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025"/>
  <workbookPr defaultThemeVersion="124226"/>
  <mc:AlternateContent xmlns:mc="http://schemas.openxmlformats.org/markup-compatibility/2006">
    <mc:Choice Requires="x15">
      <x15ac:absPath xmlns:x15ac="http://schemas.microsoft.com/office/spreadsheetml/2010/11/ac" url="C:\Users\sandr\Documents\GitHub\portfolio_strategies_management\reports\05 - portfolio_optimization_riskfolio\"/>
    </mc:Choice>
  </mc:AlternateContent>
  <xr:revisionPtr revIDLastSave="0" documentId="8_{82619F70-D04C-4E09-B434-83A9C6DC454D}" xr6:coauthVersionLast="47" xr6:coauthVersionMax="47" xr10:uidLastSave="{00000000-0000-0000-0000-000000000000}"/>
  <bookViews>
    <workbookView xWindow="2280" yWindow="2280" windowWidth="14400" windowHeight="8170" xr2:uid="{00000000-000D-0000-FFFF-FFFF00000000}"/>
  </bookViews>
  <sheets>
    <sheet name="Resume" sheetId="1" r:id="rId1"/>
    <sheet name="Returns" sheetId="2" r:id="rId2"/>
    <sheet name="Portfolios" sheetId="3" r:id="rId3"/>
    <sheet name="Absdev" sheetId="4" r:id="rId4"/>
    <sheet name="CumRet" sheetId="5" r:id="rId5"/>
    <sheet name="Drawdown" sheetId="6" r:id="rId6"/>
    <sheet name="devBelowTarget" sheetId="7" r:id="rId7"/>
    <sheet name="devBelowMean" sheetId="8" r:id="rId8"/>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305" i="8" l="1"/>
  <c r="A1304" i="8"/>
  <c r="A1303" i="8"/>
  <c r="A1302" i="8"/>
  <c r="A1301" i="8"/>
  <c r="A1300" i="8"/>
  <c r="A1299" i="8"/>
  <c r="A1298" i="8"/>
  <c r="A1297" i="8"/>
  <c r="A1296" i="8"/>
  <c r="A1295" i="8"/>
  <c r="A1294" i="8"/>
  <c r="A1293" i="8"/>
  <c r="A1292" i="8"/>
  <c r="A1291" i="8"/>
  <c r="A1290" i="8"/>
  <c r="A1289" i="8"/>
  <c r="A1288" i="8"/>
  <c r="A1287" i="8"/>
  <c r="A1286" i="8"/>
  <c r="A1285" i="8"/>
  <c r="A1284" i="8"/>
  <c r="A1283" i="8"/>
  <c r="A1282" i="8"/>
  <c r="A1281" i="8"/>
  <c r="A1280" i="8"/>
  <c r="A1279" i="8"/>
  <c r="A1278" i="8"/>
  <c r="A1277" i="8"/>
  <c r="A1276" i="8"/>
  <c r="A1275" i="8"/>
  <c r="A1274" i="8"/>
  <c r="A1273" i="8"/>
  <c r="A1272" i="8"/>
  <c r="A1271" i="8"/>
  <c r="A1270" i="8"/>
  <c r="A1269" i="8"/>
  <c r="A1268" i="8"/>
  <c r="A1267" i="8"/>
  <c r="A1266" i="8"/>
  <c r="A1265" i="8"/>
  <c r="A1264" i="8"/>
  <c r="A1263" i="8"/>
  <c r="A1262" i="8"/>
  <c r="A1261" i="8"/>
  <c r="A1260" i="8"/>
  <c r="A1259" i="8"/>
  <c r="A1258" i="8"/>
  <c r="A1257" i="8"/>
  <c r="A1256" i="8"/>
  <c r="A1255" i="8"/>
  <c r="A1254" i="8"/>
  <c r="A1253" i="8"/>
  <c r="A1252" i="8"/>
  <c r="A1251" i="8"/>
  <c r="A1250" i="8"/>
  <c r="A1249" i="8"/>
  <c r="A1248" i="8"/>
  <c r="A1247" i="8"/>
  <c r="A1246" i="8"/>
  <c r="A1245" i="8"/>
  <c r="A1244" i="8"/>
  <c r="A1243" i="8"/>
  <c r="A1242" i="8"/>
  <c r="A1241" i="8"/>
  <c r="A1240" i="8"/>
  <c r="A1239" i="8"/>
  <c r="A1238" i="8"/>
  <c r="A1237" i="8"/>
  <c r="A1236" i="8"/>
  <c r="A1235" i="8"/>
  <c r="A1234" i="8"/>
  <c r="A1233" i="8"/>
  <c r="A1232" i="8"/>
  <c r="A1231" i="8"/>
  <c r="A1230" i="8"/>
  <c r="A1229" i="8"/>
  <c r="A1228" i="8"/>
  <c r="A1227" i="8"/>
  <c r="A1226" i="8"/>
  <c r="A1225" i="8"/>
  <c r="A1224" i="8"/>
  <c r="A1223" i="8"/>
  <c r="A1222" i="8"/>
  <c r="A1221" i="8"/>
  <c r="A1220" i="8"/>
  <c r="A1219" i="8"/>
  <c r="A1218" i="8"/>
  <c r="A1217" i="8"/>
  <c r="A1216" i="8"/>
  <c r="A1215" i="8"/>
  <c r="A1214" i="8"/>
  <c r="A1213" i="8"/>
  <c r="A1212" i="8"/>
  <c r="A1211" i="8"/>
  <c r="A1210" i="8"/>
  <c r="A1209" i="8"/>
  <c r="A1208" i="8"/>
  <c r="A1207" i="8"/>
  <c r="A1206" i="8"/>
  <c r="A1205" i="8"/>
  <c r="A1204" i="8"/>
  <c r="A1203" i="8"/>
  <c r="A1202" i="8"/>
  <c r="A1201" i="8"/>
  <c r="A1200" i="8"/>
  <c r="A1199" i="8"/>
  <c r="A1198" i="8"/>
  <c r="A1197" i="8"/>
  <c r="A1196" i="8"/>
  <c r="A1195" i="8"/>
  <c r="A1194" i="8"/>
  <c r="A1193" i="8"/>
  <c r="A1192" i="8"/>
  <c r="A1191" i="8"/>
  <c r="A1190" i="8"/>
  <c r="A1189" i="8"/>
  <c r="A1188" i="8"/>
  <c r="A1187" i="8"/>
  <c r="A1186" i="8"/>
  <c r="A1185" i="8"/>
  <c r="A1184" i="8"/>
  <c r="A1183" i="8"/>
  <c r="A1182" i="8"/>
  <c r="A1181" i="8"/>
  <c r="A1180" i="8"/>
  <c r="A1179" i="8"/>
  <c r="A1178" i="8"/>
  <c r="A1177" i="8"/>
  <c r="A1176" i="8"/>
  <c r="A1175" i="8"/>
  <c r="A1174" i="8"/>
  <c r="A1173" i="8"/>
  <c r="A1172" i="8"/>
  <c r="A1171" i="8"/>
  <c r="A1170" i="8"/>
  <c r="A1169" i="8"/>
  <c r="A1168" i="8"/>
  <c r="A1167" i="8"/>
  <c r="A1166" i="8"/>
  <c r="A1165" i="8"/>
  <c r="A1164" i="8"/>
  <c r="A1163" i="8"/>
  <c r="A1162" i="8"/>
  <c r="A1161" i="8"/>
  <c r="A1160" i="8"/>
  <c r="A1159" i="8"/>
  <c r="A1158" i="8"/>
  <c r="A1157" i="8"/>
  <c r="A1156" i="8"/>
  <c r="A1155" i="8"/>
  <c r="A1154" i="8"/>
  <c r="A1153" i="8"/>
  <c r="A1152" i="8"/>
  <c r="A1151" i="8"/>
  <c r="A1150" i="8"/>
  <c r="A1149" i="8"/>
  <c r="A1148" i="8"/>
  <c r="A1147" i="8"/>
  <c r="A1146" i="8"/>
  <c r="A1145" i="8"/>
  <c r="A1144" i="8"/>
  <c r="A1143" i="8"/>
  <c r="A1142" i="8"/>
  <c r="A1141" i="8"/>
  <c r="A1140" i="8"/>
  <c r="A1139" i="8"/>
  <c r="A1138" i="8"/>
  <c r="A1137" i="8"/>
  <c r="A1136" i="8"/>
  <c r="A1135" i="8"/>
  <c r="A1134" i="8"/>
  <c r="A1133" i="8"/>
  <c r="A1132" i="8"/>
  <c r="A1131" i="8"/>
  <c r="A1130" i="8"/>
  <c r="A1129" i="8"/>
  <c r="A1128" i="8"/>
  <c r="A1127" i="8"/>
  <c r="A1126" i="8"/>
  <c r="A1125" i="8"/>
  <c r="A1124" i="8"/>
  <c r="A1123" i="8"/>
  <c r="A1122" i="8"/>
  <c r="A1121" i="8"/>
  <c r="A1120" i="8"/>
  <c r="A1119" i="8"/>
  <c r="A1118" i="8"/>
  <c r="A1117" i="8"/>
  <c r="A1116" i="8"/>
  <c r="A1115" i="8"/>
  <c r="A1114" i="8"/>
  <c r="A1113" i="8"/>
  <c r="A1112" i="8"/>
  <c r="A1111" i="8"/>
  <c r="A1110" i="8"/>
  <c r="A1109" i="8"/>
  <c r="A1108" i="8"/>
  <c r="A1107" i="8"/>
  <c r="A1106" i="8"/>
  <c r="A1105" i="8"/>
  <c r="A1104" i="8"/>
  <c r="A1103" i="8"/>
  <c r="A1102" i="8"/>
  <c r="A1101" i="8"/>
  <c r="A1100" i="8"/>
  <c r="A1099" i="8"/>
  <c r="A1098" i="8"/>
  <c r="A1097" i="8"/>
  <c r="A1096" i="8"/>
  <c r="A1095" i="8"/>
  <c r="A1094" i="8"/>
  <c r="A1093" i="8"/>
  <c r="A1092" i="8"/>
  <c r="A1091" i="8"/>
  <c r="A1090" i="8"/>
  <c r="A1089" i="8"/>
  <c r="A1088" i="8"/>
  <c r="A1087" i="8"/>
  <c r="A1086" i="8"/>
  <c r="A1085" i="8"/>
  <c r="A1084" i="8"/>
  <c r="A1083" i="8"/>
  <c r="A1082" i="8"/>
  <c r="A1081" i="8"/>
  <c r="A1080" i="8"/>
  <c r="A1079" i="8"/>
  <c r="A1078" i="8"/>
  <c r="A1077" i="8"/>
  <c r="A1076" i="8"/>
  <c r="A1075" i="8"/>
  <c r="A1074" i="8"/>
  <c r="A1073" i="8"/>
  <c r="A1072" i="8"/>
  <c r="A1071" i="8"/>
  <c r="A1070" i="8"/>
  <c r="A1069" i="8"/>
  <c r="A1068" i="8"/>
  <c r="A1067" i="8"/>
  <c r="A1066" i="8"/>
  <c r="A1065" i="8"/>
  <c r="A1064" i="8"/>
  <c r="A1063" i="8"/>
  <c r="A1062" i="8"/>
  <c r="A1061" i="8"/>
  <c r="A1060" i="8"/>
  <c r="A1059" i="8"/>
  <c r="A1058" i="8"/>
  <c r="A1057" i="8"/>
  <c r="A1056" i="8"/>
  <c r="A1055" i="8"/>
  <c r="A1054" i="8"/>
  <c r="A1053" i="8"/>
  <c r="A1052" i="8"/>
  <c r="A1051" i="8"/>
  <c r="A1050" i="8"/>
  <c r="A1049" i="8"/>
  <c r="A1048" i="8"/>
  <c r="A1047" i="8"/>
  <c r="A1046" i="8"/>
  <c r="A1045" i="8"/>
  <c r="A1044" i="8"/>
  <c r="A1043" i="8"/>
  <c r="A1042" i="8"/>
  <c r="A1041" i="8"/>
  <c r="A1040" i="8"/>
  <c r="A1039" i="8"/>
  <c r="A1038" i="8"/>
  <c r="A1037" i="8"/>
  <c r="A1036" i="8"/>
  <c r="A1035" i="8"/>
  <c r="A1034" i="8"/>
  <c r="A1033" i="8"/>
  <c r="A1032" i="8"/>
  <c r="A1031" i="8"/>
  <c r="A1030" i="8"/>
  <c r="A1029" i="8"/>
  <c r="A1028" i="8"/>
  <c r="A1027" i="8"/>
  <c r="A1026" i="8"/>
  <c r="A1025" i="8"/>
  <c r="A1024" i="8"/>
  <c r="A1023" i="8"/>
  <c r="A1022" i="8"/>
  <c r="A1021" i="8"/>
  <c r="A1020" i="8"/>
  <c r="A1019" i="8"/>
  <c r="A1018" i="8"/>
  <c r="A1017" i="8"/>
  <c r="A1016" i="8"/>
  <c r="A1015" i="8"/>
  <c r="A1014" i="8"/>
  <c r="A1013" i="8"/>
  <c r="A1012" i="8"/>
  <c r="A1011" i="8"/>
  <c r="A1010" i="8"/>
  <c r="A1009" i="8"/>
  <c r="A1008" i="8"/>
  <c r="A1007" i="8"/>
  <c r="A1006" i="8"/>
  <c r="A1005" i="8"/>
  <c r="A1004" i="8"/>
  <c r="A1003" i="8"/>
  <c r="A1002" i="8"/>
  <c r="A1001" i="8"/>
  <c r="A1000" i="8"/>
  <c r="A999" i="8"/>
  <c r="A998" i="8"/>
  <c r="A997" i="8"/>
  <c r="A996" i="8"/>
  <c r="A995" i="8"/>
  <c r="A994" i="8"/>
  <c r="A993" i="8"/>
  <c r="A992" i="8"/>
  <c r="A991" i="8"/>
  <c r="A990" i="8"/>
  <c r="A989" i="8"/>
  <c r="A988" i="8"/>
  <c r="A987" i="8"/>
  <c r="A986" i="8"/>
  <c r="A985" i="8"/>
  <c r="A984" i="8"/>
  <c r="A983" i="8"/>
  <c r="A982" i="8"/>
  <c r="A981" i="8"/>
  <c r="A980" i="8"/>
  <c r="A979" i="8"/>
  <c r="A978" i="8"/>
  <c r="A977" i="8"/>
  <c r="A976" i="8"/>
  <c r="A975" i="8"/>
  <c r="A974" i="8"/>
  <c r="A973" i="8"/>
  <c r="A972" i="8"/>
  <c r="A971" i="8"/>
  <c r="A970" i="8"/>
  <c r="A969" i="8"/>
  <c r="A968" i="8"/>
  <c r="A967" i="8"/>
  <c r="A966" i="8"/>
  <c r="A965" i="8"/>
  <c r="A964" i="8"/>
  <c r="A963" i="8"/>
  <c r="A962" i="8"/>
  <c r="A961" i="8"/>
  <c r="A960" i="8"/>
  <c r="A959" i="8"/>
  <c r="A958" i="8"/>
  <c r="A957" i="8"/>
  <c r="A956" i="8"/>
  <c r="A955" i="8"/>
  <c r="A954" i="8"/>
  <c r="A953" i="8"/>
  <c r="A952" i="8"/>
  <c r="A951" i="8"/>
  <c r="A950" i="8"/>
  <c r="A949" i="8"/>
  <c r="A948" i="8"/>
  <c r="A947" i="8"/>
  <c r="A946" i="8"/>
  <c r="A945" i="8"/>
  <c r="A944" i="8"/>
  <c r="A943" i="8"/>
  <c r="A942" i="8"/>
  <c r="A941" i="8"/>
  <c r="A940" i="8"/>
  <c r="A939" i="8"/>
  <c r="A938" i="8"/>
  <c r="A937" i="8"/>
  <c r="A936" i="8"/>
  <c r="A935" i="8"/>
  <c r="A934" i="8"/>
  <c r="A933" i="8"/>
  <c r="A932" i="8"/>
  <c r="A931" i="8"/>
  <c r="A930" i="8"/>
  <c r="A929" i="8"/>
  <c r="A928" i="8"/>
  <c r="A927" i="8"/>
  <c r="A926" i="8"/>
  <c r="A925" i="8"/>
  <c r="A924" i="8"/>
  <c r="A923" i="8"/>
  <c r="A922" i="8"/>
  <c r="A921" i="8"/>
  <c r="A920" i="8"/>
  <c r="A919" i="8"/>
  <c r="A918" i="8"/>
  <c r="A917" i="8"/>
  <c r="A916" i="8"/>
  <c r="A915" i="8"/>
  <c r="A914" i="8"/>
  <c r="A913" i="8"/>
  <c r="A912" i="8"/>
  <c r="A911" i="8"/>
  <c r="A910" i="8"/>
  <c r="A909" i="8"/>
  <c r="A908" i="8"/>
  <c r="A907" i="8"/>
  <c r="A906" i="8"/>
  <c r="A905" i="8"/>
  <c r="A904" i="8"/>
  <c r="A903" i="8"/>
  <c r="A902" i="8"/>
  <c r="A901" i="8"/>
  <c r="A900" i="8"/>
  <c r="A899" i="8"/>
  <c r="A898" i="8"/>
  <c r="A897" i="8"/>
  <c r="A896" i="8"/>
  <c r="A895" i="8"/>
  <c r="A894" i="8"/>
  <c r="A893" i="8"/>
  <c r="A892" i="8"/>
  <c r="A891" i="8"/>
  <c r="A890" i="8"/>
  <c r="A889" i="8"/>
  <c r="A888" i="8"/>
  <c r="A887" i="8"/>
  <c r="A886" i="8"/>
  <c r="A885" i="8"/>
  <c r="A884" i="8"/>
  <c r="A883" i="8"/>
  <c r="A882" i="8"/>
  <c r="A881" i="8"/>
  <c r="A880" i="8"/>
  <c r="A879" i="8"/>
  <c r="A878" i="8"/>
  <c r="A877" i="8"/>
  <c r="A876" i="8"/>
  <c r="A875" i="8"/>
  <c r="A874" i="8"/>
  <c r="A873" i="8"/>
  <c r="A872" i="8"/>
  <c r="A871" i="8"/>
  <c r="A870" i="8"/>
  <c r="A869" i="8"/>
  <c r="A868" i="8"/>
  <c r="A867" i="8"/>
  <c r="A866" i="8"/>
  <c r="A865" i="8"/>
  <c r="A864" i="8"/>
  <c r="A863" i="8"/>
  <c r="A862" i="8"/>
  <c r="A861" i="8"/>
  <c r="A860" i="8"/>
  <c r="A859" i="8"/>
  <c r="A858" i="8"/>
  <c r="A857" i="8"/>
  <c r="A856" i="8"/>
  <c r="A855" i="8"/>
  <c r="A854" i="8"/>
  <c r="A853" i="8"/>
  <c r="A852" i="8"/>
  <c r="A851" i="8"/>
  <c r="A850" i="8"/>
  <c r="A849" i="8"/>
  <c r="A848" i="8"/>
  <c r="A847" i="8"/>
  <c r="A846" i="8"/>
  <c r="A845" i="8"/>
  <c r="A844" i="8"/>
  <c r="A843" i="8"/>
  <c r="A842" i="8"/>
  <c r="A841" i="8"/>
  <c r="A840" i="8"/>
  <c r="A839" i="8"/>
  <c r="A838" i="8"/>
  <c r="A837" i="8"/>
  <c r="A836" i="8"/>
  <c r="A835" i="8"/>
  <c r="A834" i="8"/>
  <c r="A833" i="8"/>
  <c r="A832" i="8"/>
  <c r="A831" i="8"/>
  <c r="A830" i="8"/>
  <c r="A829" i="8"/>
  <c r="A828" i="8"/>
  <c r="A827" i="8"/>
  <c r="A826" i="8"/>
  <c r="A825" i="8"/>
  <c r="A824" i="8"/>
  <c r="A823" i="8"/>
  <c r="A822" i="8"/>
  <c r="A821" i="8"/>
  <c r="A820" i="8"/>
  <c r="A819" i="8"/>
  <c r="A818" i="8"/>
  <c r="A817" i="8"/>
  <c r="A816" i="8"/>
  <c r="A815" i="8"/>
  <c r="A814" i="8"/>
  <c r="A813" i="8"/>
  <c r="A812" i="8"/>
  <c r="A811" i="8"/>
  <c r="A810" i="8"/>
  <c r="A809" i="8"/>
  <c r="A808" i="8"/>
  <c r="A807" i="8"/>
  <c r="A806" i="8"/>
  <c r="A805" i="8"/>
  <c r="A804" i="8"/>
  <c r="A803" i="8"/>
  <c r="A802" i="8"/>
  <c r="A801" i="8"/>
  <c r="A800" i="8"/>
  <c r="A799" i="8"/>
  <c r="A798" i="8"/>
  <c r="A797" i="8"/>
  <c r="A796" i="8"/>
  <c r="A795" i="8"/>
  <c r="A794" i="8"/>
  <c r="A793" i="8"/>
  <c r="A792" i="8"/>
  <c r="A791" i="8"/>
  <c r="A790" i="8"/>
  <c r="A789" i="8"/>
  <c r="A788" i="8"/>
  <c r="A787" i="8"/>
  <c r="A786" i="8"/>
  <c r="A785" i="8"/>
  <c r="A784" i="8"/>
  <c r="A783" i="8"/>
  <c r="A782" i="8"/>
  <c r="A781" i="8"/>
  <c r="A780" i="8"/>
  <c r="A779" i="8"/>
  <c r="A778" i="8"/>
  <c r="A777" i="8"/>
  <c r="A776" i="8"/>
  <c r="A775" i="8"/>
  <c r="A774" i="8"/>
  <c r="A773" i="8"/>
  <c r="A772" i="8"/>
  <c r="A771" i="8"/>
  <c r="A770" i="8"/>
  <c r="A769" i="8"/>
  <c r="A768" i="8"/>
  <c r="A767" i="8"/>
  <c r="A766" i="8"/>
  <c r="A765" i="8"/>
  <c r="A764" i="8"/>
  <c r="A763" i="8"/>
  <c r="A762" i="8"/>
  <c r="A761" i="8"/>
  <c r="A760" i="8"/>
  <c r="A759" i="8"/>
  <c r="A758" i="8"/>
  <c r="A757" i="8"/>
  <c r="A756" i="8"/>
  <c r="A755" i="8"/>
  <c r="A754" i="8"/>
  <c r="A753" i="8"/>
  <c r="A752" i="8"/>
  <c r="A751" i="8"/>
  <c r="A750" i="8"/>
  <c r="A749" i="8"/>
  <c r="A748" i="8"/>
  <c r="A747" i="8"/>
  <c r="A746" i="8"/>
  <c r="A745" i="8"/>
  <c r="A744" i="8"/>
  <c r="A743" i="8"/>
  <c r="A742" i="8"/>
  <c r="A741" i="8"/>
  <c r="A740" i="8"/>
  <c r="A739" i="8"/>
  <c r="A738" i="8"/>
  <c r="A737" i="8"/>
  <c r="A736" i="8"/>
  <c r="A735" i="8"/>
  <c r="A734" i="8"/>
  <c r="A733" i="8"/>
  <c r="A732" i="8"/>
  <c r="A731" i="8"/>
  <c r="A730" i="8"/>
  <c r="A729" i="8"/>
  <c r="A728" i="8"/>
  <c r="A727" i="8"/>
  <c r="A726" i="8"/>
  <c r="A725" i="8"/>
  <c r="A724" i="8"/>
  <c r="A723" i="8"/>
  <c r="A722" i="8"/>
  <c r="A721" i="8"/>
  <c r="A720" i="8"/>
  <c r="A719" i="8"/>
  <c r="A718" i="8"/>
  <c r="A717" i="8"/>
  <c r="A716" i="8"/>
  <c r="A715" i="8"/>
  <c r="A714" i="8"/>
  <c r="A713" i="8"/>
  <c r="A712" i="8"/>
  <c r="A711" i="8"/>
  <c r="A710" i="8"/>
  <c r="A709" i="8"/>
  <c r="A708" i="8"/>
  <c r="A707" i="8"/>
  <c r="A706" i="8"/>
  <c r="A705" i="8"/>
  <c r="A704" i="8"/>
  <c r="A703" i="8"/>
  <c r="A702" i="8"/>
  <c r="A701" i="8"/>
  <c r="A700" i="8"/>
  <c r="A699" i="8"/>
  <c r="A698" i="8"/>
  <c r="A697" i="8"/>
  <c r="A696" i="8"/>
  <c r="A695" i="8"/>
  <c r="A694" i="8"/>
  <c r="A693" i="8"/>
  <c r="A692" i="8"/>
  <c r="A691" i="8"/>
  <c r="A690" i="8"/>
  <c r="A689" i="8"/>
  <c r="A688" i="8"/>
  <c r="A687" i="8"/>
  <c r="A686" i="8"/>
  <c r="A685" i="8"/>
  <c r="A684" i="8"/>
  <c r="A683" i="8"/>
  <c r="A682" i="8"/>
  <c r="A681" i="8"/>
  <c r="A680" i="8"/>
  <c r="A679" i="8"/>
  <c r="A678" i="8"/>
  <c r="A677" i="8"/>
  <c r="A676" i="8"/>
  <c r="A675" i="8"/>
  <c r="A674" i="8"/>
  <c r="A673" i="8"/>
  <c r="A672" i="8"/>
  <c r="A671" i="8"/>
  <c r="A670" i="8"/>
  <c r="A669" i="8"/>
  <c r="A668" i="8"/>
  <c r="A667" i="8"/>
  <c r="A666" i="8"/>
  <c r="A665" i="8"/>
  <c r="A664" i="8"/>
  <c r="A663" i="8"/>
  <c r="A662" i="8"/>
  <c r="A661" i="8"/>
  <c r="A660" i="8"/>
  <c r="A659" i="8"/>
  <c r="A658" i="8"/>
  <c r="A657" i="8"/>
  <c r="A656" i="8"/>
  <c r="A655" i="8"/>
  <c r="A654" i="8"/>
  <c r="A653" i="8"/>
  <c r="A652" i="8"/>
  <c r="A651" i="8"/>
  <c r="A650" i="8"/>
  <c r="A649" i="8"/>
  <c r="A648" i="8"/>
  <c r="A647" i="8"/>
  <c r="A646" i="8"/>
  <c r="A645" i="8"/>
  <c r="A644" i="8"/>
  <c r="A643" i="8"/>
  <c r="A642" i="8"/>
  <c r="A641" i="8"/>
  <c r="A640" i="8"/>
  <c r="A639" i="8"/>
  <c r="A638" i="8"/>
  <c r="A637" i="8"/>
  <c r="A636" i="8"/>
  <c r="A635" i="8"/>
  <c r="A634" i="8"/>
  <c r="A633" i="8"/>
  <c r="A632" i="8"/>
  <c r="A631" i="8"/>
  <c r="A630" i="8"/>
  <c r="A629" i="8"/>
  <c r="A628" i="8"/>
  <c r="A627" i="8"/>
  <c r="A626" i="8"/>
  <c r="A625" i="8"/>
  <c r="A624" i="8"/>
  <c r="A623" i="8"/>
  <c r="A622" i="8"/>
  <c r="A621" i="8"/>
  <c r="A620" i="8"/>
  <c r="A619" i="8"/>
  <c r="A618" i="8"/>
  <c r="A617" i="8"/>
  <c r="A616" i="8"/>
  <c r="A615" i="8"/>
  <c r="A614" i="8"/>
  <c r="A613" i="8"/>
  <c r="A612" i="8"/>
  <c r="A611" i="8"/>
  <c r="A610" i="8"/>
  <c r="A609" i="8"/>
  <c r="A608" i="8"/>
  <c r="A607" i="8"/>
  <c r="A606" i="8"/>
  <c r="A605" i="8"/>
  <c r="A604" i="8"/>
  <c r="A603" i="8"/>
  <c r="A602" i="8"/>
  <c r="A601" i="8"/>
  <c r="A600" i="8"/>
  <c r="A599" i="8"/>
  <c r="A598" i="8"/>
  <c r="A597" i="8"/>
  <c r="A596" i="8"/>
  <c r="A595" i="8"/>
  <c r="A594" i="8"/>
  <c r="A593" i="8"/>
  <c r="A592" i="8"/>
  <c r="A591" i="8"/>
  <c r="A590" i="8"/>
  <c r="A589" i="8"/>
  <c r="A588" i="8"/>
  <c r="A587" i="8"/>
  <c r="A586" i="8"/>
  <c r="A585" i="8"/>
  <c r="A584" i="8"/>
  <c r="A583" i="8"/>
  <c r="A582" i="8"/>
  <c r="A581" i="8"/>
  <c r="A580" i="8"/>
  <c r="A579" i="8"/>
  <c r="A578" i="8"/>
  <c r="A577" i="8"/>
  <c r="A576" i="8"/>
  <c r="A575" i="8"/>
  <c r="A574" i="8"/>
  <c r="A573" i="8"/>
  <c r="A572" i="8"/>
  <c r="A571" i="8"/>
  <c r="A570" i="8"/>
  <c r="A569" i="8"/>
  <c r="A568" i="8"/>
  <c r="A567" i="8"/>
  <c r="A566" i="8"/>
  <c r="A565" i="8"/>
  <c r="A564" i="8"/>
  <c r="A563" i="8"/>
  <c r="A562" i="8"/>
  <c r="A561" i="8"/>
  <c r="A560" i="8"/>
  <c r="A559" i="8"/>
  <c r="A558" i="8"/>
  <c r="A557" i="8"/>
  <c r="A556" i="8"/>
  <c r="A555" i="8"/>
  <c r="A554" i="8"/>
  <c r="A553" i="8"/>
  <c r="A552" i="8"/>
  <c r="A551" i="8"/>
  <c r="A550" i="8"/>
  <c r="A549" i="8"/>
  <c r="A548" i="8"/>
  <c r="A547" i="8"/>
  <c r="A546" i="8"/>
  <c r="A545" i="8"/>
  <c r="A544" i="8"/>
  <c r="A543" i="8"/>
  <c r="A542" i="8"/>
  <c r="A541" i="8"/>
  <c r="A540" i="8"/>
  <c r="A539" i="8"/>
  <c r="A538" i="8"/>
  <c r="A537" i="8"/>
  <c r="A536" i="8"/>
  <c r="A535" i="8"/>
  <c r="A534" i="8"/>
  <c r="A533" i="8"/>
  <c r="A532" i="8"/>
  <c r="A531" i="8"/>
  <c r="A530" i="8"/>
  <c r="A529" i="8"/>
  <c r="A528" i="8"/>
  <c r="A527" i="8"/>
  <c r="A526" i="8"/>
  <c r="A525" i="8"/>
  <c r="A524" i="8"/>
  <c r="A523" i="8"/>
  <c r="A522" i="8"/>
  <c r="A521" i="8"/>
  <c r="A520" i="8"/>
  <c r="A519" i="8"/>
  <c r="A518" i="8"/>
  <c r="A517" i="8"/>
  <c r="A516" i="8"/>
  <c r="A515" i="8"/>
  <c r="A514" i="8"/>
  <c r="A513" i="8"/>
  <c r="A512" i="8"/>
  <c r="A511" i="8"/>
  <c r="A510" i="8"/>
  <c r="A509" i="8"/>
  <c r="A508" i="8"/>
  <c r="A507" i="8"/>
  <c r="A506" i="8"/>
  <c r="A505" i="8"/>
  <c r="A504" i="8"/>
  <c r="A503" i="8"/>
  <c r="A502" i="8"/>
  <c r="A501" i="8"/>
  <c r="A500" i="8"/>
  <c r="A499" i="8"/>
  <c r="A498" i="8"/>
  <c r="A497" i="8"/>
  <c r="A496" i="8"/>
  <c r="A495" i="8"/>
  <c r="A494" i="8"/>
  <c r="A493" i="8"/>
  <c r="A492" i="8"/>
  <c r="A491" i="8"/>
  <c r="A490" i="8"/>
  <c r="A489" i="8"/>
  <c r="A488" i="8"/>
  <c r="A487" i="8"/>
  <c r="A486" i="8"/>
  <c r="A485" i="8"/>
  <c r="A484" i="8"/>
  <c r="A483" i="8"/>
  <c r="A482" i="8"/>
  <c r="A481" i="8"/>
  <c r="A480" i="8"/>
  <c r="A479" i="8"/>
  <c r="A478" i="8"/>
  <c r="A477" i="8"/>
  <c r="A476" i="8"/>
  <c r="A475" i="8"/>
  <c r="A474" i="8"/>
  <c r="A473" i="8"/>
  <c r="A472" i="8"/>
  <c r="A471" i="8"/>
  <c r="A470" i="8"/>
  <c r="A469" i="8"/>
  <c r="A468" i="8"/>
  <c r="A467" i="8"/>
  <c r="A466" i="8"/>
  <c r="A465" i="8"/>
  <c r="A464" i="8"/>
  <c r="A463" i="8"/>
  <c r="A462" i="8"/>
  <c r="A461" i="8"/>
  <c r="A460" i="8"/>
  <c r="A459" i="8"/>
  <c r="A458" i="8"/>
  <c r="A457" i="8"/>
  <c r="A456" i="8"/>
  <c r="A455" i="8"/>
  <c r="A454" i="8"/>
  <c r="A453" i="8"/>
  <c r="A452" i="8"/>
  <c r="A451" i="8"/>
  <c r="A450" i="8"/>
  <c r="A449" i="8"/>
  <c r="A448" i="8"/>
  <c r="A447" i="8"/>
  <c r="A446" i="8"/>
  <c r="A445" i="8"/>
  <c r="A444" i="8"/>
  <c r="A443" i="8"/>
  <c r="A442" i="8"/>
  <c r="A441" i="8"/>
  <c r="A440" i="8"/>
  <c r="A439" i="8"/>
  <c r="A438" i="8"/>
  <c r="A437" i="8"/>
  <c r="A436" i="8"/>
  <c r="A435" i="8"/>
  <c r="A434" i="8"/>
  <c r="A433" i="8"/>
  <c r="A432" i="8"/>
  <c r="A431" i="8"/>
  <c r="A430" i="8"/>
  <c r="A429" i="8"/>
  <c r="A428" i="8"/>
  <c r="A427" i="8"/>
  <c r="A426" i="8"/>
  <c r="A425" i="8"/>
  <c r="A424" i="8"/>
  <c r="A423" i="8"/>
  <c r="A422" i="8"/>
  <c r="A421" i="8"/>
  <c r="A420" i="8"/>
  <c r="A419" i="8"/>
  <c r="A418" i="8"/>
  <c r="A417" i="8"/>
  <c r="A416" i="8"/>
  <c r="A415" i="8"/>
  <c r="A414" i="8"/>
  <c r="A413" i="8"/>
  <c r="A412" i="8"/>
  <c r="A411" i="8"/>
  <c r="A410" i="8"/>
  <c r="A409" i="8"/>
  <c r="A408" i="8"/>
  <c r="A407" i="8"/>
  <c r="A406" i="8"/>
  <c r="A405" i="8"/>
  <c r="A404" i="8"/>
  <c r="A403" i="8"/>
  <c r="A402" i="8"/>
  <c r="A401" i="8"/>
  <c r="A400" i="8"/>
  <c r="A399" i="8"/>
  <c r="A398" i="8"/>
  <c r="A397" i="8"/>
  <c r="A396" i="8"/>
  <c r="A395" i="8"/>
  <c r="A394" i="8"/>
  <c r="A393" i="8"/>
  <c r="A392" i="8"/>
  <c r="A391" i="8"/>
  <c r="A390" i="8"/>
  <c r="A389" i="8"/>
  <c r="A388" i="8"/>
  <c r="A387" i="8"/>
  <c r="A386" i="8"/>
  <c r="A385" i="8"/>
  <c r="A384" i="8"/>
  <c r="A383" i="8"/>
  <c r="A382" i="8"/>
  <c r="A381" i="8"/>
  <c r="A380" i="8"/>
  <c r="A379" i="8"/>
  <c r="A378" i="8"/>
  <c r="A377" i="8"/>
  <c r="A376" i="8"/>
  <c r="A375" i="8"/>
  <c r="A374" i="8"/>
  <c r="A373" i="8"/>
  <c r="A372" i="8"/>
  <c r="A371" i="8"/>
  <c r="A370" i="8"/>
  <c r="A369" i="8"/>
  <c r="A368" i="8"/>
  <c r="A367" i="8"/>
  <c r="A366" i="8"/>
  <c r="A365" i="8"/>
  <c r="A364" i="8"/>
  <c r="A363" i="8"/>
  <c r="A362" i="8"/>
  <c r="A361" i="8"/>
  <c r="A360" i="8"/>
  <c r="A359" i="8"/>
  <c r="A358" i="8"/>
  <c r="A357" i="8"/>
  <c r="A356" i="8"/>
  <c r="A355" i="8"/>
  <c r="A354" i="8"/>
  <c r="A353" i="8"/>
  <c r="A352" i="8"/>
  <c r="A351" i="8"/>
  <c r="A350" i="8"/>
  <c r="A349" i="8"/>
  <c r="A348" i="8"/>
  <c r="A347" i="8"/>
  <c r="A346" i="8"/>
  <c r="A345" i="8"/>
  <c r="A344" i="8"/>
  <c r="A343" i="8"/>
  <c r="A342" i="8"/>
  <c r="A341" i="8"/>
  <c r="A340" i="8"/>
  <c r="A339" i="8"/>
  <c r="A338" i="8"/>
  <c r="A337" i="8"/>
  <c r="A336" i="8"/>
  <c r="A335" i="8"/>
  <c r="A334" i="8"/>
  <c r="A333" i="8"/>
  <c r="A332" i="8"/>
  <c r="A331" i="8"/>
  <c r="A330" i="8"/>
  <c r="A329" i="8"/>
  <c r="A328" i="8"/>
  <c r="A327" i="8"/>
  <c r="A326" i="8"/>
  <c r="A325" i="8"/>
  <c r="A324" i="8"/>
  <c r="A323" i="8"/>
  <c r="A322" i="8"/>
  <c r="A321" i="8"/>
  <c r="A320" i="8"/>
  <c r="A319" i="8"/>
  <c r="A318" i="8"/>
  <c r="A317" i="8"/>
  <c r="A316" i="8"/>
  <c r="A315" i="8"/>
  <c r="A314" i="8"/>
  <c r="A313" i="8"/>
  <c r="A312" i="8"/>
  <c r="A311" i="8"/>
  <c r="A310" i="8"/>
  <c r="A309" i="8"/>
  <c r="A308" i="8"/>
  <c r="A307" i="8"/>
  <c r="A306" i="8"/>
  <c r="A305" i="8"/>
  <c r="A304" i="8"/>
  <c r="A303" i="8"/>
  <c r="A302" i="8"/>
  <c r="A301" i="8"/>
  <c r="A300" i="8"/>
  <c r="A299" i="8"/>
  <c r="A298" i="8"/>
  <c r="A297" i="8"/>
  <c r="A296" i="8"/>
  <c r="A295" i="8"/>
  <c r="A294" i="8"/>
  <c r="A293" i="8"/>
  <c r="A292" i="8"/>
  <c r="A291" i="8"/>
  <c r="A290" i="8"/>
  <c r="A289" i="8"/>
  <c r="A288" i="8"/>
  <c r="A287" i="8"/>
  <c r="A286" i="8"/>
  <c r="A285" i="8"/>
  <c r="A284" i="8"/>
  <c r="A283" i="8"/>
  <c r="A282" i="8"/>
  <c r="A281" i="8"/>
  <c r="A280" i="8"/>
  <c r="A279" i="8"/>
  <c r="A278" i="8"/>
  <c r="A277" i="8"/>
  <c r="A276" i="8"/>
  <c r="A275" i="8"/>
  <c r="A274" i="8"/>
  <c r="A273" i="8"/>
  <c r="A272" i="8"/>
  <c r="A271" i="8"/>
  <c r="A270" i="8"/>
  <c r="A269" i="8"/>
  <c r="A268" i="8"/>
  <c r="A267" i="8"/>
  <c r="A266" i="8"/>
  <c r="A265" i="8"/>
  <c r="A264" i="8"/>
  <c r="A263" i="8"/>
  <c r="A262" i="8"/>
  <c r="A261" i="8"/>
  <c r="A260" i="8"/>
  <c r="A259" i="8"/>
  <c r="A258" i="8"/>
  <c r="A257" i="8"/>
  <c r="A256" i="8"/>
  <c r="A255" i="8"/>
  <c r="A254" i="8"/>
  <c r="A253" i="8"/>
  <c r="A252" i="8"/>
  <c r="A251" i="8"/>
  <c r="A250" i="8"/>
  <c r="A249" i="8"/>
  <c r="A248" i="8"/>
  <c r="A247" i="8"/>
  <c r="A246" i="8"/>
  <c r="A245" i="8"/>
  <c r="A244" i="8"/>
  <c r="A243" i="8"/>
  <c r="A242" i="8"/>
  <c r="A241" i="8"/>
  <c r="A240" i="8"/>
  <c r="A239" i="8"/>
  <c r="A238" i="8"/>
  <c r="A237" i="8"/>
  <c r="A236" i="8"/>
  <c r="A235" i="8"/>
  <c r="A234" i="8"/>
  <c r="A233" i="8"/>
  <c r="A232" i="8"/>
  <c r="A231" i="8"/>
  <c r="A230" i="8"/>
  <c r="A229" i="8"/>
  <c r="A228" i="8"/>
  <c r="A227" i="8"/>
  <c r="A226" i="8"/>
  <c r="A225" i="8"/>
  <c r="A224" i="8"/>
  <c r="A223" i="8"/>
  <c r="A222" i="8"/>
  <c r="A221" i="8"/>
  <c r="A220" i="8"/>
  <c r="A219" i="8"/>
  <c r="A218" i="8"/>
  <c r="A217" i="8"/>
  <c r="A216" i="8"/>
  <c r="A215" i="8"/>
  <c r="A214" i="8"/>
  <c r="A213" i="8"/>
  <c r="A212" i="8"/>
  <c r="A211" i="8"/>
  <c r="A210" i="8"/>
  <c r="A209" i="8"/>
  <c r="A208" i="8"/>
  <c r="A207" i="8"/>
  <c r="A206" i="8"/>
  <c r="A205" i="8"/>
  <c r="A204" i="8"/>
  <c r="A203" i="8"/>
  <c r="A202" i="8"/>
  <c r="A201" i="8"/>
  <c r="A200" i="8"/>
  <c r="A199" i="8"/>
  <c r="A198" i="8"/>
  <c r="A197" i="8"/>
  <c r="A196" i="8"/>
  <c r="A195" i="8"/>
  <c r="A194" i="8"/>
  <c r="A193" i="8"/>
  <c r="A192" i="8"/>
  <c r="A191" i="8"/>
  <c r="A190" i="8"/>
  <c r="A189" i="8"/>
  <c r="A188" i="8"/>
  <c r="A187" i="8"/>
  <c r="A186" i="8"/>
  <c r="A185" i="8"/>
  <c r="A184" i="8"/>
  <c r="A183" i="8"/>
  <c r="A182" i="8"/>
  <c r="A181" i="8"/>
  <c r="A180" i="8"/>
  <c r="A179" i="8"/>
  <c r="A178" i="8"/>
  <c r="A177" i="8"/>
  <c r="A176" i="8"/>
  <c r="A175" i="8"/>
  <c r="A174" i="8"/>
  <c r="A173" i="8"/>
  <c r="A172" i="8"/>
  <c r="A171" i="8"/>
  <c r="A170" i="8"/>
  <c r="A169" i="8"/>
  <c r="A168" i="8"/>
  <c r="A167" i="8"/>
  <c r="A166" i="8"/>
  <c r="A165" i="8"/>
  <c r="A164" i="8"/>
  <c r="A163" i="8"/>
  <c r="A162" i="8"/>
  <c r="A161" i="8"/>
  <c r="A160" i="8"/>
  <c r="A159" i="8"/>
  <c r="A158" i="8"/>
  <c r="A157" i="8"/>
  <c r="A156" i="8"/>
  <c r="A155" i="8"/>
  <c r="A154" i="8"/>
  <c r="A153" i="8"/>
  <c r="A152" i="8"/>
  <c r="A151" i="8"/>
  <c r="A150" i="8"/>
  <c r="A149" i="8"/>
  <c r="A148" i="8"/>
  <c r="A147" i="8"/>
  <c r="A146" i="8"/>
  <c r="A145" i="8"/>
  <c r="A144" i="8"/>
  <c r="A143" i="8"/>
  <c r="A142" i="8"/>
  <c r="A141" i="8"/>
  <c r="A140" i="8"/>
  <c r="A139" i="8"/>
  <c r="A138" i="8"/>
  <c r="A137" i="8"/>
  <c r="A136" i="8"/>
  <c r="A135" i="8"/>
  <c r="A134" i="8"/>
  <c r="A133" i="8"/>
  <c r="A132" i="8"/>
  <c r="A131" i="8"/>
  <c r="A130" i="8"/>
  <c r="A129" i="8"/>
  <c r="A128" i="8"/>
  <c r="A127" i="8"/>
  <c r="A126" i="8"/>
  <c r="A125" i="8"/>
  <c r="A124" i="8"/>
  <c r="A123" i="8"/>
  <c r="A122" i="8"/>
  <c r="A121" i="8"/>
  <c r="A120" i="8"/>
  <c r="A119" i="8"/>
  <c r="A118" i="8"/>
  <c r="A117" i="8"/>
  <c r="A116" i="8"/>
  <c r="A115" i="8"/>
  <c r="A114" i="8"/>
  <c r="A113" i="8"/>
  <c r="A112" i="8"/>
  <c r="A111" i="8"/>
  <c r="A110" i="8"/>
  <c r="A109" i="8"/>
  <c r="A108" i="8"/>
  <c r="A107" i="8"/>
  <c r="A106" i="8"/>
  <c r="A105" i="8"/>
  <c r="A104" i="8"/>
  <c r="A103" i="8"/>
  <c r="A102" i="8"/>
  <c r="A101" i="8"/>
  <c r="A100" i="8"/>
  <c r="A99" i="8"/>
  <c r="A98" i="8"/>
  <c r="A97" i="8"/>
  <c r="A96" i="8"/>
  <c r="A95" i="8"/>
  <c r="A94" i="8"/>
  <c r="A93" i="8"/>
  <c r="A92" i="8"/>
  <c r="A91" i="8"/>
  <c r="A90" i="8"/>
  <c r="A89" i="8"/>
  <c r="A88" i="8"/>
  <c r="A87" i="8"/>
  <c r="A86" i="8"/>
  <c r="A85" i="8"/>
  <c r="A84" i="8"/>
  <c r="A83" i="8"/>
  <c r="A82" i="8"/>
  <c r="A81" i="8"/>
  <c r="A80" i="8"/>
  <c r="A79" i="8"/>
  <c r="A78" i="8"/>
  <c r="A77" i="8"/>
  <c r="A76" i="8"/>
  <c r="A75" i="8"/>
  <c r="A74" i="8"/>
  <c r="A73" i="8"/>
  <c r="A72" i="8"/>
  <c r="A71" i="8"/>
  <c r="A70" i="8"/>
  <c r="A69" i="8"/>
  <c r="A68" i="8"/>
  <c r="A67" i="8"/>
  <c r="A66" i="8"/>
  <c r="A65" i="8"/>
  <c r="A64" i="8"/>
  <c r="A63" i="8"/>
  <c r="A62" i="8"/>
  <c r="A61" i="8"/>
  <c r="A60" i="8"/>
  <c r="A59" i="8"/>
  <c r="A58" i="8"/>
  <c r="A57" i="8"/>
  <c r="A56" i="8"/>
  <c r="A55" i="8"/>
  <c r="A54" i="8"/>
  <c r="A53" i="8"/>
  <c r="A52" i="8"/>
  <c r="A51" i="8"/>
  <c r="A50" i="8"/>
  <c r="A49" i="8"/>
  <c r="A48" i="8"/>
  <c r="A47" i="8"/>
  <c r="A46" i="8"/>
  <c r="A45" i="8"/>
  <c r="A44" i="8"/>
  <c r="A43" i="8"/>
  <c r="A42" i="8"/>
  <c r="A41" i="8"/>
  <c r="A40" i="8"/>
  <c r="A39" i="8"/>
  <c r="A38" i="8"/>
  <c r="A37" i="8"/>
  <c r="A36" i="8"/>
  <c r="A35" i="8"/>
  <c r="A34" i="8"/>
  <c r="A33" i="8"/>
  <c r="A32" i="8"/>
  <c r="A31" i="8"/>
  <c r="A30" i="8"/>
  <c r="A29" i="8"/>
  <c r="A28" i="8"/>
  <c r="A27" i="8"/>
  <c r="A26" i="8"/>
  <c r="A25" i="8"/>
  <c r="A24" i="8"/>
  <c r="A23" i="8"/>
  <c r="A22" i="8"/>
  <c r="A21" i="8"/>
  <c r="A20" i="8"/>
  <c r="A19" i="8"/>
  <c r="A18" i="8"/>
  <c r="A17" i="8"/>
  <c r="A16" i="8"/>
  <c r="A15" i="8"/>
  <c r="A14" i="8"/>
  <c r="A13" i="8"/>
  <c r="A12" i="8"/>
  <c r="A11" i="8"/>
  <c r="A10" i="8"/>
  <c r="A9" i="8"/>
  <c r="A8" i="8"/>
  <c r="A7" i="8"/>
  <c r="A6" i="8"/>
  <c r="A5" i="8"/>
  <c r="A4" i="8"/>
  <c r="A3" i="8"/>
  <c r="A2" i="8"/>
  <c r="A1305" i="7"/>
  <c r="A1304" i="7"/>
  <c r="A1303" i="7"/>
  <c r="A1302" i="7"/>
  <c r="A1301" i="7"/>
  <c r="A1300" i="7"/>
  <c r="A1299" i="7"/>
  <c r="A1298" i="7"/>
  <c r="A1297" i="7"/>
  <c r="A1296" i="7"/>
  <c r="A1295" i="7"/>
  <c r="A1294" i="7"/>
  <c r="A1293" i="7"/>
  <c r="A1292" i="7"/>
  <c r="A1291" i="7"/>
  <c r="A1290" i="7"/>
  <c r="A1289" i="7"/>
  <c r="A1288" i="7"/>
  <c r="A1287" i="7"/>
  <c r="A1286" i="7"/>
  <c r="A1285" i="7"/>
  <c r="A1284" i="7"/>
  <c r="A1283" i="7"/>
  <c r="A1282" i="7"/>
  <c r="A1281" i="7"/>
  <c r="A1280" i="7"/>
  <c r="A1279" i="7"/>
  <c r="A1278" i="7"/>
  <c r="A1277" i="7"/>
  <c r="A1276" i="7"/>
  <c r="A1275" i="7"/>
  <c r="A1274" i="7"/>
  <c r="A1273" i="7"/>
  <c r="A1272" i="7"/>
  <c r="A1271" i="7"/>
  <c r="A1270" i="7"/>
  <c r="A1269" i="7"/>
  <c r="A1268" i="7"/>
  <c r="A1267" i="7"/>
  <c r="A1266" i="7"/>
  <c r="A1265" i="7"/>
  <c r="A1264" i="7"/>
  <c r="A1263" i="7"/>
  <c r="A1262" i="7"/>
  <c r="A1261" i="7"/>
  <c r="A1260" i="7"/>
  <c r="A1259" i="7"/>
  <c r="A1258" i="7"/>
  <c r="A1257" i="7"/>
  <c r="A1256" i="7"/>
  <c r="A1255" i="7"/>
  <c r="A1254" i="7"/>
  <c r="A1253" i="7"/>
  <c r="A1252" i="7"/>
  <c r="A1251" i="7"/>
  <c r="A1250" i="7"/>
  <c r="A1249" i="7"/>
  <c r="A1248" i="7"/>
  <c r="A1247" i="7"/>
  <c r="A1246" i="7"/>
  <c r="A1245" i="7"/>
  <c r="A1244" i="7"/>
  <c r="A1243" i="7"/>
  <c r="A1242" i="7"/>
  <c r="A1241" i="7"/>
  <c r="A1240" i="7"/>
  <c r="A1239" i="7"/>
  <c r="A1238" i="7"/>
  <c r="A1237" i="7"/>
  <c r="A1236" i="7"/>
  <c r="A1235" i="7"/>
  <c r="A1234" i="7"/>
  <c r="A1233" i="7"/>
  <c r="A1232" i="7"/>
  <c r="A1231" i="7"/>
  <c r="A1230" i="7"/>
  <c r="A1229" i="7"/>
  <c r="A1228" i="7"/>
  <c r="A1227" i="7"/>
  <c r="A1226" i="7"/>
  <c r="A1225" i="7"/>
  <c r="A1224" i="7"/>
  <c r="A1223" i="7"/>
  <c r="A1222" i="7"/>
  <c r="A1221" i="7"/>
  <c r="A1220" i="7"/>
  <c r="A1219" i="7"/>
  <c r="A1218" i="7"/>
  <c r="A1217" i="7"/>
  <c r="A1216" i="7"/>
  <c r="A1215" i="7"/>
  <c r="A1214" i="7"/>
  <c r="A1213" i="7"/>
  <c r="A1212" i="7"/>
  <c r="A1211" i="7"/>
  <c r="A1210" i="7"/>
  <c r="A1209" i="7"/>
  <c r="A1208" i="7"/>
  <c r="A1207" i="7"/>
  <c r="A1206" i="7"/>
  <c r="A1205" i="7"/>
  <c r="A1204" i="7"/>
  <c r="A1203" i="7"/>
  <c r="A1202" i="7"/>
  <c r="A1201" i="7"/>
  <c r="A1200" i="7"/>
  <c r="A1199" i="7"/>
  <c r="A1198" i="7"/>
  <c r="A1197" i="7"/>
  <c r="A1196" i="7"/>
  <c r="A1195" i="7"/>
  <c r="A1194" i="7"/>
  <c r="A1193" i="7"/>
  <c r="A1192" i="7"/>
  <c r="A1191" i="7"/>
  <c r="A1190" i="7"/>
  <c r="A1189" i="7"/>
  <c r="A1188" i="7"/>
  <c r="A1187" i="7"/>
  <c r="A1186" i="7"/>
  <c r="A1185" i="7"/>
  <c r="A1184" i="7"/>
  <c r="A1183" i="7"/>
  <c r="A1182" i="7"/>
  <c r="A1181" i="7"/>
  <c r="A1180" i="7"/>
  <c r="A1179" i="7"/>
  <c r="A1178" i="7"/>
  <c r="A1177" i="7"/>
  <c r="A1176" i="7"/>
  <c r="A1175" i="7"/>
  <c r="A1174" i="7"/>
  <c r="A1173" i="7"/>
  <c r="A1172" i="7"/>
  <c r="A1171" i="7"/>
  <c r="A1170" i="7"/>
  <c r="A1169" i="7"/>
  <c r="A1168" i="7"/>
  <c r="A1167" i="7"/>
  <c r="A1166" i="7"/>
  <c r="A1165" i="7"/>
  <c r="A1164" i="7"/>
  <c r="A1163" i="7"/>
  <c r="A1162" i="7"/>
  <c r="A1161" i="7"/>
  <c r="A1160" i="7"/>
  <c r="A1159" i="7"/>
  <c r="A1158" i="7"/>
  <c r="A1157" i="7"/>
  <c r="A1156" i="7"/>
  <c r="A1155" i="7"/>
  <c r="A1154" i="7"/>
  <c r="A1153" i="7"/>
  <c r="A1152" i="7"/>
  <c r="A1151" i="7"/>
  <c r="A1150" i="7"/>
  <c r="A1149" i="7"/>
  <c r="A1148" i="7"/>
  <c r="A1147" i="7"/>
  <c r="A1146" i="7"/>
  <c r="A1145" i="7"/>
  <c r="A1144" i="7"/>
  <c r="A1143" i="7"/>
  <c r="A1142" i="7"/>
  <c r="A1141" i="7"/>
  <c r="A1140" i="7"/>
  <c r="A1139" i="7"/>
  <c r="A1138" i="7"/>
  <c r="A1137" i="7"/>
  <c r="A1136" i="7"/>
  <c r="A1135" i="7"/>
  <c r="A1134" i="7"/>
  <c r="A1133" i="7"/>
  <c r="A1132" i="7"/>
  <c r="A1131" i="7"/>
  <c r="A1130" i="7"/>
  <c r="A1129" i="7"/>
  <c r="A1128" i="7"/>
  <c r="A1127" i="7"/>
  <c r="A1126" i="7"/>
  <c r="A1125" i="7"/>
  <c r="A1124" i="7"/>
  <c r="A1123" i="7"/>
  <c r="A1122" i="7"/>
  <c r="A1121" i="7"/>
  <c r="A1120" i="7"/>
  <c r="A1119" i="7"/>
  <c r="A1118" i="7"/>
  <c r="A1117" i="7"/>
  <c r="A1116" i="7"/>
  <c r="A1115" i="7"/>
  <c r="A1114" i="7"/>
  <c r="A1113" i="7"/>
  <c r="A1112" i="7"/>
  <c r="A1111" i="7"/>
  <c r="A1110" i="7"/>
  <c r="A1109" i="7"/>
  <c r="A1108" i="7"/>
  <c r="A1107" i="7"/>
  <c r="A1106" i="7"/>
  <c r="A1105" i="7"/>
  <c r="A1104" i="7"/>
  <c r="A1103" i="7"/>
  <c r="A1102" i="7"/>
  <c r="A1101" i="7"/>
  <c r="A1100" i="7"/>
  <c r="A1099" i="7"/>
  <c r="A1098" i="7"/>
  <c r="A1097" i="7"/>
  <c r="A1096" i="7"/>
  <c r="A1095" i="7"/>
  <c r="A1094" i="7"/>
  <c r="A1093" i="7"/>
  <c r="A1092" i="7"/>
  <c r="A1091" i="7"/>
  <c r="A1090" i="7"/>
  <c r="A1089" i="7"/>
  <c r="A1088" i="7"/>
  <c r="A1087" i="7"/>
  <c r="A1086" i="7"/>
  <c r="A1085" i="7"/>
  <c r="A1084" i="7"/>
  <c r="A1083" i="7"/>
  <c r="A1082" i="7"/>
  <c r="A1081" i="7"/>
  <c r="A1080" i="7"/>
  <c r="A1079" i="7"/>
  <c r="A1078" i="7"/>
  <c r="A1077" i="7"/>
  <c r="A1076" i="7"/>
  <c r="A1075" i="7"/>
  <c r="A1074" i="7"/>
  <c r="A1073" i="7"/>
  <c r="A1072" i="7"/>
  <c r="A1071" i="7"/>
  <c r="A1070" i="7"/>
  <c r="A1069" i="7"/>
  <c r="A1068" i="7"/>
  <c r="A1067" i="7"/>
  <c r="A1066" i="7"/>
  <c r="A1065" i="7"/>
  <c r="A1064" i="7"/>
  <c r="A1063" i="7"/>
  <c r="A1062" i="7"/>
  <c r="A1061" i="7"/>
  <c r="A1060" i="7"/>
  <c r="A1059" i="7"/>
  <c r="A1058" i="7"/>
  <c r="A1057" i="7"/>
  <c r="A1056" i="7"/>
  <c r="A1055" i="7"/>
  <c r="A1054" i="7"/>
  <c r="A1053" i="7"/>
  <c r="A1052" i="7"/>
  <c r="A1051" i="7"/>
  <c r="A1050" i="7"/>
  <c r="A1049" i="7"/>
  <c r="A1048" i="7"/>
  <c r="A1047" i="7"/>
  <c r="A1046" i="7"/>
  <c r="A1045" i="7"/>
  <c r="A1044" i="7"/>
  <c r="A1043" i="7"/>
  <c r="A1042" i="7"/>
  <c r="A1041" i="7"/>
  <c r="A1040" i="7"/>
  <c r="A1039" i="7"/>
  <c r="A1038" i="7"/>
  <c r="A1037" i="7"/>
  <c r="A1036" i="7"/>
  <c r="A1035" i="7"/>
  <c r="A1034" i="7"/>
  <c r="A1033" i="7"/>
  <c r="A1032" i="7"/>
  <c r="A1031" i="7"/>
  <c r="A1030" i="7"/>
  <c r="A1029" i="7"/>
  <c r="A1028" i="7"/>
  <c r="A1027" i="7"/>
  <c r="A1026" i="7"/>
  <c r="A1025" i="7"/>
  <c r="A1024" i="7"/>
  <c r="A1023" i="7"/>
  <c r="A1022" i="7"/>
  <c r="A1021" i="7"/>
  <c r="A1020" i="7"/>
  <c r="A1019" i="7"/>
  <c r="A1018" i="7"/>
  <c r="A1017" i="7"/>
  <c r="A1016" i="7"/>
  <c r="A1015" i="7"/>
  <c r="A1014" i="7"/>
  <c r="A1013" i="7"/>
  <c r="A1012" i="7"/>
  <c r="A1011" i="7"/>
  <c r="A1010" i="7"/>
  <c r="A1009" i="7"/>
  <c r="A1008" i="7"/>
  <c r="A1007" i="7"/>
  <c r="A1006" i="7"/>
  <c r="A1005" i="7"/>
  <c r="A1004" i="7"/>
  <c r="A1003" i="7"/>
  <c r="A1002" i="7"/>
  <c r="A1001" i="7"/>
  <c r="A1000" i="7"/>
  <c r="A999" i="7"/>
  <c r="A998" i="7"/>
  <c r="A997" i="7"/>
  <c r="A996" i="7"/>
  <c r="A995" i="7"/>
  <c r="A994" i="7"/>
  <c r="A993" i="7"/>
  <c r="A992" i="7"/>
  <c r="A991" i="7"/>
  <c r="A990" i="7"/>
  <c r="A989" i="7"/>
  <c r="A988" i="7"/>
  <c r="A987" i="7"/>
  <c r="A986" i="7"/>
  <c r="A985" i="7"/>
  <c r="A984" i="7"/>
  <c r="A983" i="7"/>
  <c r="A982" i="7"/>
  <c r="A981" i="7"/>
  <c r="A980" i="7"/>
  <c r="A979" i="7"/>
  <c r="A978" i="7"/>
  <c r="A977" i="7"/>
  <c r="A976" i="7"/>
  <c r="A975" i="7"/>
  <c r="A974" i="7"/>
  <c r="A973" i="7"/>
  <c r="A972" i="7"/>
  <c r="A971" i="7"/>
  <c r="A970" i="7"/>
  <c r="A969" i="7"/>
  <c r="A968" i="7"/>
  <c r="A967" i="7"/>
  <c r="A966" i="7"/>
  <c r="A965" i="7"/>
  <c r="A964" i="7"/>
  <c r="A963" i="7"/>
  <c r="A962" i="7"/>
  <c r="A961" i="7"/>
  <c r="A960" i="7"/>
  <c r="A959" i="7"/>
  <c r="A958" i="7"/>
  <c r="A957" i="7"/>
  <c r="A956" i="7"/>
  <c r="A955" i="7"/>
  <c r="A954" i="7"/>
  <c r="A953" i="7"/>
  <c r="A952" i="7"/>
  <c r="A951" i="7"/>
  <c r="A950" i="7"/>
  <c r="A949" i="7"/>
  <c r="A948" i="7"/>
  <c r="A947" i="7"/>
  <c r="A946" i="7"/>
  <c r="A945" i="7"/>
  <c r="A944" i="7"/>
  <c r="A943" i="7"/>
  <c r="A942" i="7"/>
  <c r="A941" i="7"/>
  <c r="A940" i="7"/>
  <c r="A939" i="7"/>
  <c r="A938" i="7"/>
  <c r="A937" i="7"/>
  <c r="A936" i="7"/>
  <c r="A935" i="7"/>
  <c r="A934" i="7"/>
  <c r="A933" i="7"/>
  <c r="A932" i="7"/>
  <c r="A931" i="7"/>
  <c r="A930" i="7"/>
  <c r="A929" i="7"/>
  <c r="A928" i="7"/>
  <c r="A927" i="7"/>
  <c r="A926" i="7"/>
  <c r="A925" i="7"/>
  <c r="A924" i="7"/>
  <c r="A923" i="7"/>
  <c r="A922" i="7"/>
  <c r="A921" i="7"/>
  <c r="A920" i="7"/>
  <c r="A919" i="7"/>
  <c r="A918" i="7"/>
  <c r="A917" i="7"/>
  <c r="A916" i="7"/>
  <c r="A915" i="7"/>
  <c r="A914" i="7"/>
  <c r="A913" i="7"/>
  <c r="A912" i="7"/>
  <c r="A911" i="7"/>
  <c r="A910" i="7"/>
  <c r="A909" i="7"/>
  <c r="A908" i="7"/>
  <c r="A907" i="7"/>
  <c r="A906" i="7"/>
  <c r="A905" i="7"/>
  <c r="A904" i="7"/>
  <c r="A903" i="7"/>
  <c r="A902" i="7"/>
  <c r="A901" i="7"/>
  <c r="A900" i="7"/>
  <c r="A899" i="7"/>
  <c r="A898" i="7"/>
  <c r="A897" i="7"/>
  <c r="A896" i="7"/>
  <c r="A895" i="7"/>
  <c r="A894" i="7"/>
  <c r="A893" i="7"/>
  <c r="A892" i="7"/>
  <c r="A891" i="7"/>
  <c r="A890" i="7"/>
  <c r="A889" i="7"/>
  <c r="A888" i="7"/>
  <c r="A887" i="7"/>
  <c r="A886" i="7"/>
  <c r="A885" i="7"/>
  <c r="A884" i="7"/>
  <c r="A883" i="7"/>
  <c r="A882" i="7"/>
  <c r="A881" i="7"/>
  <c r="A880" i="7"/>
  <c r="A879" i="7"/>
  <c r="A878" i="7"/>
  <c r="A877" i="7"/>
  <c r="A876" i="7"/>
  <c r="A875" i="7"/>
  <c r="A874" i="7"/>
  <c r="A873" i="7"/>
  <c r="A872" i="7"/>
  <c r="A871" i="7"/>
  <c r="A870" i="7"/>
  <c r="A869" i="7"/>
  <c r="A868" i="7"/>
  <c r="A867" i="7"/>
  <c r="A866" i="7"/>
  <c r="A865" i="7"/>
  <c r="A864" i="7"/>
  <c r="A863" i="7"/>
  <c r="A862" i="7"/>
  <c r="A861" i="7"/>
  <c r="A860" i="7"/>
  <c r="A859" i="7"/>
  <c r="A858" i="7"/>
  <c r="A857" i="7"/>
  <c r="A856" i="7"/>
  <c r="A855" i="7"/>
  <c r="A854" i="7"/>
  <c r="A853" i="7"/>
  <c r="A852" i="7"/>
  <c r="A851" i="7"/>
  <c r="A850" i="7"/>
  <c r="A849" i="7"/>
  <c r="A848" i="7"/>
  <c r="A847" i="7"/>
  <c r="A846" i="7"/>
  <c r="A845" i="7"/>
  <c r="A844" i="7"/>
  <c r="A843" i="7"/>
  <c r="A842" i="7"/>
  <c r="A841" i="7"/>
  <c r="A840" i="7"/>
  <c r="A839" i="7"/>
  <c r="A838" i="7"/>
  <c r="A837" i="7"/>
  <c r="A836" i="7"/>
  <c r="A835" i="7"/>
  <c r="A834" i="7"/>
  <c r="A833" i="7"/>
  <c r="A832" i="7"/>
  <c r="A831" i="7"/>
  <c r="A830" i="7"/>
  <c r="A829" i="7"/>
  <c r="A828" i="7"/>
  <c r="A827" i="7"/>
  <c r="A826" i="7"/>
  <c r="A825" i="7"/>
  <c r="A824" i="7"/>
  <c r="A823" i="7"/>
  <c r="A822" i="7"/>
  <c r="A821" i="7"/>
  <c r="A820" i="7"/>
  <c r="A819" i="7"/>
  <c r="A818" i="7"/>
  <c r="A817" i="7"/>
  <c r="A816" i="7"/>
  <c r="A815" i="7"/>
  <c r="A814" i="7"/>
  <c r="A813" i="7"/>
  <c r="A812" i="7"/>
  <c r="A811" i="7"/>
  <c r="A810" i="7"/>
  <c r="A809" i="7"/>
  <c r="A808" i="7"/>
  <c r="A807" i="7"/>
  <c r="A806" i="7"/>
  <c r="A805" i="7"/>
  <c r="A804" i="7"/>
  <c r="A803" i="7"/>
  <c r="A802" i="7"/>
  <c r="A801" i="7"/>
  <c r="A800" i="7"/>
  <c r="A799" i="7"/>
  <c r="A798" i="7"/>
  <c r="A797" i="7"/>
  <c r="A796" i="7"/>
  <c r="A795" i="7"/>
  <c r="A794" i="7"/>
  <c r="A793" i="7"/>
  <c r="A792" i="7"/>
  <c r="A791" i="7"/>
  <c r="A790" i="7"/>
  <c r="A789" i="7"/>
  <c r="A788" i="7"/>
  <c r="A787" i="7"/>
  <c r="A786" i="7"/>
  <c r="A785" i="7"/>
  <c r="A784" i="7"/>
  <c r="A783" i="7"/>
  <c r="A782" i="7"/>
  <c r="A781" i="7"/>
  <c r="A780" i="7"/>
  <c r="A779" i="7"/>
  <c r="A778" i="7"/>
  <c r="A777" i="7"/>
  <c r="A776" i="7"/>
  <c r="A775" i="7"/>
  <c r="A774" i="7"/>
  <c r="A773" i="7"/>
  <c r="A772" i="7"/>
  <c r="A771" i="7"/>
  <c r="A770" i="7"/>
  <c r="A769" i="7"/>
  <c r="A768" i="7"/>
  <c r="A767" i="7"/>
  <c r="A766" i="7"/>
  <c r="A765" i="7"/>
  <c r="A764" i="7"/>
  <c r="A763" i="7"/>
  <c r="A762" i="7"/>
  <c r="A761" i="7"/>
  <c r="A760" i="7"/>
  <c r="A759" i="7"/>
  <c r="A758" i="7"/>
  <c r="A757" i="7"/>
  <c r="A756" i="7"/>
  <c r="A755" i="7"/>
  <c r="A754" i="7"/>
  <c r="A753" i="7"/>
  <c r="A752" i="7"/>
  <c r="A751" i="7"/>
  <c r="A750" i="7"/>
  <c r="A749" i="7"/>
  <c r="A748" i="7"/>
  <c r="A747" i="7"/>
  <c r="A746" i="7"/>
  <c r="A745" i="7"/>
  <c r="A744" i="7"/>
  <c r="A743" i="7"/>
  <c r="A742" i="7"/>
  <c r="A741" i="7"/>
  <c r="A740" i="7"/>
  <c r="A739" i="7"/>
  <c r="A738" i="7"/>
  <c r="A737" i="7"/>
  <c r="A736" i="7"/>
  <c r="A735" i="7"/>
  <c r="A734" i="7"/>
  <c r="A733" i="7"/>
  <c r="A732" i="7"/>
  <c r="A731" i="7"/>
  <c r="A730" i="7"/>
  <c r="A729" i="7"/>
  <c r="A728" i="7"/>
  <c r="A727" i="7"/>
  <c r="A726" i="7"/>
  <c r="A725" i="7"/>
  <c r="A724" i="7"/>
  <c r="A723" i="7"/>
  <c r="A722" i="7"/>
  <c r="A721" i="7"/>
  <c r="A720" i="7"/>
  <c r="A719" i="7"/>
  <c r="A718" i="7"/>
  <c r="A717" i="7"/>
  <c r="A716" i="7"/>
  <c r="A715" i="7"/>
  <c r="A714" i="7"/>
  <c r="A713" i="7"/>
  <c r="A712" i="7"/>
  <c r="A711" i="7"/>
  <c r="A710" i="7"/>
  <c r="A709" i="7"/>
  <c r="A708" i="7"/>
  <c r="A707" i="7"/>
  <c r="A706" i="7"/>
  <c r="A705" i="7"/>
  <c r="A704" i="7"/>
  <c r="A703" i="7"/>
  <c r="A702" i="7"/>
  <c r="A701" i="7"/>
  <c r="A700" i="7"/>
  <c r="A699" i="7"/>
  <c r="A698" i="7"/>
  <c r="A697" i="7"/>
  <c r="A696" i="7"/>
  <c r="A695" i="7"/>
  <c r="A694" i="7"/>
  <c r="A693" i="7"/>
  <c r="A692" i="7"/>
  <c r="A691" i="7"/>
  <c r="A690" i="7"/>
  <c r="A689" i="7"/>
  <c r="A688" i="7"/>
  <c r="A687" i="7"/>
  <c r="A686" i="7"/>
  <c r="A685" i="7"/>
  <c r="A684" i="7"/>
  <c r="A683" i="7"/>
  <c r="A682" i="7"/>
  <c r="A681" i="7"/>
  <c r="A680" i="7"/>
  <c r="A679" i="7"/>
  <c r="A678" i="7"/>
  <c r="A677" i="7"/>
  <c r="A676" i="7"/>
  <c r="A675" i="7"/>
  <c r="A674" i="7"/>
  <c r="A673" i="7"/>
  <c r="A672" i="7"/>
  <c r="A671" i="7"/>
  <c r="A670" i="7"/>
  <c r="A669" i="7"/>
  <c r="A668" i="7"/>
  <c r="A667" i="7"/>
  <c r="A666" i="7"/>
  <c r="A665" i="7"/>
  <c r="A664" i="7"/>
  <c r="A663" i="7"/>
  <c r="A662" i="7"/>
  <c r="A661" i="7"/>
  <c r="A660" i="7"/>
  <c r="A659" i="7"/>
  <c r="A658" i="7"/>
  <c r="A657" i="7"/>
  <c r="A656" i="7"/>
  <c r="A655" i="7"/>
  <c r="A654" i="7"/>
  <c r="A653" i="7"/>
  <c r="A652" i="7"/>
  <c r="A651" i="7"/>
  <c r="A650" i="7"/>
  <c r="A649" i="7"/>
  <c r="A648" i="7"/>
  <c r="A647" i="7"/>
  <c r="A646" i="7"/>
  <c r="A645" i="7"/>
  <c r="A644" i="7"/>
  <c r="A643" i="7"/>
  <c r="A642" i="7"/>
  <c r="A641" i="7"/>
  <c r="A640" i="7"/>
  <c r="A639" i="7"/>
  <c r="A638" i="7"/>
  <c r="A637" i="7"/>
  <c r="A636" i="7"/>
  <c r="A635" i="7"/>
  <c r="A634" i="7"/>
  <c r="A633" i="7"/>
  <c r="A632" i="7"/>
  <c r="A631" i="7"/>
  <c r="A630" i="7"/>
  <c r="A629" i="7"/>
  <c r="A628" i="7"/>
  <c r="A627" i="7"/>
  <c r="A626" i="7"/>
  <c r="A625" i="7"/>
  <c r="A624" i="7"/>
  <c r="A623" i="7"/>
  <c r="A622" i="7"/>
  <c r="A621" i="7"/>
  <c r="A620" i="7"/>
  <c r="A619" i="7"/>
  <c r="A618" i="7"/>
  <c r="A617" i="7"/>
  <c r="A616" i="7"/>
  <c r="A615" i="7"/>
  <c r="A614" i="7"/>
  <c r="A613" i="7"/>
  <c r="A612" i="7"/>
  <c r="A611" i="7"/>
  <c r="A610" i="7"/>
  <c r="A609" i="7"/>
  <c r="A608" i="7"/>
  <c r="A607" i="7"/>
  <c r="A606" i="7"/>
  <c r="A605" i="7"/>
  <c r="A604" i="7"/>
  <c r="A603" i="7"/>
  <c r="A602" i="7"/>
  <c r="A601" i="7"/>
  <c r="A600" i="7"/>
  <c r="A599" i="7"/>
  <c r="A598" i="7"/>
  <c r="A597" i="7"/>
  <c r="A596" i="7"/>
  <c r="A595" i="7"/>
  <c r="A594" i="7"/>
  <c r="A593" i="7"/>
  <c r="A592" i="7"/>
  <c r="A591" i="7"/>
  <c r="A590" i="7"/>
  <c r="A589" i="7"/>
  <c r="A588" i="7"/>
  <c r="A587" i="7"/>
  <c r="A586" i="7"/>
  <c r="A585" i="7"/>
  <c r="A584" i="7"/>
  <c r="A583" i="7"/>
  <c r="A582" i="7"/>
  <c r="A581" i="7"/>
  <c r="A580" i="7"/>
  <c r="A579" i="7"/>
  <c r="A578" i="7"/>
  <c r="A577" i="7"/>
  <c r="A576" i="7"/>
  <c r="A575" i="7"/>
  <c r="A574" i="7"/>
  <c r="A573" i="7"/>
  <c r="A572" i="7"/>
  <c r="A571" i="7"/>
  <c r="A570" i="7"/>
  <c r="A569" i="7"/>
  <c r="A568" i="7"/>
  <c r="A567" i="7"/>
  <c r="A566" i="7"/>
  <c r="A565" i="7"/>
  <c r="A564" i="7"/>
  <c r="A563" i="7"/>
  <c r="A562" i="7"/>
  <c r="A561" i="7"/>
  <c r="A560" i="7"/>
  <c r="A559" i="7"/>
  <c r="A558" i="7"/>
  <c r="A557" i="7"/>
  <c r="A556" i="7"/>
  <c r="A555" i="7"/>
  <c r="A554" i="7"/>
  <c r="A553" i="7"/>
  <c r="A552" i="7"/>
  <c r="A551" i="7"/>
  <c r="A550" i="7"/>
  <c r="A549" i="7"/>
  <c r="A548" i="7"/>
  <c r="A547" i="7"/>
  <c r="A546" i="7"/>
  <c r="A545" i="7"/>
  <c r="A544" i="7"/>
  <c r="A543" i="7"/>
  <c r="A542" i="7"/>
  <c r="A541" i="7"/>
  <c r="A540" i="7"/>
  <c r="A539" i="7"/>
  <c r="A538" i="7"/>
  <c r="A537" i="7"/>
  <c r="A536" i="7"/>
  <c r="A535" i="7"/>
  <c r="A534" i="7"/>
  <c r="A533" i="7"/>
  <c r="A532" i="7"/>
  <c r="A531" i="7"/>
  <c r="A530" i="7"/>
  <c r="A529" i="7"/>
  <c r="A528" i="7"/>
  <c r="A527" i="7"/>
  <c r="A526" i="7"/>
  <c r="A525" i="7"/>
  <c r="A524" i="7"/>
  <c r="A523" i="7"/>
  <c r="A522" i="7"/>
  <c r="A521" i="7"/>
  <c r="A520" i="7"/>
  <c r="A519" i="7"/>
  <c r="A518" i="7"/>
  <c r="A517" i="7"/>
  <c r="A516" i="7"/>
  <c r="A515" i="7"/>
  <c r="A514" i="7"/>
  <c r="A513" i="7"/>
  <c r="A512" i="7"/>
  <c r="A511" i="7"/>
  <c r="A510" i="7"/>
  <c r="A509" i="7"/>
  <c r="A508" i="7"/>
  <c r="A507" i="7"/>
  <c r="A506" i="7"/>
  <c r="A505" i="7"/>
  <c r="A504" i="7"/>
  <c r="A503" i="7"/>
  <c r="A502" i="7"/>
  <c r="A501" i="7"/>
  <c r="A500" i="7"/>
  <c r="A499" i="7"/>
  <c r="A498" i="7"/>
  <c r="A497" i="7"/>
  <c r="A496" i="7"/>
  <c r="A495" i="7"/>
  <c r="A494" i="7"/>
  <c r="A493" i="7"/>
  <c r="A492" i="7"/>
  <c r="A491" i="7"/>
  <c r="A490" i="7"/>
  <c r="A489" i="7"/>
  <c r="A488" i="7"/>
  <c r="A487" i="7"/>
  <c r="A486" i="7"/>
  <c r="A485" i="7"/>
  <c r="A484" i="7"/>
  <c r="A483" i="7"/>
  <c r="A482" i="7"/>
  <c r="A481" i="7"/>
  <c r="A480" i="7"/>
  <c r="A479" i="7"/>
  <c r="A478" i="7"/>
  <c r="A477" i="7"/>
  <c r="A476" i="7"/>
  <c r="A475" i="7"/>
  <c r="A474" i="7"/>
  <c r="A473" i="7"/>
  <c r="A472" i="7"/>
  <c r="A471" i="7"/>
  <c r="A470" i="7"/>
  <c r="A469" i="7"/>
  <c r="A468" i="7"/>
  <c r="A467" i="7"/>
  <c r="A466" i="7"/>
  <c r="A465" i="7"/>
  <c r="A464" i="7"/>
  <c r="A463" i="7"/>
  <c r="A462" i="7"/>
  <c r="A461" i="7"/>
  <c r="A460" i="7"/>
  <c r="A459" i="7"/>
  <c r="A458" i="7"/>
  <c r="A457" i="7"/>
  <c r="A456" i="7"/>
  <c r="A455" i="7"/>
  <c r="A454" i="7"/>
  <c r="A453" i="7"/>
  <c r="A452" i="7"/>
  <c r="A451" i="7"/>
  <c r="A450" i="7"/>
  <c r="A449" i="7"/>
  <c r="A448" i="7"/>
  <c r="A447" i="7"/>
  <c r="A446" i="7"/>
  <c r="A445" i="7"/>
  <c r="A444" i="7"/>
  <c r="A443" i="7"/>
  <c r="A442" i="7"/>
  <c r="A441" i="7"/>
  <c r="A440" i="7"/>
  <c r="A439" i="7"/>
  <c r="A438" i="7"/>
  <c r="A437" i="7"/>
  <c r="A436" i="7"/>
  <c r="A435" i="7"/>
  <c r="A434" i="7"/>
  <c r="A433" i="7"/>
  <c r="A432" i="7"/>
  <c r="A431" i="7"/>
  <c r="A430" i="7"/>
  <c r="A429" i="7"/>
  <c r="A428" i="7"/>
  <c r="A427" i="7"/>
  <c r="A426" i="7"/>
  <c r="A425" i="7"/>
  <c r="A424" i="7"/>
  <c r="A423" i="7"/>
  <c r="A422" i="7"/>
  <c r="A421" i="7"/>
  <c r="A420" i="7"/>
  <c r="A419" i="7"/>
  <c r="A418" i="7"/>
  <c r="A417" i="7"/>
  <c r="A416" i="7"/>
  <c r="A415" i="7"/>
  <c r="A414" i="7"/>
  <c r="A413" i="7"/>
  <c r="A412" i="7"/>
  <c r="A411" i="7"/>
  <c r="A410" i="7"/>
  <c r="A409" i="7"/>
  <c r="A408" i="7"/>
  <c r="A407" i="7"/>
  <c r="A406" i="7"/>
  <c r="A405" i="7"/>
  <c r="A404" i="7"/>
  <c r="A403" i="7"/>
  <c r="A402" i="7"/>
  <c r="A401" i="7"/>
  <c r="A400" i="7"/>
  <c r="A399" i="7"/>
  <c r="A398" i="7"/>
  <c r="A397" i="7"/>
  <c r="A396" i="7"/>
  <c r="A395" i="7"/>
  <c r="A394" i="7"/>
  <c r="A393" i="7"/>
  <c r="A392" i="7"/>
  <c r="A391" i="7"/>
  <c r="A390" i="7"/>
  <c r="A389" i="7"/>
  <c r="A388" i="7"/>
  <c r="A387" i="7"/>
  <c r="A386" i="7"/>
  <c r="A385" i="7"/>
  <c r="A384" i="7"/>
  <c r="A383" i="7"/>
  <c r="A382" i="7"/>
  <c r="A381" i="7"/>
  <c r="A380" i="7"/>
  <c r="A379" i="7"/>
  <c r="A378" i="7"/>
  <c r="A377" i="7"/>
  <c r="A376" i="7"/>
  <c r="A375" i="7"/>
  <c r="A374" i="7"/>
  <c r="A373" i="7"/>
  <c r="A372" i="7"/>
  <c r="A371" i="7"/>
  <c r="A370" i="7"/>
  <c r="A369" i="7"/>
  <c r="A368" i="7"/>
  <c r="A367" i="7"/>
  <c r="A366" i="7"/>
  <c r="A365" i="7"/>
  <c r="A364" i="7"/>
  <c r="A363" i="7"/>
  <c r="A362" i="7"/>
  <c r="A361" i="7"/>
  <c r="A360" i="7"/>
  <c r="A359" i="7"/>
  <c r="A358" i="7"/>
  <c r="A357" i="7"/>
  <c r="A356" i="7"/>
  <c r="A355" i="7"/>
  <c r="A354" i="7"/>
  <c r="A353" i="7"/>
  <c r="A352" i="7"/>
  <c r="A351" i="7"/>
  <c r="A350" i="7"/>
  <c r="A349" i="7"/>
  <c r="A348" i="7"/>
  <c r="A347" i="7"/>
  <c r="A346" i="7"/>
  <c r="A345" i="7"/>
  <c r="A344" i="7"/>
  <c r="A343" i="7"/>
  <c r="A342" i="7"/>
  <c r="A341" i="7"/>
  <c r="A340" i="7"/>
  <c r="A339" i="7"/>
  <c r="A338" i="7"/>
  <c r="A337" i="7"/>
  <c r="A336" i="7"/>
  <c r="A335" i="7"/>
  <c r="A334" i="7"/>
  <c r="A333" i="7"/>
  <c r="A332" i="7"/>
  <c r="A331" i="7"/>
  <c r="A330" i="7"/>
  <c r="A329" i="7"/>
  <c r="A328" i="7"/>
  <c r="A327" i="7"/>
  <c r="A326" i="7"/>
  <c r="A325" i="7"/>
  <c r="A324" i="7"/>
  <c r="A323" i="7"/>
  <c r="A322" i="7"/>
  <c r="A321" i="7"/>
  <c r="A320" i="7"/>
  <c r="A319" i="7"/>
  <c r="A318" i="7"/>
  <c r="A317" i="7"/>
  <c r="A316" i="7"/>
  <c r="A315" i="7"/>
  <c r="A314" i="7"/>
  <c r="A313" i="7"/>
  <c r="A312" i="7"/>
  <c r="A311" i="7"/>
  <c r="A310" i="7"/>
  <c r="A309" i="7"/>
  <c r="A308" i="7"/>
  <c r="A307" i="7"/>
  <c r="A306" i="7"/>
  <c r="A305" i="7"/>
  <c r="A304" i="7"/>
  <c r="A303" i="7"/>
  <c r="A302" i="7"/>
  <c r="A301" i="7"/>
  <c r="A300" i="7"/>
  <c r="A299" i="7"/>
  <c r="A298" i="7"/>
  <c r="A297" i="7"/>
  <c r="A296" i="7"/>
  <c r="A295" i="7"/>
  <c r="A294" i="7"/>
  <c r="A293" i="7"/>
  <c r="A292" i="7"/>
  <c r="A291" i="7"/>
  <c r="A290" i="7"/>
  <c r="A289" i="7"/>
  <c r="A288" i="7"/>
  <c r="A287" i="7"/>
  <c r="A286" i="7"/>
  <c r="A285" i="7"/>
  <c r="A284" i="7"/>
  <c r="A283" i="7"/>
  <c r="A282" i="7"/>
  <c r="A281" i="7"/>
  <c r="A280" i="7"/>
  <c r="A279" i="7"/>
  <c r="A278" i="7"/>
  <c r="A277" i="7"/>
  <c r="A276" i="7"/>
  <c r="A275" i="7"/>
  <c r="A274" i="7"/>
  <c r="A273" i="7"/>
  <c r="A272" i="7"/>
  <c r="A271" i="7"/>
  <c r="A270" i="7"/>
  <c r="A269" i="7"/>
  <c r="A268" i="7"/>
  <c r="A267" i="7"/>
  <c r="A266" i="7"/>
  <c r="A265" i="7"/>
  <c r="A264" i="7"/>
  <c r="A263" i="7"/>
  <c r="A262" i="7"/>
  <c r="A261" i="7"/>
  <c r="A260" i="7"/>
  <c r="A259" i="7"/>
  <c r="A258" i="7"/>
  <c r="A257" i="7"/>
  <c r="A256" i="7"/>
  <c r="A255" i="7"/>
  <c r="A254" i="7"/>
  <c r="A253" i="7"/>
  <c r="A252" i="7"/>
  <c r="A251" i="7"/>
  <c r="A250" i="7"/>
  <c r="A249" i="7"/>
  <c r="A248" i="7"/>
  <c r="A247" i="7"/>
  <c r="A246" i="7"/>
  <c r="A245" i="7"/>
  <c r="A244" i="7"/>
  <c r="A243" i="7"/>
  <c r="A242" i="7"/>
  <c r="A241" i="7"/>
  <c r="A240" i="7"/>
  <c r="A239" i="7"/>
  <c r="A238" i="7"/>
  <c r="A237" i="7"/>
  <c r="A236" i="7"/>
  <c r="A235" i="7"/>
  <c r="A234" i="7"/>
  <c r="A233" i="7"/>
  <c r="A232" i="7"/>
  <c r="A231" i="7"/>
  <c r="A230" i="7"/>
  <c r="A229" i="7"/>
  <c r="A228" i="7"/>
  <c r="A227" i="7"/>
  <c r="A226" i="7"/>
  <c r="A225" i="7"/>
  <c r="A224" i="7"/>
  <c r="A223" i="7"/>
  <c r="A222" i="7"/>
  <c r="A221" i="7"/>
  <c r="A220" i="7"/>
  <c r="A219" i="7"/>
  <c r="A218" i="7"/>
  <c r="A217" i="7"/>
  <c r="A216" i="7"/>
  <c r="A215" i="7"/>
  <c r="A214" i="7"/>
  <c r="A213" i="7"/>
  <c r="A212" i="7"/>
  <c r="A211" i="7"/>
  <c r="A210" i="7"/>
  <c r="A209" i="7"/>
  <c r="A208" i="7"/>
  <c r="A207" i="7"/>
  <c r="A206" i="7"/>
  <c r="A205" i="7"/>
  <c r="A204" i="7"/>
  <c r="A203" i="7"/>
  <c r="A202" i="7"/>
  <c r="A201" i="7"/>
  <c r="A200" i="7"/>
  <c r="A199" i="7"/>
  <c r="A198" i="7"/>
  <c r="A197" i="7"/>
  <c r="A196" i="7"/>
  <c r="A195" i="7"/>
  <c r="A194" i="7"/>
  <c r="A193" i="7"/>
  <c r="A192" i="7"/>
  <c r="A191" i="7"/>
  <c r="A190" i="7"/>
  <c r="A189" i="7"/>
  <c r="A188" i="7"/>
  <c r="A187" i="7"/>
  <c r="A186" i="7"/>
  <c r="A185" i="7"/>
  <c r="A184" i="7"/>
  <c r="A183" i="7"/>
  <c r="A182" i="7"/>
  <c r="A181" i="7"/>
  <c r="A180" i="7"/>
  <c r="A179" i="7"/>
  <c r="A178" i="7"/>
  <c r="A177" i="7"/>
  <c r="A176" i="7"/>
  <c r="A175" i="7"/>
  <c r="A174" i="7"/>
  <c r="A173" i="7"/>
  <c r="A172" i="7"/>
  <c r="A171" i="7"/>
  <c r="A170" i="7"/>
  <c r="A169" i="7"/>
  <c r="A168" i="7"/>
  <c r="A167" i="7"/>
  <c r="A166" i="7"/>
  <c r="A165" i="7"/>
  <c r="A164" i="7"/>
  <c r="A163" i="7"/>
  <c r="A162" i="7"/>
  <c r="A161" i="7"/>
  <c r="A160" i="7"/>
  <c r="A159" i="7"/>
  <c r="A158" i="7"/>
  <c r="A157" i="7"/>
  <c r="A156" i="7"/>
  <c r="A155" i="7"/>
  <c r="A154" i="7"/>
  <c r="A153" i="7"/>
  <c r="A152" i="7"/>
  <c r="A151" i="7"/>
  <c r="A150" i="7"/>
  <c r="A149" i="7"/>
  <c r="A148" i="7"/>
  <c r="A147" i="7"/>
  <c r="A146" i="7"/>
  <c r="A145" i="7"/>
  <c r="A144" i="7"/>
  <c r="A143" i="7"/>
  <c r="A142" i="7"/>
  <c r="A141" i="7"/>
  <c r="A140" i="7"/>
  <c r="A139" i="7"/>
  <c r="A138" i="7"/>
  <c r="A137" i="7"/>
  <c r="A136" i="7"/>
  <c r="A135" i="7"/>
  <c r="A134" i="7"/>
  <c r="A133" i="7"/>
  <c r="A132" i="7"/>
  <c r="A131" i="7"/>
  <c r="A130" i="7"/>
  <c r="A129" i="7"/>
  <c r="A128" i="7"/>
  <c r="A127" i="7"/>
  <c r="A126" i="7"/>
  <c r="A125" i="7"/>
  <c r="A124" i="7"/>
  <c r="A123" i="7"/>
  <c r="A122" i="7"/>
  <c r="A121" i="7"/>
  <c r="A120" i="7"/>
  <c r="A119" i="7"/>
  <c r="A118" i="7"/>
  <c r="A117" i="7"/>
  <c r="A116" i="7"/>
  <c r="A115" i="7"/>
  <c r="A114" i="7"/>
  <c r="A113" i="7"/>
  <c r="A112" i="7"/>
  <c r="A111" i="7"/>
  <c r="A110" i="7"/>
  <c r="A109" i="7"/>
  <c r="A108" i="7"/>
  <c r="A107" i="7"/>
  <c r="A106" i="7"/>
  <c r="A105" i="7"/>
  <c r="A104" i="7"/>
  <c r="A103" i="7"/>
  <c r="A102" i="7"/>
  <c r="A101" i="7"/>
  <c r="A100" i="7"/>
  <c r="A99" i="7"/>
  <c r="A98" i="7"/>
  <c r="A97" i="7"/>
  <c r="A96" i="7"/>
  <c r="A95" i="7"/>
  <c r="A94" i="7"/>
  <c r="A93" i="7"/>
  <c r="A92" i="7"/>
  <c r="A91" i="7"/>
  <c r="A90" i="7"/>
  <c r="A89" i="7"/>
  <c r="A88" i="7"/>
  <c r="A87" i="7"/>
  <c r="A86" i="7"/>
  <c r="A85" i="7"/>
  <c r="A84" i="7"/>
  <c r="A83" i="7"/>
  <c r="A82" i="7"/>
  <c r="A81" i="7"/>
  <c r="A80" i="7"/>
  <c r="A79" i="7"/>
  <c r="A78" i="7"/>
  <c r="A77" i="7"/>
  <c r="A76" i="7"/>
  <c r="A75" i="7"/>
  <c r="A74" i="7"/>
  <c r="A73" i="7"/>
  <c r="A72" i="7"/>
  <c r="A71" i="7"/>
  <c r="A70" i="7"/>
  <c r="A69" i="7"/>
  <c r="A68" i="7"/>
  <c r="A67" i="7"/>
  <c r="A66" i="7"/>
  <c r="A65" i="7"/>
  <c r="A64" i="7"/>
  <c r="A63" i="7"/>
  <c r="A62" i="7"/>
  <c r="A61" i="7"/>
  <c r="A60" i="7"/>
  <c r="A59" i="7"/>
  <c r="A58" i="7"/>
  <c r="A57" i="7"/>
  <c r="A56" i="7"/>
  <c r="A55" i="7"/>
  <c r="A54" i="7"/>
  <c r="A53" i="7"/>
  <c r="A52" i="7"/>
  <c r="A51" i="7"/>
  <c r="A50" i="7"/>
  <c r="A49" i="7"/>
  <c r="A48" i="7"/>
  <c r="A47" i="7"/>
  <c r="A46" i="7"/>
  <c r="A45" i="7"/>
  <c r="A44" i="7"/>
  <c r="A43" i="7"/>
  <c r="A42" i="7"/>
  <c r="A41" i="7"/>
  <c r="A40" i="7"/>
  <c r="A39" i="7"/>
  <c r="A38" i="7"/>
  <c r="A37" i="7"/>
  <c r="A36" i="7"/>
  <c r="A35" i="7"/>
  <c r="A34" i="7"/>
  <c r="A33" i="7"/>
  <c r="A32" i="7"/>
  <c r="A31" i="7"/>
  <c r="A30" i="7"/>
  <c r="A29" i="7"/>
  <c r="A28" i="7"/>
  <c r="A27" i="7"/>
  <c r="A26" i="7"/>
  <c r="A25" i="7"/>
  <c r="A24" i="7"/>
  <c r="A23" i="7"/>
  <c r="A22" i="7"/>
  <c r="A21" i="7"/>
  <c r="A20" i="7"/>
  <c r="A19" i="7"/>
  <c r="A18" i="7"/>
  <c r="A17" i="7"/>
  <c r="A16" i="7"/>
  <c r="A15" i="7"/>
  <c r="A14" i="7"/>
  <c r="A13" i="7"/>
  <c r="A12" i="7"/>
  <c r="A11" i="7"/>
  <c r="A10" i="7"/>
  <c r="A9" i="7"/>
  <c r="A8" i="7"/>
  <c r="A7" i="7"/>
  <c r="A6" i="7"/>
  <c r="A5" i="7"/>
  <c r="A4" i="7"/>
  <c r="A3" i="7"/>
  <c r="A2" i="7"/>
  <c r="A1305" i="6"/>
  <c r="A1304" i="6"/>
  <c r="A1303" i="6"/>
  <c r="A1302" i="6"/>
  <c r="A1301" i="6"/>
  <c r="A1300" i="6"/>
  <c r="A1299" i="6"/>
  <c r="A1298" i="6"/>
  <c r="A1297" i="6"/>
  <c r="A1296" i="6"/>
  <c r="A1295" i="6"/>
  <c r="A1294" i="6"/>
  <c r="A1293" i="6"/>
  <c r="A1292" i="6"/>
  <c r="A1291" i="6"/>
  <c r="A1290" i="6"/>
  <c r="A1289" i="6"/>
  <c r="A1288" i="6"/>
  <c r="A1287" i="6"/>
  <c r="A1286" i="6"/>
  <c r="A1285" i="6"/>
  <c r="A1284" i="6"/>
  <c r="A1283" i="6"/>
  <c r="A1282" i="6"/>
  <c r="A1281" i="6"/>
  <c r="A1280" i="6"/>
  <c r="A1279" i="6"/>
  <c r="A1278" i="6"/>
  <c r="A1277" i="6"/>
  <c r="A1276" i="6"/>
  <c r="A1275" i="6"/>
  <c r="A1274" i="6"/>
  <c r="A1273" i="6"/>
  <c r="A1272" i="6"/>
  <c r="A1271" i="6"/>
  <c r="A1270" i="6"/>
  <c r="A1269" i="6"/>
  <c r="A1268" i="6"/>
  <c r="A1267" i="6"/>
  <c r="A1266" i="6"/>
  <c r="A1265" i="6"/>
  <c r="A1264" i="6"/>
  <c r="A1263" i="6"/>
  <c r="A1262" i="6"/>
  <c r="A1261" i="6"/>
  <c r="A1260" i="6"/>
  <c r="A1259" i="6"/>
  <c r="A1258" i="6"/>
  <c r="A1257" i="6"/>
  <c r="A1256" i="6"/>
  <c r="A1255" i="6"/>
  <c r="A1254" i="6"/>
  <c r="A1253" i="6"/>
  <c r="A1252" i="6"/>
  <c r="A1251" i="6"/>
  <c r="A1250" i="6"/>
  <c r="A1249" i="6"/>
  <c r="A1248" i="6"/>
  <c r="A1247" i="6"/>
  <c r="A1246" i="6"/>
  <c r="A1245" i="6"/>
  <c r="A1244" i="6"/>
  <c r="A1243" i="6"/>
  <c r="A1242" i="6"/>
  <c r="A1241" i="6"/>
  <c r="A1240" i="6"/>
  <c r="A1239" i="6"/>
  <c r="A1238" i="6"/>
  <c r="A1237" i="6"/>
  <c r="A1236" i="6"/>
  <c r="A1235" i="6"/>
  <c r="A1234" i="6"/>
  <c r="A1233" i="6"/>
  <c r="A1232" i="6"/>
  <c r="A1231" i="6"/>
  <c r="A1230" i="6"/>
  <c r="A1229" i="6"/>
  <c r="A1228" i="6"/>
  <c r="A1227" i="6"/>
  <c r="A1226" i="6"/>
  <c r="A1225" i="6"/>
  <c r="A1224" i="6"/>
  <c r="A1223" i="6"/>
  <c r="A1222" i="6"/>
  <c r="A1221" i="6"/>
  <c r="A1220" i="6"/>
  <c r="A1219" i="6"/>
  <c r="A1218" i="6"/>
  <c r="A1217" i="6"/>
  <c r="A1216" i="6"/>
  <c r="A1215" i="6"/>
  <c r="A1214" i="6"/>
  <c r="A1213" i="6"/>
  <c r="A1212" i="6"/>
  <c r="A1211" i="6"/>
  <c r="A1210" i="6"/>
  <c r="A1209" i="6"/>
  <c r="A1208" i="6"/>
  <c r="A1207" i="6"/>
  <c r="A1206" i="6"/>
  <c r="A1205" i="6"/>
  <c r="A1204" i="6"/>
  <c r="A1203" i="6"/>
  <c r="A1202" i="6"/>
  <c r="A1201" i="6"/>
  <c r="A1200" i="6"/>
  <c r="A1199" i="6"/>
  <c r="A1198" i="6"/>
  <c r="A1197" i="6"/>
  <c r="A1196" i="6"/>
  <c r="A1195" i="6"/>
  <c r="A1194" i="6"/>
  <c r="A1193" i="6"/>
  <c r="A1192" i="6"/>
  <c r="A1191" i="6"/>
  <c r="A1190" i="6"/>
  <c r="A1189" i="6"/>
  <c r="A1188" i="6"/>
  <c r="A1187" i="6"/>
  <c r="A1186" i="6"/>
  <c r="A1185" i="6"/>
  <c r="A1184" i="6"/>
  <c r="A1183" i="6"/>
  <c r="A1182" i="6"/>
  <c r="A1181" i="6"/>
  <c r="A1180" i="6"/>
  <c r="A1179" i="6"/>
  <c r="A1178" i="6"/>
  <c r="A1177" i="6"/>
  <c r="A1176" i="6"/>
  <c r="A1175" i="6"/>
  <c r="A1174" i="6"/>
  <c r="A1173" i="6"/>
  <c r="A1172" i="6"/>
  <c r="A1171" i="6"/>
  <c r="A1170" i="6"/>
  <c r="A1169" i="6"/>
  <c r="A1168" i="6"/>
  <c r="A1167" i="6"/>
  <c r="A1166" i="6"/>
  <c r="A1165" i="6"/>
  <c r="A1164" i="6"/>
  <c r="A1163" i="6"/>
  <c r="A1162" i="6"/>
  <c r="A1161" i="6"/>
  <c r="A1160" i="6"/>
  <c r="A1159" i="6"/>
  <c r="A1158" i="6"/>
  <c r="A1157" i="6"/>
  <c r="A1156" i="6"/>
  <c r="A1155" i="6"/>
  <c r="A1154" i="6"/>
  <c r="A1153" i="6"/>
  <c r="A1152" i="6"/>
  <c r="A1151" i="6"/>
  <c r="A1150" i="6"/>
  <c r="A1149" i="6"/>
  <c r="A1148" i="6"/>
  <c r="A1147" i="6"/>
  <c r="A1146" i="6"/>
  <c r="A1145" i="6"/>
  <c r="A1144" i="6"/>
  <c r="A1143" i="6"/>
  <c r="A1142" i="6"/>
  <c r="A1141" i="6"/>
  <c r="A1140" i="6"/>
  <c r="A1139" i="6"/>
  <c r="A1138" i="6"/>
  <c r="A1137" i="6"/>
  <c r="A1136" i="6"/>
  <c r="A1135" i="6"/>
  <c r="A1134" i="6"/>
  <c r="A1133" i="6"/>
  <c r="A1132" i="6"/>
  <c r="A1131" i="6"/>
  <c r="A1130" i="6"/>
  <c r="A1129" i="6"/>
  <c r="A1128" i="6"/>
  <c r="A1127" i="6"/>
  <c r="A1126" i="6"/>
  <c r="A1125" i="6"/>
  <c r="A1124" i="6"/>
  <c r="A1123" i="6"/>
  <c r="A1122" i="6"/>
  <c r="A1121" i="6"/>
  <c r="A1120" i="6"/>
  <c r="A1119" i="6"/>
  <c r="A1118" i="6"/>
  <c r="A1117" i="6"/>
  <c r="A1116" i="6"/>
  <c r="A1115" i="6"/>
  <c r="A1114" i="6"/>
  <c r="A1113" i="6"/>
  <c r="A1112" i="6"/>
  <c r="A1111" i="6"/>
  <c r="A1110" i="6"/>
  <c r="A1109" i="6"/>
  <c r="A1108" i="6"/>
  <c r="A1107" i="6"/>
  <c r="A1106" i="6"/>
  <c r="A1105" i="6"/>
  <c r="A1104" i="6"/>
  <c r="A1103" i="6"/>
  <c r="A1102" i="6"/>
  <c r="A1101" i="6"/>
  <c r="A1100" i="6"/>
  <c r="A1099" i="6"/>
  <c r="A1098" i="6"/>
  <c r="A1097" i="6"/>
  <c r="A1096" i="6"/>
  <c r="A1095" i="6"/>
  <c r="A1094" i="6"/>
  <c r="A1093" i="6"/>
  <c r="A1092" i="6"/>
  <c r="A1091" i="6"/>
  <c r="A1090" i="6"/>
  <c r="A1089" i="6"/>
  <c r="A1088" i="6"/>
  <c r="A1087" i="6"/>
  <c r="A1086" i="6"/>
  <c r="A1085" i="6"/>
  <c r="A1084" i="6"/>
  <c r="A1083" i="6"/>
  <c r="A1082" i="6"/>
  <c r="A1081" i="6"/>
  <c r="A1080" i="6"/>
  <c r="A1079" i="6"/>
  <c r="A1078" i="6"/>
  <c r="A1077" i="6"/>
  <c r="A1076" i="6"/>
  <c r="A1075" i="6"/>
  <c r="A1074" i="6"/>
  <c r="A1073" i="6"/>
  <c r="A1072" i="6"/>
  <c r="A1071" i="6"/>
  <c r="A1070" i="6"/>
  <c r="A1069" i="6"/>
  <c r="A1068" i="6"/>
  <c r="A1067" i="6"/>
  <c r="A1066" i="6"/>
  <c r="A1065" i="6"/>
  <c r="A1064" i="6"/>
  <c r="A1063" i="6"/>
  <c r="A1062" i="6"/>
  <c r="A1061" i="6"/>
  <c r="A1060" i="6"/>
  <c r="A1059" i="6"/>
  <c r="A1058" i="6"/>
  <c r="A1057" i="6"/>
  <c r="A1056" i="6"/>
  <c r="A1055" i="6"/>
  <c r="A1054" i="6"/>
  <c r="A1053" i="6"/>
  <c r="A1052" i="6"/>
  <c r="A1051" i="6"/>
  <c r="A1050" i="6"/>
  <c r="A1049" i="6"/>
  <c r="A1048" i="6"/>
  <c r="A1047" i="6"/>
  <c r="A1046" i="6"/>
  <c r="A1045" i="6"/>
  <c r="A1044" i="6"/>
  <c r="A1043" i="6"/>
  <c r="A1042" i="6"/>
  <c r="A1041" i="6"/>
  <c r="A1040" i="6"/>
  <c r="A1039" i="6"/>
  <c r="A1038" i="6"/>
  <c r="A1037" i="6"/>
  <c r="A1036" i="6"/>
  <c r="A1035" i="6"/>
  <c r="A1034" i="6"/>
  <c r="A1033" i="6"/>
  <c r="A1032" i="6"/>
  <c r="A1031" i="6"/>
  <c r="A1030" i="6"/>
  <c r="A1029" i="6"/>
  <c r="A1028" i="6"/>
  <c r="A1027" i="6"/>
  <c r="A1026" i="6"/>
  <c r="A1025" i="6"/>
  <c r="A1024" i="6"/>
  <c r="A1023" i="6"/>
  <c r="A1022" i="6"/>
  <c r="A1021" i="6"/>
  <c r="A1020" i="6"/>
  <c r="A1019" i="6"/>
  <c r="A1018" i="6"/>
  <c r="A1017" i="6"/>
  <c r="A1016" i="6"/>
  <c r="A1015" i="6"/>
  <c r="A1014" i="6"/>
  <c r="A1013" i="6"/>
  <c r="A1012" i="6"/>
  <c r="A1011" i="6"/>
  <c r="A1010" i="6"/>
  <c r="A1009" i="6"/>
  <c r="A1008" i="6"/>
  <c r="A1007" i="6"/>
  <c r="A1006" i="6"/>
  <c r="A1005" i="6"/>
  <c r="A1004" i="6"/>
  <c r="A1003" i="6"/>
  <c r="A1002" i="6"/>
  <c r="A1001" i="6"/>
  <c r="A1000" i="6"/>
  <c r="A999" i="6"/>
  <c r="A998" i="6"/>
  <c r="A997" i="6"/>
  <c r="A996" i="6"/>
  <c r="A995" i="6"/>
  <c r="A994" i="6"/>
  <c r="A993" i="6"/>
  <c r="A992" i="6"/>
  <c r="A991" i="6"/>
  <c r="A990" i="6"/>
  <c r="A989" i="6"/>
  <c r="A988" i="6"/>
  <c r="A987" i="6"/>
  <c r="A986" i="6"/>
  <c r="A985" i="6"/>
  <c r="A984" i="6"/>
  <c r="A983" i="6"/>
  <c r="A982" i="6"/>
  <c r="A981" i="6"/>
  <c r="A980" i="6"/>
  <c r="A979" i="6"/>
  <c r="A978" i="6"/>
  <c r="A977" i="6"/>
  <c r="A976" i="6"/>
  <c r="A975" i="6"/>
  <c r="A974" i="6"/>
  <c r="A973" i="6"/>
  <c r="A972" i="6"/>
  <c r="A971" i="6"/>
  <c r="A970" i="6"/>
  <c r="A969" i="6"/>
  <c r="A968" i="6"/>
  <c r="A967" i="6"/>
  <c r="A966" i="6"/>
  <c r="A965" i="6"/>
  <c r="A964" i="6"/>
  <c r="A963" i="6"/>
  <c r="A962" i="6"/>
  <c r="A961" i="6"/>
  <c r="A960" i="6"/>
  <c r="A959" i="6"/>
  <c r="A958" i="6"/>
  <c r="A957" i="6"/>
  <c r="A956" i="6"/>
  <c r="A955" i="6"/>
  <c r="A954" i="6"/>
  <c r="A953" i="6"/>
  <c r="A952" i="6"/>
  <c r="A951" i="6"/>
  <c r="A950" i="6"/>
  <c r="A949" i="6"/>
  <c r="A948" i="6"/>
  <c r="A947" i="6"/>
  <c r="A946" i="6"/>
  <c r="A945" i="6"/>
  <c r="A944" i="6"/>
  <c r="A943" i="6"/>
  <c r="A942" i="6"/>
  <c r="A941" i="6"/>
  <c r="A940" i="6"/>
  <c r="A939" i="6"/>
  <c r="A938" i="6"/>
  <c r="A937" i="6"/>
  <c r="A936" i="6"/>
  <c r="A935" i="6"/>
  <c r="A934" i="6"/>
  <c r="A933" i="6"/>
  <c r="A932" i="6"/>
  <c r="A931" i="6"/>
  <c r="A930" i="6"/>
  <c r="A929" i="6"/>
  <c r="A928" i="6"/>
  <c r="A927" i="6"/>
  <c r="A926" i="6"/>
  <c r="A925" i="6"/>
  <c r="A924" i="6"/>
  <c r="A923" i="6"/>
  <c r="A922" i="6"/>
  <c r="A921" i="6"/>
  <c r="A920" i="6"/>
  <c r="A919" i="6"/>
  <c r="A918" i="6"/>
  <c r="A917" i="6"/>
  <c r="A916" i="6"/>
  <c r="A915" i="6"/>
  <c r="A914" i="6"/>
  <c r="A913" i="6"/>
  <c r="A912" i="6"/>
  <c r="A911" i="6"/>
  <c r="A910" i="6"/>
  <c r="A909" i="6"/>
  <c r="A908" i="6"/>
  <c r="A907" i="6"/>
  <c r="A906" i="6"/>
  <c r="A905" i="6"/>
  <c r="A904" i="6"/>
  <c r="A903" i="6"/>
  <c r="A902" i="6"/>
  <c r="A901" i="6"/>
  <c r="A900" i="6"/>
  <c r="A899" i="6"/>
  <c r="A898" i="6"/>
  <c r="A897" i="6"/>
  <c r="A896" i="6"/>
  <c r="A895" i="6"/>
  <c r="A894" i="6"/>
  <c r="A893" i="6"/>
  <c r="A892" i="6"/>
  <c r="A891" i="6"/>
  <c r="A890" i="6"/>
  <c r="A889" i="6"/>
  <c r="A888" i="6"/>
  <c r="A887" i="6"/>
  <c r="A886" i="6"/>
  <c r="A885" i="6"/>
  <c r="A884" i="6"/>
  <c r="A883" i="6"/>
  <c r="A882" i="6"/>
  <c r="A881" i="6"/>
  <c r="A880" i="6"/>
  <c r="A879" i="6"/>
  <c r="A878" i="6"/>
  <c r="A877" i="6"/>
  <c r="A876" i="6"/>
  <c r="A875" i="6"/>
  <c r="A874" i="6"/>
  <c r="A873" i="6"/>
  <c r="A872" i="6"/>
  <c r="A871" i="6"/>
  <c r="A870" i="6"/>
  <c r="A869" i="6"/>
  <c r="A868" i="6"/>
  <c r="A867" i="6"/>
  <c r="A866" i="6"/>
  <c r="A865" i="6"/>
  <c r="A864" i="6"/>
  <c r="A863" i="6"/>
  <c r="A862" i="6"/>
  <c r="A861" i="6"/>
  <c r="A860" i="6"/>
  <c r="A859" i="6"/>
  <c r="A858" i="6"/>
  <c r="A857" i="6"/>
  <c r="A856" i="6"/>
  <c r="A855" i="6"/>
  <c r="A854" i="6"/>
  <c r="A853" i="6"/>
  <c r="A852" i="6"/>
  <c r="A851" i="6"/>
  <c r="A850" i="6"/>
  <c r="A849" i="6"/>
  <c r="A848" i="6"/>
  <c r="A847" i="6"/>
  <c r="A846" i="6"/>
  <c r="A845" i="6"/>
  <c r="A844" i="6"/>
  <c r="A843" i="6"/>
  <c r="A842" i="6"/>
  <c r="A841" i="6"/>
  <c r="A840" i="6"/>
  <c r="A839" i="6"/>
  <c r="A838" i="6"/>
  <c r="A837" i="6"/>
  <c r="A836" i="6"/>
  <c r="A835" i="6"/>
  <c r="A834" i="6"/>
  <c r="A833" i="6"/>
  <c r="A832" i="6"/>
  <c r="A831" i="6"/>
  <c r="A830" i="6"/>
  <c r="A829" i="6"/>
  <c r="A828" i="6"/>
  <c r="A827" i="6"/>
  <c r="A826" i="6"/>
  <c r="A825" i="6"/>
  <c r="A824" i="6"/>
  <c r="A823" i="6"/>
  <c r="A822" i="6"/>
  <c r="A821" i="6"/>
  <c r="A820" i="6"/>
  <c r="A819" i="6"/>
  <c r="A818" i="6"/>
  <c r="A817" i="6"/>
  <c r="A816" i="6"/>
  <c r="A815" i="6"/>
  <c r="A814" i="6"/>
  <c r="A813" i="6"/>
  <c r="A812" i="6"/>
  <c r="A811" i="6"/>
  <c r="A810" i="6"/>
  <c r="A809" i="6"/>
  <c r="A808" i="6"/>
  <c r="A807" i="6"/>
  <c r="A806" i="6"/>
  <c r="A805" i="6"/>
  <c r="A804" i="6"/>
  <c r="A803" i="6"/>
  <c r="A802" i="6"/>
  <c r="A801" i="6"/>
  <c r="A800" i="6"/>
  <c r="A799" i="6"/>
  <c r="A798" i="6"/>
  <c r="A797" i="6"/>
  <c r="A796" i="6"/>
  <c r="A795" i="6"/>
  <c r="A794" i="6"/>
  <c r="A793" i="6"/>
  <c r="A792" i="6"/>
  <c r="A791" i="6"/>
  <c r="A790" i="6"/>
  <c r="A789" i="6"/>
  <c r="A788" i="6"/>
  <c r="A787" i="6"/>
  <c r="A786" i="6"/>
  <c r="A785" i="6"/>
  <c r="A784" i="6"/>
  <c r="A783" i="6"/>
  <c r="A782" i="6"/>
  <c r="A781" i="6"/>
  <c r="A780" i="6"/>
  <c r="A779" i="6"/>
  <c r="A778" i="6"/>
  <c r="A777" i="6"/>
  <c r="A776" i="6"/>
  <c r="A775" i="6"/>
  <c r="A774" i="6"/>
  <c r="A773" i="6"/>
  <c r="A772" i="6"/>
  <c r="A771" i="6"/>
  <c r="A770" i="6"/>
  <c r="A769" i="6"/>
  <c r="A768" i="6"/>
  <c r="A767" i="6"/>
  <c r="A766" i="6"/>
  <c r="A765" i="6"/>
  <c r="A764" i="6"/>
  <c r="A763" i="6"/>
  <c r="A762" i="6"/>
  <c r="A761" i="6"/>
  <c r="A760" i="6"/>
  <c r="A759" i="6"/>
  <c r="A758" i="6"/>
  <c r="A757" i="6"/>
  <c r="A756" i="6"/>
  <c r="A755" i="6"/>
  <c r="A754" i="6"/>
  <c r="A753" i="6"/>
  <c r="A752" i="6"/>
  <c r="A751" i="6"/>
  <c r="A750" i="6"/>
  <c r="A749" i="6"/>
  <c r="A748" i="6"/>
  <c r="A747" i="6"/>
  <c r="A746" i="6"/>
  <c r="A745" i="6"/>
  <c r="A744" i="6"/>
  <c r="A743" i="6"/>
  <c r="A742" i="6"/>
  <c r="A741" i="6"/>
  <c r="A740" i="6"/>
  <c r="A739" i="6"/>
  <c r="A738" i="6"/>
  <c r="A737" i="6"/>
  <c r="A736" i="6"/>
  <c r="A735" i="6"/>
  <c r="A734" i="6"/>
  <c r="A733" i="6"/>
  <c r="A732" i="6"/>
  <c r="A731" i="6"/>
  <c r="A730" i="6"/>
  <c r="A729" i="6"/>
  <c r="A728" i="6"/>
  <c r="A727" i="6"/>
  <c r="A726" i="6"/>
  <c r="A725" i="6"/>
  <c r="A724" i="6"/>
  <c r="A723" i="6"/>
  <c r="A722" i="6"/>
  <c r="A721" i="6"/>
  <c r="A720" i="6"/>
  <c r="A719" i="6"/>
  <c r="A718" i="6"/>
  <c r="A717" i="6"/>
  <c r="A716" i="6"/>
  <c r="A715" i="6"/>
  <c r="A714" i="6"/>
  <c r="A713" i="6"/>
  <c r="A712" i="6"/>
  <c r="A711" i="6"/>
  <c r="A710" i="6"/>
  <c r="A709" i="6"/>
  <c r="A708" i="6"/>
  <c r="A707" i="6"/>
  <c r="A706" i="6"/>
  <c r="A705" i="6"/>
  <c r="A704" i="6"/>
  <c r="A703" i="6"/>
  <c r="A702" i="6"/>
  <c r="A701" i="6"/>
  <c r="A700" i="6"/>
  <c r="A699" i="6"/>
  <c r="A698" i="6"/>
  <c r="A697" i="6"/>
  <c r="A696" i="6"/>
  <c r="A695" i="6"/>
  <c r="A694" i="6"/>
  <c r="A693" i="6"/>
  <c r="A692" i="6"/>
  <c r="A691" i="6"/>
  <c r="A690" i="6"/>
  <c r="A689" i="6"/>
  <c r="A688" i="6"/>
  <c r="A687" i="6"/>
  <c r="A686" i="6"/>
  <c r="A685" i="6"/>
  <c r="A684" i="6"/>
  <c r="A683" i="6"/>
  <c r="A682" i="6"/>
  <c r="A681" i="6"/>
  <c r="A680" i="6"/>
  <c r="A679" i="6"/>
  <c r="A678" i="6"/>
  <c r="A677" i="6"/>
  <c r="A676" i="6"/>
  <c r="A675" i="6"/>
  <c r="A674" i="6"/>
  <c r="A673" i="6"/>
  <c r="A672" i="6"/>
  <c r="A671" i="6"/>
  <c r="A670" i="6"/>
  <c r="A669" i="6"/>
  <c r="A668" i="6"/>
  <c r="A667" i="6"/>
  <c r="A666" i="6"/>
  <c r="A665" i="6"/>
  <c r="A664" i="6"/>
  <c r="A663" i="6"/>
  <c r="A662" i="6"/>
  <c r="A661" i="6"/>
  <c r="A660" i="6"/>
  <c r="A659" i="6"/>
  <c r="A658" i="6"/>
  <c r="A657" i="6"/>
  <c r="A656" i="6"/>
  <c r="A655" i="6"/>
  <c r="A654" i="6"/>
  <c r="A653" i="6"/>
  <c r="A652" i="6"/>
  <c r="A651" i="6"/>
  <c r="A650" i="6"/>
  <c r="A649" i="6"/>
  <c r="A648" i="6"/>
  <c r="A647" i="6"/>
  <c r="A646" i="6"/>
  <c r="A645" i="6"/>
  <c r="A644" i="6"/>
  <c r="A643" i="6"/>
  <c r="A642" i="6"/>
  <c r="A641" i="6"/>
  <c r="A640" i="6"/>
  <c r="A639" i="6"/>
  <c r="A638" i="6"/>
  <c r="A637" i="6"/>
  <c r="A636" i="6"/>
  <c r="A635" i="6"/>
  <c r="A634" i="6"/>
  <c r="A633" i="6"/>
  <c r="A632" i="6"/>
  <c r="A631" i="6"/>
  <c r="A630" i="6"/>
  <c r="A629" i="6"/>
  <c r="A628" i="6"/>
  <c r="A627" i="6"/>
  <c r="A626" i="6"/>
  <c r="A625" i="6"/>
  <c r="A624" i="6"/>
  <c r="A623" i="6"/>
  <c r="A622" i="6"/>
  <c r="A621" i="6"/>
  <c r="A620" i="6"/>
  <c r="A619" i="6"/>
  <c r="A618" i="6"/>
  <c r="A617" i="6"/>
  <c r="A616" i="6"/>
  <c r="A615" i="6"/>
  <c r="A614" i="6"/>
  <c r="A613" i="6"/>
  <c r="A612" i="6"/>
  <c r="A611" i="6"/>
  <c r="A610" i="6"/>
  <c r="A609" i="6"/>
  <c r="A608" i="6"/>
  <c r="A607" i="6"/>
  <c r="A606" i="6"/>
  <c r="A605" i="6"/>
  <c r="A604" i="6"/>
  <c r="A603" i="6"/>
  <c r="A602" i="6"/>
  <c r="A601" i="6"/>
  <c r="A600" i="6"/>
  <c r="A599" i="6"/>
  <c r="A598" i="6"/>
  <c r="A597" i="6"/>
  <c r="A596" i="6"/>
  <c r="A595" i="6"/>
  <c r="A594" i="6"/>
  <c r="A593" i="6"/>
  <c r="A592" i="6"/>
  <c r="A591" i="6"/>
  <c r="A590" i="6"/>
  <c r="A589" i="6"/>
  <c r="A588" i="6"/>
  <c r="A587" i="6"/>
  <c r="A586" i="6"/>
  <c r="A585" i="6"/>
  <c r="A584" i="6"/>
  <c r="A583" i="6"/>
  <c r="A582" i="6"/>
  <c r="A581" i="6"/>
  <c r="A580" i="6"/>
  <c r="A579" i="6"/>
  <c r="A578" i="6"/>
  <c r="A577" i="6"/>
  <c r="A576" i="6"/>
  <c r="A575" i="6"/>
  <c r="A574" i="6"/>
  <c r="A573" i="6"/>
  <c r="A572" i="6"/>
  <c r="A571" i="6"/>
  <c r="A570" i="6"/>
  <c r="A569" i="6"/>
  <c r="A568" i="6"/>
  <c r="A567" i="6"/>
  <c r="A566" i="6"/>
  <c r="A565" i="6"/>
  <c r="A564" i="6"/>
  <c r="A563" i="6"/>
  <c r="A562" i="6"/>
  <c r="A561" i="6"/>
  <c r="A560" i="6"/>
  <c r="A559" i="6"/>
  <c r="A558" i="6"/>
  <c r="A557" i="6"/>
  <c r="A556" i="6"/>
  <c r="A555" i="6"/>
  <c r="A554" i="6"/>
  <c r="A553" i="6"/>
  <c r="A552" i="6"/>
  <c r="A551" i="6"/>
  <c r="A550" i="6"/>
  <c r="A549" i="6"/>
  <c r="A548" i="6"/>
  <c r="A547" i="6"/>
  <c r="A546" i="6"/>
  <c r="A545" i="6"/>
  <c r="A544" i="6"/>
  <c r="A543" i="6"/>
  <c r="A542" i="6"/>
  <c r="A541" i="6"/>
  <c r="A540" i="6"/>
  <c r="A539" i="6"/>
  <c r="A538" i="6"/>
  <c r="A537" i="6"/>
  <c r="A536" i="6"/>
  <c r="A535" i="6"/>
  <c r="A534" i="6"/>
  <c r="A533" i="6"/>
  <c r="A532" i="6"/>
  <c r="A531" i="6"/>
  <c r="A530" i="6"/>
  <c r="A529" i="6"/>
  <c r="A528" i="6"/>
  <c r="A527" i="6"/>
  <c r="A526" i="6"/>
  <c r="A525" i="6"/>
  <c r="A524" i="6"/>
  <c r="A523" i="6"/>
  <c r="A522" i="6"/>
  <c r="A521" i="6"/>
  <c r="A520" i="6"/>
  <c r="A519" i="6"/>
  <c r="A518" i="6"/>
  <c r="A517" i="6"/>
  <c r="A516" i="6"/>
  <c r="A515" i="6"/>
  <c r="A514" i="6"/>
  <c r="A513" i="6"/>
  <c r="A512" i="6"/>
  <c r="A511" i="6"/>
  <c r="A510" i="6"/>
  <c r="A509" i="6"/>
  <c r="A508" i="6"/>
  <c r="A507" i="6"/>
  <c r="A506" i="6"/>
  <c r="A505" i="6"/>
  <c r="A504" i="6"/>
  <c r="A503" i="6"/>
  <c r="A502" i="6"/>
  <c r="A501" i="6"/>
  <c r="A500" i="6"/>
  <c r="A499" i="6"/>
  <c r="A498" i="6"/>
  <c r="A497" i="6"/>
  <c r="A496" i="6"/>
  <c r="A495" i="6"/>
  <c r="A494" i="6"/>
  <c r="A493" i="6"/>
  <c r="A492" i="6"/>
  <c r="A491" i="6"/>
  <c r="A490" i="6"/>
  <c r="A489" i="6"/>
  <c r="A488" i="6"/>
  <c r="A487" i="6"/>
  <c r="A486" i="6"/>
  <c r="A485" i="6"/>
  <c r="A484" i="6"/>
  <c r="A483" i="6"/>
  <c r="A482" i="6"/>
  <c r="A481" i="6"/>
  <c r="A480" i="6"/>
  <c r="A479" i="6"/>
  <c r="A478" i="6"/>
  <c r="A477" i="6"/>
  <c r="A476" i="6"/>
  <c r="A475" i="6"/>
  <c r="A474" i="6"/>
  <c r="A473" i="6"/>
  <c r="A472" i="6"/>
  <c r="A471" i="6"/>
  <c r="A470" i="6"/>
  <c r="A469" i="6"/>
  <c r="A468" i="6"/>
  <c r="A467" i="6"/>
  <c r="A466" i="6"/>
  <c r="A465" i="6"/>
  <c r="A464" i="6"/>
  <c r="A463" i="6"/>
  <c r="A462" i="6"/>
  <c r="A461" i="6"/>
  <c r="A460" i="6"/>
  <c r="A459" i="6"/>
  <c r="A458" i="6"/>
  <c r="A457" i="6"/>
  <c r="A456" i="6"/>
  <c r="A455" i="6"/>
  <c r="A454" i="6"/>
  <c r="A453" i="6"/>
  <c r="A452" i="6"/>
  <c r="A451" i="6"/>
  <c r="A450" i="6"/>
  <c r="A449" i="6"/>
  <c r="A448" i="6"/>
  <c r="A447" i="6"/>
  <c r="A446" i="6"/>
  <c r="A445" i="6"/>
  <c r="A444" i="6"/>
  <c r="A443" i="6"/>
  <c r="A442" i="6"/>
  <c r="A441" i="6"/>
  <c r="A440" i="6"/>
  <c r="A439" i="6"/>
  <c r="A438" i="6"/>
  <c r="A437" i="6"/>
  <c r="A436" i="6"/>
  <c r="A435" i="6"/>
  <c r="A434" i="6"/>
  <c r="A433" i="6"/>
  <c r="A432" i="6"/>
  <c r="A431" i="6"/>
  <c r="A430" i="6"/>
  <c r="A429" i="6"/>
  <c r="A428" i="6"/>
  <c r="A427" i="6"/>
  <c r="A426" i="6"/>
  <c r="A425" i="6"/>
  <c r="A424" i="6"/>
  <c r="A423" i="6"/>
  <c r="A422" i="6"/>
  <c r="A421" i="6"/>
  <c r="A420" i="6"/>
  <c r="A419" i="6"/>
  <c r="A418" i="6"/>
  <c r="A417" i="6"/>
  <c r="A416" i="6"/>
  <c r="A415" i="6"/>
  <c r="A414" i="6"/>
  <c r="A413" i="6"/>
  <c r="A412" i="6"/>
  <c r="A411" i="6"/>
  <c r="A410" i="6"/>
  <c r="A409" i="6"/>
  <c r="A408" i="6"/>
  <c r="A407" i="6"/>
  <c r="A406" i="6"/>
  <c r="A405" i="6"/>
  <c r="A404" i="6"/>
  <c r="A403" i="6"/>
  <c r="A402" i="6"/>
  <c r="A401" i="6"/>
  <c r="A400" i="6"/>
  <c r="A399" i="6"/>
  <c r="A398" i="6"/>
  <c r="A397" i="6"/>
  <c r="A396" i="6"/>
  <c r="A395" i="6"/>
  <c r="A394" i="6"/>
  <c r="A393" i="6"/>
  <c r="A392" i="6"/>
  <c r="A391" i="6"/>
  <c r="A390" i="6"/>
  <c r="A389" i="6"/>
  <c r="A388" i="6"/>
  <c r="A387" i="6"/>
  <c r="A386" i="6"/>
  <c r="A385" i="6"/>
  <c r="A384" i="6"/>
  <c r="A383" i="6"/>
  <c r="A382" i="6"/>
  <c r="A381" i="6"/>
  <c r="A380" i="6"/>
  <c r="A379" i="6"/>
  <c r="A378" i="6"/>
  <c r="A377" i="6"/>
  <c r="A376" i="6"/>
  <c r="A375" i="6"/>
  <c r="A374" i="6"/>
  <c r="A373" i="6"/>
  <c r="A372" i="6"/>
  <c r="A371" i="6"/>
  <c r="A370" i="6"/>
  <c r="A369" i="6"/>
  <c r="A368" i="6"/>
  <c r="A367" i="6"/>
  <c r="A366" i="6"/>
  <c r="A365" i="6"/>
  <c r="A364" i="6"/>
  <c r="A363" i="6"/>
  <c r="A362" i="6"/>
  <c r="A361" i="6"/>
  <c r="A360" i="6"/>
  <c r="A359" i="6"/>
  <c r="A358" i="6"/>
  <c r="A357" i="6"/>
  <c r="A356" i="6"/>
  <c r="A355" i="6"/>
  <c r="A354" i="6"/>
  <c r="A353" i="6"/>
  <c r="A352" i="6"/>
  <c r="A351" i="6"/>
  <c r="A350" i="6"/>
  <c r="A349" i="6"/>
  <c r="A348" i="6"/>
  <c r="A347" i="6"/>
  <c r="A346" i="6"/>
  <c r="A345" i="6"/>
  <c r="A344" i="6"/>
  <c r="A343" i="6"/>
  <c r="A342" i="6"/>
  <c r="A341" i="6"/>
  <c r="A340" i="6"/>
  <c r="A339" i="6"/>
  <c r="A338" i="6"/>
  <c r="A337" i="6"/>
  <c r="A336" i="6"/>
  <c r="A335" i="6"/>
  <c r="A334" i="6"/>
  <c r="A333" i="6"/>
  <c r="A332" i="6"/>
  <c r="A331" i="6"/>
  <c r="A330" i="6"/>
  <c r="A329" i="6"/>
  <c r="A328" i="6"/>
  <c r="A327" i="6"/>
  <c r="A326" i="6"/>
  <c r="A325" i="6"/>
  <c r="A324" i="6"/>
  <c r="A323" i="6"/>
  <c r="A322" i="6"/>
  <c r="A321" i="6"/>
  <c r="A320" i="6"/>
  <c r="A319" i="6"/>
  <c r="A318" i="6"/>
  <c r="A317" i="6"/>
  <c r="A316" i="6"/>
  <c r="A315" i="6"/>
  <c r="A314" i="6"/>
  <c r="A313" i="6"/>
  <c r="A312" i="6"/>
  <c r="A311" i="6"/>
  <c r="A310" i="6"/>
  <c r="A309" i="6"/>
  <c r="A308" i="6"/>
  <c r="A307" i="6"/>
  <c r="A306" i="6"/>
  <c r="A305" i="6"/>
  <c r="A304" i="6"/>
  <c r="A303" i="6"/>
  <c r="A302" i="6"/>
  <c r="A301" i="6"/>
  <c r="A300" i="6"/>
  <c r="A299" i="6"/>
  <c r="A298" i="6"/>
  <c r="A297" i="6"/>
  <c r="A296" i="6"/>
  <c r="A295" i="6"/>
  <c r="A294" i="6"/>
  <c r="A293" i="6"/>
  <c r="A292" i="6"/>
  <c r="A291" i="6"/>
  <c r="A290" i="6"/>
  <c r="A289" i="6"/>
  <c r="A288" i="6"/>
  <c r="A287" i="6"/>
  <c r="A286" i="6"/>
  <c r="A285" i="6"/>
  <c r="A284" i="6"/>
  <c r="A283" i="6"/>
  <c r="A282" i="6"/>
  <c r="A281" i="6"/>
  <c r="A280" i="6"/>
  <c r="A279" i="6"/>
  <c r="A278" i="6"/>
  <c r="A277" i="6"/>
  <c r="A276" i="6"/>
  <c r="A275" i="6"/>
  <c r="A274" i="6"/>
  <c r="A273" i="6"/>
  <c r="A272" i="6"/>
  <c r="A271" i="6"/>
  <c r="A270" i="6"/>
  <c r="A269" i="6"/>
  <c r="A268" i="6"/>
  <c r="A267" i="6"/>
  <c r="A266" i="6"/>
  <c r="A265" i="6"/>
  <c r="A264" i="6"/>
  <c r="A263" i="6"/>
  <c r="A262" i="6"/>
  <c r="A261" i="6"/>
  <c r="A260" i="6"/>
  <c r="A259" i="6"/>
  <c r="A258" i="6"/>
  <c r="A257" i="6"/>
  <c r="A256" i="6"/>
  <c r="A255" i="6"/>
  <c r="A254" i="6"/>
  <c r="A253" i="6"/>
  <c r="A252" i="6"/>
  <c r="A251" i="6"/>
  <c r="A250" i="6"/>
  <c r="A249" i="6"/>
  <c r="A248" i="6"/>
  <c r="A247" i="6"/>
  <c r="A246" i="6"/>
  <c r="A245" i="6"/>
  <c r="A244" i="6"/>
  <c r="A243" i="6"/>
  <c r="A242" i="6"/>
  <c r="A241" i="6"/>
  <c r="A240" i="6"/>
  <c r="A239" i="6"/>
  <c r="A238" i="6"/>
  <c r="A237" i="6"/>
  <c r="A236" i="6"/>
  <c r="A235" i="6"/>
  <c r="A234" i="6"/>
  <c r="A233" i="6"/>
  <c r="A232" i="6"/>
  <c r="A231" i="6"/>
  <c r="A230" i="6"/>
  <c r="A229" i="6"/>
  <c r="A228" i="6"/>
  <c r="A227" i="6"/>
  <c r="A226" i="6"/>
  <c r="A225" i="6"/>
  <c r="A224" i="6"/>
  <c r="A223" i="6"/>
  <c r="A222" i="6"/>
  <c r="A221" i="6"/>
  <c r="A220" i="6"/>
  <c r="A219" i="6"/>
  <c r="A218" i="6"/>
  <c r="A217" i="6"/>
  <c r="A216" i="6"/>
  <c r="A215" i="6"/>
  <c r="A214" i="6"/>
  <c r="A213" i="6"/>
  <c r="A212" i="6"/>
  <c r="A211" i="6"/>
  <c r="A210" i="6"/>
  <c r="A209" i="6"/>
  <c r="A208" i="6"/>
  <c r="A207" i="6"/>
  <c r="A206" i="6"/>
  <c r="A205" i="6"/>
  <c r="A204" i="6"/>
  <c r="A203" i="6"/>
  <c r="A202" i="6"/>
  <c r="A201" i="6"/>
  <c r="A200" i="6"/>
  <c r="A199" i="6"/>
  <c r="A198" i="6"/>
  <c r="A197" i="6"/>
  <c r="A196" i="6"/>
  <c r="A195" i="6"/>
  <c r="A194" i="6"/>
  <c r="A193" i="6"/>
  <c r="A192" i="6"/>
  <c r="A191" i="6"/>
  <c r="A190" i="6"/>
  <c r="A189" i="6"/>
  <c r="A188" i="6"/>
  <c r="A187" i="6"/>
  <c r="A186" i="6"/>
  <c r="A185" i="6"/>
  <c r="A184" i="6"/>
  <c r="A183" i="6"/>
  <c r="A182" i="6"/>
  <c r="A181" i="6"/>
  <c r="A180" i="6"/>
  <c r="A179" i="6"/>
  <c r="A178" i="6"/>
  <c r="A177" i="6"/>
  <c r="A176" i="6"/>
  <c r="A175" i="6"/>
  <c r="A174" i="6"/>
  <c r="A173" i="6"/>
  <c r="A172" i="6"/>
  <c r="A171" i="6"/>
  <c r="A170" i="6"/>
  <c r="A169" i="6"/>
  <c r="A168" i="6"/>
  <c r="A167" i="6"/>
  <c r="A166" i="6"/>
  <c r="A165" i="6"/>
  <c r="A164" i="6"/>
  <c r="A163" i="6"/>
  <c r="A162" i="6"/>
  <c r="A161" i="6"/>
  <c r="A160" i="6"/>
  <c r="A159" i="6"/>
  <c r="A158" i="6"/>
  <c r="A157" i="6"/>
  <c r="A156" i="6"/>
  <c r="A155" i="6"/>
  <c r="A154" i="6"/>
  <c r="A153" i="6"/>
  <c r="A152" i="6"/>
  <c r="A151" i="6"/>
  <c r="A150" i="6"/>
  <c r="A149" i="6"/>
  <c r="A148" i="6"/>
  <c r="A147" i="6"/>
  <c r="A146" i="6"/>
  <c r="A145" i="6"/>
  <c r="A144" i="6"/>
  <c r="A143" i="6"/>
  <c r="A142" i="6"/>
  <c r="A141" i="6"/>
  <c r="A140" i="6"/>
  <c r="A139" i="6"/>
  <c r="A138" i="6"/>
  <c r="A137" i="6"/>
  <c r="A136" i="6"/>
  <c r="A135" i="6"/>
  <c r="A134" i="6"/>
  <c r="A133" i="6"/>
  <c r="A132" i="6"/>
  <c r="A131" i="6"/>
  <c r="A130" i="6"/>
  <c r="A129" i="6"/>
  <c r="A128" i="6"/>
  <c r="A127" i="6"/>
  <c r="A126" i="6"/>
  <c r="A125" i="6"/>
  <c r="A124" i="6"/>
  <c r="A123" i="6"/>
  <c r="A122" i="6"/>
  <c r="A121" i="6"/>
  <c r="A120" i="6"/>
  <c r="A119" i="6"/>
  <c r="A118" i="6"/>
  <c r="A117" i="6"/>
  <c r="A116" i="6"/>
  <c r="A115" i="6"/>
  <c r="A114" i="6"/>
  <c r="A113" i="6"/>
  <c r="A112" i="6"/>
  <c r="A111" i="6"/>
  <c r="A110" i="6"/>
  <c r="A109" i="6"/>
  <c r="A108" i="6"/>
  <c r="A107" i="6"/>
  <c r="A106" i="6"/>
  <c r="A105" i="6"/>
  <c r="A104" i="6"/>
  <c r="A103" i="6"/>
  <c r="A102" i="6"/>
  <c r="A101" i="6"/>
  <c r="A100" i="6"/>
  <c r="A99" i="6"/>
  <c r="A98" i="6"/>
  <c r="A97" i="6"/>
  <c r="A96" i="6"/>
  <c r="A95" i="6"/>
  <c r="A94" i="6"/>
  <c r="A93" i="6"/>
  <c r="A92" i="6"/>
  <c r="A91" i="6"/>
  <c r="A90" i="6"/>
  <c r="A89" i="6"/>
  <c r="A88" i="6"/>
  <c r="A87" i="6"/>
  <c r="A86" i="6"/>
  <c r="A85" i="6"/>
  <c r="A84" i="6"/>
  <c r="A83" i="6"/>
  <c r="A82" i="6"/>
  <c r="A81" i="6"/>
  <c r="A80" i="6"/>
  <c r="A79" i="6"/>
  <c r="A78" i="6"/>
  <c r="A77" i="6"/>
  <c r="A76" i="6"/>
  <c r="A75" i="6"/>
  <c r="A74" i="6"/>
  <c r="A73" i="6"/>
  <c r="A72" i="6"/>
  <c r="A71" i="6"/>
  <c r="A70" i="6"/>
  <c r="A69" i="6"/>
  <c r="A68" i="6"/>
  <c r="A67" i="6"/>
  <c r="A66" i="6"/>
  <c r="A65" i="6"/>
  <c r="A64" i="6"/>
  <c r="A63" i="6"/>
  <c r="A62" i="6"/>
  <c r="A61" i="6"/>
  <c r="A60" i="6"/>
  <c r="A59" i="6"/>
  <c r="A58" i="6"/>
  <c r="A57" i="6"/>
  <c r="A56" i="6"/>
  <c r="A55" i="6"/>
  <c r="A54" i="6"/>
  <c r="A53" i="6"/>
  <c r="A52" i="6"/>
  <c r="A51" i="6"/>
  <c r="A50" i="6"/>
  <c r="A49" i="6"/>
  <c r="A48" i="6"/>
  <c r="A47" i="6"/>
  <c r="A46" i="6"/>
  <c r="A45" i="6"/>
  <c r="A44" i="6"/>
  <c r="A43" i="6"/>
  <c r="A42" i="6"/>
  <c r="A41" i="6"/>
  <c r="A40" i="6"/>
  <c r="A39" i="6"/>
  <c r="A38" i="6"/>
  <c r="A37" i="6"/>
  <c r="A36" i="6"/>
  <c r="A35" i="6"/>
  <c r="A34" i="6"/>
  <c r="A33" i="6"/>
  <c r="A32" i="6"/>
  <c r="A31" i="6"/>
  <c r="A30" i="6"/>
  <c r="A29" i="6"/>
  <c r="A28" i="6"/>
  <c r="A27" i="6"/>
  <c r="A26" i="6"/>
  <c r="A25" i="6"/>
  <c r="A24" i="6"/>
  <c r="A23" i="6"/>
  <c r="A22" i="6"/>
  <c r="A21" i="6"/>
  <c r="A20" i="6"/>
  <c r="A19" i="6"/>
  <c r="A18" i="6"/>
  <c r="A17" i="6"/>
  <c r="A16" i="6"/>
  <c r="A15" i="6"/>
  <c r="A14" i="6"/>
  <c r="A13" i="6"/>
  <c r="A12" i="6"/>
  <c r="A11" i="6"/>
  <c r="A10" i="6"/>
  <c r="A9" i="6"/>
  <c r="A8" i="6"/>
  <c r="A7" i="6"/>
  <c r="A6" i="6"/>
  <c r="A5" i="6"/>
  <c r="A4" i="6"/>
  <c r="A3" i="6"/>
  <c r="A2" i="6"/>
  <c r="A1305" i="5"/>
  <c r="A1304" i="5"/>
  <c r="A1303" i="5"/>
  <c r="A1302" i="5"/>
  <c r="A1301" i="5"/>
  <c r="A1300" i="5"/>
  <c r="A1299" i="5"/>
  <c r="A1298" i="5"/>
  <c r="A1297" i="5"/>
  <c r="A1296" i="5"/>
  <c r="A1295" i="5"/>
  <c r="A1294" i="5"/>
  <c r="A1293" i="5"/>
  <c r="A1292" i="5"/>
  <c r="A1291" i="5"/>
  <c r="A1290" i="5"/>
  <c r="A1289" i="5"/>
  <c r="A1288" i="5"/>
  <c r="A1287" i="5"/>
  <c r="A1286" i="5"/>
  <c r="A1285" i="5"/>
  <c r="A1284" i="5"/>
  <c r="A1283" i="5"/>
  <c r="A1282" i="5"/>
  <c r="A1281" i="5"/>
  <c r="A1280" i="5"/>
  <c r="A1279" i="5"/>
  <c r="A1278" i="5"/>
  <c r="A1277" i="5"/>
  <c r="A1276" i="5"/>
  <c r="A1275" i="5"/>
  <c r="A1274" i="5"/>
  <c r="A1273" i="5"/>
  <c r="A1272" i="5"/>
  <c r="A1271" i="5"/>
  <c r="A1270" i="5"/>
  <c r="A1269" i="5"/>
  <c r="A1268" i="5"/>
  <c r="A1267" i="5"/>
  <c r="A1266" i="5"/>
  <c r="A1265" i="5"/>
  <c r="A1264" i="5"/>
  <c r="A1263" i="5"/>
  <c r="A1262" i="5"/>
  <c r="A1261" i="5"/>
  <c r="A1260" i="5"/>
  <c r="A1259" i="5"/>
  <c r="A1258" i="5"/>
  <c r="A1257" i="5"/>
  <c r="A1256" i="5"/>
  <c r="A1255" i="5"/>
  <c r="A1254" i="5"/>
  <c r="A1253" i="5"/>
  <c r="A1252" i="5"/>
  <c r="A1251" i="5"/>
  <c r="A1250" i="5"/>
  <c r="A1249" i="5"/>
  <c r="A1248" i="5"/>
  <c r="A1247" i="5"/>
  <c r="A1246" i="5"/>
  <c r="A1245" i="5"/>
  <c r="A1244" i="5"/>
  <c r="A1243" i="5"/>
  <c r="A1242" i="5"/>
  <c r="A1241" i="5"/>
  <c r="A1240" i="5"/>
  <c r="A1239" i="5"/>
  <c r="A1238" i="5"/>
  <c r="A1237" i="5"/>
  <c r="A1236" i="5"/>
  <c r="A1235" i="5"/>
  <c r="A1234" i="5"/>
  <c r="A1233" i="5"/>
  <c r="A1232" i="5"/>
  <c r="A1231" i="5"/>
  <c r="A1230" i="5"/>
  <c r="A1229" i="5"/>
  <c r="A1228" i="5"/>
  <c r="A1227" i="5"/>
  <c r="A1226" i="5"/>
  <c r="A1225" i="5"/>
  <c r="A1224" i="5"/>
  <c r="A1223" i="5"/>
  <c r="A1222" i="5"/>
  <c r="A1221" i="5"/>
  <c r="A1220" i="5"/>
  <c r="A1219" i="5"/>
  <c r="A1218" i="5"/>
  <c r="A1217" i="5"/>
  <c r="A1216" i="5"/>
  <c r="A1215" i="5"/>
  <c r="A1214" i="5"/>
  <c r="A1213" i="5"/>
  <c r="A1212" i="5"/>
  <c r="A1211" i="5"/>
  <c r="A1210" i="5"/>
  <c r="A1209" i="5"/>
  <c r="A1208" i="5"/>
  <c r="A1207" i="5"/>
  <c r="A1206" i="5"/>
  <c r="A1205" i="5"/>
  <c r="A1204" i="5"/>
  <c r="A1203" i="5"/>
  <c r="A1202" i="5"/>
  <c r="A1201" i="5"/>
  <c r="A1200" i="5"/>
  <c r="A1199" i="5"/>
  <c r="A1198" i="5"/>
  <c r="A1197" i="5"/>
  <c r="A1196" i="5"/>
  <c r="A1195" i="5"/>
  <c r="A1194" i="5"/>
  <c r="A1193" i="5"/>
  <c r="A1192" i="5"/>
  <c r="A1191" i="5"/>
  <c r="A1190" i="5"/>
  <c r="A1189" i="5"/>
  <c r="A1188" i="5"/>
  <c r="A1187" i="5"/>
  <c r="A1186" i="5"/>
  <c r="A1185" i="5"/>
  <c r="A1184" i="5"/>
  <c r="A1183" i="5"/>
  <c r="A1182" i="5"/>
  <c r="A1181" i="5"/>
  <c r="A1180" i="5"/>
  <c r="A1179" i="5"/>
  <c r="A1178" i="5"/>
  <c r="A1177" i="5"/>
  <c r="A1176" i="5"/>
  <c r="A1175" i="5"/>
  <c r="A1174" i="5"/>
  <c r="A1173" i="5"/>
  <c r="A1172" i="5"/>
  <c r="A1171" i="5"/>
  <c r="A1170" i="5"/>
  <c r="A1169" i="5"/>
  <c r="A1168" i="5"/>
  <c r="A1167" i="5"/>
  <c r="A1166" i="5"/>
  <c r="A1165" i="5"/>
  <c r="A1164" i="5"/>
  <c r="A1163" i="5"/>
  <c r="A1162" i="5"/>
  <c r="A1161" i="5"/>
  <c r="A1160" i="5"/>
  <c r="A1159" i="5"/>
  <c r="A1158" i="5"/>
  <c r="A1157" i="5"/>
  <c r="A1156" i="5"/>
  <c r="A1155" i="5"/>
  <c r="A1154" i="5"/>
  <c r="A1153" i="5"/>
  <c r="A1152" i="5"/>
  <c r="A1151" i="5"/>
  <c r="A1150" i="5"/>
  <c r="A1149" i="5"/>
  <c r="A1148" i="5"/>
  <c r="A1147" i="5"/>
  <c r="A1146" i="5"/>
  <c r="A1145" i="5"/>
  <c r="A1144" i="5"/>
  <c r="A1143" i="5"/>
  <c r="A1142" i="5"/>
  <c r="A1141" i="5"/>
  <c r="A1140" i="5"/>
  <c r="A1139" i="5"/>
  <c r="A1138" i="5"/>
  <c r="A1137" i="5"/>
  <c r="A1136" i="5"/>
  <c r="A1135" i="5"/>
  <c r="A1134" i="5"/>
  <c r="A1133" i="5"/>
  <c r="A1132" i="5"/>
  <c r="A1131" i="5"/>
  <c r="A1130" i="5"/>
  <c r="A1129" i="5"/>
  <c r="A1128" i="5"/>
  <c r="A1127" i="5"/>
  <c r="A1126" i="5"/>
  <c r="A1125" i="5"/>
  <c r="A1124" i="5"/>
  <c r="A1123" i="5"/>
  <c r="A1122" i="5"/>
  <c r="A1121" i="5"/>
  <c r="A1120" i="5"/>
  <c r="A1119" i="5"/>
  <c r="A1118" i="5"/>
  <c r="A1117" i="5"/>
  <c r="A1116" i="5"/>
  <c r="A1115" i="5"/>
  <c r="A1114" i="5"/>
  <c r="A1113" i="5"/>
  <c r="A1112" i="5"/>
  <c r="A1111" i="5"/>
  <c r="A1110" i="5"/>
  <c r="A1109" i="5"/>
  <c r="A1108" i="5"/>
  <c r="A1107" i="5"/>
  <c r="A1106" i="5"/>
  <c r="A1105" i="5"/>
  <c r="A1104" i="5"/>
  <c r="A1103" i="5"/>
  <c r="A1102" i="5"/>
  <c r="A1101" i="5"/>
  <c r="A1100" i="5"/>
  <c r="A1099" i="5"/>
  <c r="A1098" i="5"/>
  <c r="A1097" i="5"/>
  <c r="A1096" i="5"/>
  <c r="A1095" i="5"/>
  <c r="A1094" i="5"/>
  <c r="A1093" i="5"/>
  <c r="A1092" i="5"/>
  <c r="A1091" i="5"/>
  <c r="A1090" i="5"/>
  <c r="A1089" i="5"/>
  <c r="A1088" i="5"/>
  <c r="A1087" i="5"/>
  <c r="A1086" i="5"/>
  <c r="A1085" i="5"/>
  <c r="A1084" i="5"/>
  <c r="A1083" i="5"/>
  <c r="A1082" i="5"/>
  <c r="A1081" i="5"/>
  <c r="A1080" i="5"/>
  <c r="A1079" i="5"/>
  <c r="A1078" i="5"/>
  <c r="A1077" i="5"/>
  <c r="A1076" i="5"/>
  <c r="A1075" i="5"/>
  <c r="A1074" i="5"/>
  <c r="A1073" i="5"/>
  <c r="A1072" i="5"/>
  <c r="A1071" i="5"/>
  <c r="A1070" i="5"/>
  <c r="A1069" i="5"/>
  <c r="A1068" i="5"/>
  <c r="A1067" i="5"/>
  <c r="A1066" i="5"/>
  <c r="A1065" i="5"/>
  <c r="A1064" i="5"/>
  <c r="A1063" i="5"/>
  <c r="A1062" i="5"/>
  <c r="A1061" i="5"/>
  <c r="A1060" i="5"/>
  <c r="A1059" i="5"/>
  <c r="A1058" i="5"/>
  <c r="A1057" i="5"/>
  <c r="A1056" i="5"/>
  <c r="A1055" i="5"/>
  <c r="A1054" i="5"/>
  <c r="A1053" i="5"/>
  <c r="A1052" i="5"/>
  <c r="A1051" i="5"/>
  <c r="A1050" i="5"/>
  <c r="A1049" i="5"/>
  <c r="A1048" i="5"/>
  <c r="A1047" i="5"/>
  <c r="A1046" i="5"/>
  <c r="A1045" i="5"/>
  <c r="A1044" i="5"/>
  <c r="A1043" i="5"/>
  <c r="A1042" i="5"/>
  <c r="A1041" i="5"/>
  <c r="A1040" i="5"/>
  <c r="A1039" i="5"/>
  <c r="A1038" i="5"/>
  <c r="A1037" i="5"/>
  <c r="A1036" i="5"/>
  <c r="A1035" i="5"/>
  <c r="A1034" i="5"/>
  <c r="A1033" i="5"/>
  <c r="A1032" i="5"/>
  <c r="A1031" i="5"/>
  <c r="A1030" i="5"/>
  <c r="A1029" i="5"/>
  <c r="A1028" i="5"/>
  <c r="A1027" i="5"/>
  <c r="A1026" i="5"/>
  <c r="A1025" i="5"/>
  <c r="A1024" i="5"/>
  <c r="A1023" i="5"/>
  <c r="A1022" i="5"/>
  <c r="A1021" i="5"/>
  <c r="A1020" i="5"/>
  <c r="A1019" i="5"/>
  <c r="A1018" i="5"/>
  <c r="A1017" i="5"/>
  <c r="A1016" i="5"/>
  <c r="A1015" i="5"/>
  <c r="A1014" i="5"/>
  <c r="A1013" i="5"/>
  <c r="A1012" i="5"/>
  <c r="A1011" i="5"/>
  <c r="A1010" i="5"/>
  <c r="A1009" i="5"/>
  <c r="A1008" i="5"/>
  <c r="A1007" i="5"/>
  <c r="A1006" i="5"/>
  <c r="A1005" i="5"/>
  <c r="A1004" i="5"/>
  <c r="A1003" i="5"/>
  <c r="A1002" i="5"/>
  <c r="A1001" i="5"/>
  <c r="A1000" i="5"/>
  <c r="A999" i="5"/>
  <c r="A998" i="5"/>
  <c r="A997" i="5"/>
  <c r="A996" i="5"/>
  <c r="A995" i="5"/>
  <c r="A994" i="5"/>
  <c r="A993" i="5"/>
  <c r="A992" i="5"/>
  <c r="A991" i="5"/>
  <c r="A990" i="5"/>
  <c r="A989" i="5"/>
  <c r="A988" i="5"/>
  <c r="A987" i="5"/>
  <c r="A986" i="5"/>
  <c r="A985" i="5"/>
  <c r="A984" i="5"/>
  <c r="A983" i="5"/>
  <c r="A982" i="5"/>
  <c r="A981" i="5"/>
  <c r="A980" i="5"/>
  <c r="A979" i="5"/>
  <c r="A978" i="5"/>
  <c r="A977" i="5"/>
  <c r="A976" i="5"/>
  <c r="A975" i="5"/>
  <c r="A974" i="5"/>
  <c r="A973" i="5"/>
  <c r="A972" i="5"/>
  <c r="A971" i="5"/>
  <c r="A970" i="5"/>
  <c r="A969" i="5"/>
  <c r="A968" i="5"/>
  <c r="A967" i="5"/>
  <c r="A966" i="5"/>
  <c r="A965" i="5"/>
  <c r="A964" i="5"/>
  <c r="A963" i="5"/>
  <c r="A962" i="5"/>
  <c r="A961" i="5"/>
  <c r="A960" i="5"/>
  <c r="A959" i="5"/>
  <c r="A958" i="5"/>
  <c r="A957" i="5"/>
  <c r="A956" i="5"/>
  <c r="A955" i="5"/>
  <c r="A954" i="5"/>
  <c r="A953" i="5"/>
  <c r="A952" i="5"/>
  <c r="A951" i="5"/>
  <c r="A950" i="5"/>
  <c r="A949" i="5"/>
  <c r="A948" i="5"/>
  <c r="A947" i="5"/>
  <c r="A946" i="5"/>
  <c r="A945" i="5"/>
  <c r="A944" i="5"/>
  <c r="A943" i="5"/>
  <c r="A942" i="5"/>
  <c r="A941" i="5"/>
  <c r="A940" i="5"/>
  <c r="A939" i="5"/>
  <c r="A938" i="5"/>
  <c r="A937" i="5"/>
  <c r="A936" i="5"/>
  <c r="A935" i="5"/>
  <c r="A934" i="5"/>
  <c r="A933" i="5"/>
  <c r="A932" i="5"/>
  <c r="A931" i="5"/>
  <c r="A930" i="5"/>
  <c r="A929" i="5"/>
  <c r="A928" i="5"/>
  <c r="A927" i="5"/>
  <c r="A926" i="5"/>
  <c r="A925" i="5"/>
  <c r="A924" i="5"/>
  <c r="A923" i="5"/>
  <c r="A922" i="5"/>
  <c r="A921" i="5"/>
  <c r="A920" i="5"/>
  <c r="A919" i="5"/>
  <c r="A918" i="5"/>
  <c r="A917" i="5"/>
  <c r="A916" i="5"/>
  <c r="A915" i="5"/>
  <c r="A914" i="5"/>
  <c r="A913" i="5"/>
  <c r="A912" i="5"/>
  <c r="A911" i="5"/>
  <c r="A910" i="5"/>
  <c r="A909" i="5"/>
  <c r="A908" i="5"/>
  <c r="A907" i="5"/>
  <c r="A906" i="5"/>
  <c r="A905" i="5"/>
  <c r="A904" i="5"/>
  <c r="A903" i="5"/>
  <c r="A902" i="5"/>
  <c r="A901" i="5"/>
  <c r="A900" i="5"/>
  <c r="A899" i="5"/>
  <c r="A898" i="5"/>
  <c r="A897" i="5"/>
  <c r="A896" i="5"/>
  <c r="A895" i="5"/>
  <c r="A894" i="5"/>
  <c r="A893" i="5"/>
  <c r="A892" i="5"/>
  <c r="A891" i="5"/>
  <c r="A890" i="5"/>
  <c r="A889" i="5"/>
  <c r="A888" i="5"/>
  <c r="A887" i="5"/>
  <c r="A886" i="5"/>
  <c r="A885" i="5"/>
  <c r="A884" i="5"/>
  <c r="A883" i="5"/>
  <c r="A882" i="5"/>
  <c r="A881" i="5"/>
  <c r="A880" i="5"/>
  <c r="A879" i="5"/>
  <c r="A878" i="5"/>
  <c r="A877" i="5"/>
  <c r="A876" i="5"/>
  <c r="A875" i="5"/>
  <c r="A874" i="5"/>
  <c r="A873" i="5"/>
  <c r="A872" i="5"/>
  <c r="A871" i="5"/>
  <c r="A870" i="5"/>
  <c r="A869" i="5"/>
  <c r="A868" i="5"/>
  <c r="A867" i="5"/>
  <c r="A866" i="5"/>
  <c r="A865" i="5"/>
  <c r="A864" i="5"/>
  <c r="A863" i="5"/>
  <c r="A862" i="5"/>
  <c r="A861" i="5"/>
  <c r="A860" i="5"/>
  <c r="A859" i="5"/>
  <c r="A858" i="5"/>
  <c r="A857" i="5"/>
  <c r="A856" i="5"/>
  <c r="A855" i="5"/>
  <c r="A854" i="5"/>
  <c r="A853" i="5"/>
  <c r="A852" i="5"/>
  <c r="A851" i="5"/>
  <c r="A850" i="5"/>
  <c r="A849" i="5"/>
  <c r="A848" i="5"/>
  <c r="A847" i="5"/>
  <c r="A846" i="5"/>
  <c r="A845" i="5"/>
  <c r="A844" i="5"/>
  <c r="A843" i="5"/>
  <c r="A842" i="5"/>
  <c r="A841" i="5"/>
  <c r="A840" i="5"/>
  <c r="A839" i="5"/>
  <c r="A838" i="5"/>
  <c r="A837" i="5"/>
  <c r="A836" i="5"/>
  <c r="A835" i="5"/>
  <c r="A834" i="5"/>
  <c r="A833" i="5"/>
  <c r="A832" i="5"/>
  <c r="A831" i="5"/>
  <c r="A830" i="5"/>
  <c r="A829" i="5"/>
  <c r="A828" i="5"/>
  <c r="A827" i="5"/>
  <c r="A826" i="5"/>
  <c r="A825" i="5"/>
  <c r="A824" i="5"/>
  <c r="A823" i="5"/>
  <c r="A822" i="5"/>
  <c r="A821" i="5"/>
  <c r="A820" i="5"/>
  <c r="A819" i="5"/>
  <c r="A818" i="5"/>
  <c r="A817" i="5"/>
  <c r="A816" i="5"/>
  <c r="A815" i="5"/>
  <c r="A814" i="5"/>
  <c r="A813" i="5"/>
  <c r="A812" i="5"/>
  <c r="A811" i="5"/>
  <c r="A810" i="5"/>
  <c r="A809" i="5"/>
  <c r="A808" i="5"/>
  <c r="A807" i="5"/>
  <c r="A806" i="5"/>
  <c r="A805" i="5"/>
  <c r="A804" i="5"/>
  <c r="A803" i="5"/>
  <c r="A802" i="5"/>
  <c r="A801" i="5"/>
  <c r="A800" i="5"/>
  <c r="A799" i="5"/>
  <c r="A798" i="5"/>
  <c r="A797" i="5"/>
  <c r="A796" i="5"/>
  <c r="A795" i="5"/>
  <c r="A794" i="5"/>
  <c r="A793" i="5"/>
  <c r="A792" i="5"/>
  <c r="A791" i="5"/>
  <c r="A790" i="5"/>
  <c r="A789" i="5"/>
  <c r="A788" i="5"/>
  <c r="A787" i="5"/>
  <c r="A786" i="5"/>
  <c r="A785" i="5"/>
  <c r="A784" i="5"/>
  <c r="A783" i="5"/>
  <c r="A782" i="5"/>
  <c r="A781" i="5"/>
  <c r="A780" i="5"/>
  <c r="A779" i="5"/>
  <c r="A778" i="5"/>
  <c r="A777" i="5"/>
  <c r="A776" i="5"/>
  <c r="A775" i="5"/>
  <c r="A774" i="5"/>
  <c r="A773" i="5"/>
  <c r="A772" i="5"/>
  <c r="A771" i="5"/>
  <c r="A770" i="5"/>
  <c r="A769" i="5"/>
  <c r="A768" i="5"/>
  <c r="A767" i="5"/>
  <c r="A766" i="5"/>
  <c r="A765" i="5"/>
  <c r="A764" i="5"/>
  <c r="A763" i="5"/>
  <c r="A762" i="5"/>
  <c r="A761" i="5"/>
  <c r="A760" i="5"/>
  <c r="A759" i="5"/>
  <c r="A758" i="5"/>
  <c r="A757" i="5"/>
  <c r="A756" i="5"/>
  <c r="A755" i="5"/>
  <c r="A754" i="5"/>
  <c r="A753" i="5"/>
  <c r="A752" i="5"/>
  <c r="A751" i="5"/>
  <c r="A750" i="5"/>
  <c r="A749" i="5"/>
  <c r="A748" i="5"/>
  <c r="A747" i="5"/>
  <c r="A746" i="5"/>
  <c r="A745" i="5"/>
  <c r="A744" i="5"/>
  <c r="A743" i="5"/>
  <c r="A742" i="5"/>
  <c r="A741" i="5"/>
  <c r="A740" i="5"/>
  <c r="A739" i="5"/>
  <c r="A738" i="5"/>
  <c r="A737" i="5"/>
  <c r="A736" i="5"/>
  <c r="A735" i="5"/>
  <c r="A734" i="5"/>
  <c r="A733" i="5"/>
  <c r="A732" i="5"/>
  <c r="A731" i="5"/>
  <c r="A730" i="5"/>
  <c r="A729" i="5"/>
  <c r="A728" i="5"/>
  <c r="A727" i="5"/>
  <c r="A726" i="5"/>
  <c r="A725" i="5"/>
  <c r="A724" i="5"/>
  <c r="A723" i="5"/>
  <c r="A722" i="5"/>
  <c r="A721" i="5"/>
  <c r="A720" i="5"/>
  <c r="A719" i="5"/>
  <c r="A718" i="5"/>
  <c r="A717" i="5"/>
  <c r="A716" i="5"/>
  <c r="A715" i="5"/>
  <c r="A714" i="5"/>
  <c r="A713" i="5"/>
  <c r="A712" i="5"/>
  <c r="A711" i="5"/>
  <c r="A710" i="5"/>
  <c r="A709" i="5"/>
  <c r="A708" i="5"/>
  <c r="A707" i="5"/>
  <c r="A706" i="5"/>
  <c r="A705" i="5"/>
  <c r="A704" i="5"/>
  <c r="A703" i="5"/>
  <c r="A702" i="5"/>
  <c r="A701" i="5"/>
  <c r="A700" i="5"/>
  <c r="A699" i="5"/>
  <c r="A698" i="5"/>
  <c r="A697" i="5"/>
  <c r="A696" i="5"/>
  <c r="A695" i="5"/>
  <c r="A694" i="5"/>
  <c r="A693" i="5"/>
  <c r="A692" i="5"/>
  <c r="A691" i="5"/>
  <c r="A690" i="5"/>
  <c r="A689" i="5"/>
  <c r="A688" i="5"/>
  <c r="A687" i="5"/>
  <c r="A686" i="5"/>
  <c r="A685" i="5"/>
  <c r="A684" i="5"/>
  <c r="A683" i="5"/>
  <c r="A682" i="5"/>
  <c r="A681" i="5"/>
  <c r="A680" i="5"/>
  <c r="A679" i="5"/>
  <c r="A678" i="5"/>
  <c r="A677" i="5"/>
  <c r="A676" i="5"/>
  <c r="A675" i="5"/>
  <c r="A674" i="5"/>
  <c r="A673" i="5"/>
  <c r="A672" i="5"/>
  <c r="A671" i="5"/>
  <c r="A670" i="5"/>
  <c r="A669" i="5"/>
  <c r="A668" i="5"/>
  <c r="A667" i="5"/>
  <c r="A666" i="5"/>
  <c r="A665" i="5"/>
  <c r="A664" i="5"/>
  <c r="A663" i="5"/>
  <c r="A662" i="5"/>
  <c r="A661" i="5"/>
  <c r="A660" i="5"/>
  <c r="A659" i="5"/>
  <c r="A658" i="5"/>
  <c r="A657" i="5"/>
  <c r="A656" i="5"/>
  <c r="A655" i="5"/>
  <c r="A654" i="5"/>
  <c r="A653" i="5"/>
  <c r="A652" i="5"/>
  <c r="A651" i="5"/>
  <c r="A650" i="5"/>
  <c r="A649" i="5"/>
  <c r="A648" i="5"/>
  <c r="A647" i="5"/>
  <c r="A646" i="5"/>
  <c r="A645" i="5"/>
  <c r="A644" i="5"/>
  <c r="A643" i="5"/>
  <c r="A642" i="5"/>
  <c r="A641" i="5"/>
  <c r="A640" i="5"/>
  <c r="A639" i="5"/>
  <c r="A638" i="5"/>
  <c r="A637" i="5"/>
  <c r="A636" i="5"/>
  <c r="A635" i="5"/>
  <c r="A634" i="5"/>
  <c r="A633" i="5"/>
  <c r="A632" i="5"/>
  <c r="A631" i="5"/>
  <c r="A630" i="5"/>
  <c r="A629" i="5"/>
  <c r="A628" i="5"/>
  <c r="A627" i="5"/>
  <c r="A626" i="5"/>
  <c r="A625" i="5"/>
  <c r="A624" i="5"/>
  <c r="A623" i="5"/>
  <c r="A622" i="5"/>
  <c r="A621" i="5"/>
  <c r="A620" i="5"/>
  <c r="A619" i="5"/>
  <c r="A618" i="5"/>
  <c r="A617" i="5"/>
  <c r="A616" i="5"/>
  <c r="A615" i="5"/>
  <c r="A614" i="5"/>
  <c r="A613" i="5"/>
  <c r="A612" i="5"/>
  <c r="A611" i="5"/>
  <c r="A610" i="5"/>
  <c r="A609" i="5"/>
  <c r="A608" i="5"/>
  <c r="A607" i="5"/>
  <c r="A606" i="5"/>
  <c r="A605" i="5"/>
  <c r="A604" i="5"/>
  <c r="A603" i="5"/>
  <c r="A602" i="5"/>
  <c r="A601" i="5"/>
  <c r="A600" i="5"/>
  <c r="A599" i="5"/>
  <c r="A598" i="5"/>
  <c r="A597" i="5"/>
  <c r="A596" i="5"/>
  <c r="A595" i="5"/>
  <c r="A594" i="5"/>
  <c r="A593" i="5"/>
  <c r="A592" i="5"/>
  <c r="A591" i="5"/>
  <c r="A590" i="5"/>
  <c r="A589" i="5"/>
  <c r="A588" i="5"/>
  <c r="A587" i="5"/>
  <c r="A586" i="5"/>
  <c r="A585" i="5"/>
  <c r="A584" i="5"/>
  <c r="A583" i="5"/>
  <c r="A582" i="5"/>
  <c r="A581" i="5"/>
  <c r="A580" i="5"/>
  <c r="A579" i="5"/>
  <c r="A578" i="5"/>
  <c r="A577" i="5"/>
  <c r="A576" i="5"/>
  <c r="A575" i="5"/>
  <c r="A574" i="5"/>
  <c r="A573" i="5"/>
  <c r="A572" i="5"/>
  <c r="A571" i="5"/>
  <c r="A570" i="5"/>
  <c r="A569" i="5"/>
  <c r="A568" i="5"/>
  <c r="A567" i="5"/>
  <c r="A566" i="5"/>
  <c r="A565" i="5"/>
  <c r="A564" i="5"/>
  <c r="A563" i="5"/>
  <c r="A562" i="5"/>
  <c r="A561" i="5"/>
  <c r="A560" i="5"/>
  <c r="A559" i="5"/>
  <c r="A558" i="5"/>
  <c r="A557" i="5"/>
  <c r="A556" i="5"/>
  <c r="A555" i="5"/>
  <c r="A554" i="5"/>
  <c r="A553" i="5"/>
  <c r="A552" i="5"/>
  <c r="A551" i="5"/>
  <c r="A550" i="5"/>
  <c r="A549" i="5"/>
  <c r="A548" i="5"/>
  <c r="A547" i="5"/>
  <c r="A546" i="5"/>
  <c r="A545" i="5"/>
  <c r="A544" i="5"/>
  <c r="A543" i="5"/>
  <c r="A542" i="5"/>
  <c r="A541" i="5"/>
  <c r="A540" i="5"/>
  <c r="A539" i="5"/>
  <c r="A538" i="5"/>
  <c r="A537" i="5"/>
  <c r="A536" i="5"/>
  <c r="A535" i="5"/>
  <c r="A534" i="5"/>
  <c r="A533" i="5"/>
  <c r="A532" i="5"/>
  <c r="A531" i="5"/>
  <c r="A530" i="5"/>
  <c r="A529" i="5"/>
  <c r="A528" i="5"/>
  <c r="A527" i="5"/>
  <c r="A526" i="5"/>
  <c r="A525" i="5"/>
  <c r="A524" i="5"/>
  <c r="A523" i="5"/>
  <c r="A522" i="5"/>
  <c r="A521" i="5"/>
  <c r="A520" i="5"/>
  <c r="A519" i="5"/>
  <c r="A518" i="5"/>
  <c r="A517" i="5"/>
  <c r="A516" i="5"/>
  <c r="A515" i="5"/>
  <c r="A514" i="5"/>
  <c r="A513" i="5"/>
  <c r="A512" i="5"/>
  <c r="A511" i="5"/>
  <c r="A510" i="5"/>
  <c r="A509" i="5"/>
  <c r="A508" i="5"/>
  <c r="A507" i="5"/>
  <c r="A506" i="5"/>
  <c r="A505" i="5"/>
  <c r="A504" i="5"/>
  <c r="A503" i="5"/>
  <c r="A502" i="5"/>
  <c r="A501" i="5"/>
  <c r="A500" i="5"/>
  <c r="A499" i="5"/>
  <c r="A498" i="5"/>
  <c r="A497" i="5"/>
  <c r="A496" i="5"/>
  <c r="A495" i="5"/>
  <c r="A494" i="5"/>
  <c r="A493" i="5"/>
  <c r="A492" i="5"/>
  <c r="A491" i="5"/>
  <c r="A490" i="5"/>
  <c r="A489" i="5"/>
  <c r="A488" i="5"/>
  <c r="A487" i="5"/>
  <c r="A486" i="5"/>
  <c r="A485" i="5"/>
  <c r="A484" i="5"/>
  <c r="A483" i="5"/>
  <c r="A482" i="5"/>
  <c r="A481" i="5"/>
  <c r="A480" i="5"/>
  <c r="A479" i="5"/>
  <c r="A478" i="5"/>
  <c r="A477" i="5"/>
  <c r="A476" i="5"/>
  <c r="A475" i="5"/>
  <c r="A474" i="5"/>
  <c r="A473" i="5"/>
  <c r="A472" i="5"/>
  <c r="A471" i="5"/>
  <c r="A470" i="5"/>
  <c r="A469" i="5"/>
  <c r="A468" i="5"/>
  <c r="A467" i="5"/>
  <c r="A466" i="5"/>
  <c r="A465" i="5"/>
  <c r="A464" i="5"/>
  <c r="A463" i="5"/>
  <c r="A462" i="5"/>
  <c r="A461" i="5"/>
  <c r="A460" i="5"/>
  <c r="A459" i="5"/>
  <c r="A458" i="5"/>
  <c r="A457" i="5"/>
  <c r="A456" i="5"/>
  <c r="A455" i="5"/>
  <c r="A454" i="5"/>
  <c r="A453" i="5"/>
  <c r="A452" i="5"/>
  <c r="A451" i="5"/>
  <c r="A450" i="5"/>
  <c r="A449" i="5"/>
  <c r="A448" i="5"/>
  <c r="A447" i="5"/>
  <c r="A446" i="5"/>
  <c r="A445" i="5"/>
  <c r="A444" i="5"/>
  <c r="A443" i="5"/>
  <c r="A442" i="5"/>
  <c r="A441" i="5"/>
  <c r="A440" i="5"/>
  <c r="A439" i="5"/>
  <c r="A438" i="5"/>
  <c r="A437" i="5"/>
  <c r="A436" i="5"/>
  <c r="A435" i="5"/>
  <c r="A434" i="5"/>
  <c r="A433" i="5"/>
  <c r="A432" i="5"/>
  <c r="A431" i="5"/>
  <c r="A430" i="5"/>
  <c r="A429" i="5"/>
  <c r="A428" i="5"/>
  <c r="A427" i="5"/>
  <c r="A426" i="5"/>
  <c r="A425" i="5"/>
  <c r="A424" i="5"/>
  <c r="A423" i="5"/>
  <c r="A422" i="5"/>
  <c r="A421" i="5"/>
  <c r="A420" i="5"/>
  <c r="A419" i="5"/>
  <c r="A418" i="5"/>
  <c r="A417" i="5"/>
  <c r="A416" i="5"/>
  <c r="A415" i="5"/>
  <c r="A414" i="5"/>
  <c r="A413" i="5"/>
  <c r="A412" i="5"/>
  <c r="A411" i="5"/>
  <c r="A410" i="5"/>
  <c r="A409" i="5"/>
  <c r="A408" i="5"/>
  <c r="A407" i="5"/>
  <c r="A406" i="5"/>
  <c r="A405" i="5"/>
  <c r="A404" i="5"/>
  <c r="A403" i="5"/>
  <c r="A402" i="5"/>
  <c r="A401" i="5"/>
  <c r="A400" i="5"/>
  <c r="A399" i="5"/>
  <c r="A398" i="5"/>
  <c r="A397" i="5"/>
  <c r="A396" i="5"/>
  <c r="A395" i="5"/>
  <c r="A394" i="5"/>
  <c r="A393" i="5"/>
  <c r="A392" i="5"/>
  <c r="A391" i="5"/>
  <c r="A390" i="5"/>
  <c r="A389" i="5"/>
  <c r="A388" i="5"/>
  <c r="A387" i="5"/>
  <c r="A386" i="5"/>
  <c r="A385" i="5"/>
  <c r="A384" i="5"/>
  <c r="A383" i="5"/>
  <c r="A382" i="5"/>
  <c r="A381" i="5"/>
  <c r="A380" i="5"/>
  <c r="A379" i="5"/>
  <c r="A378" i="5"/>
  <c r="A377" i="5"/>
  <c r="A376" i="5"/>
  <c r="A375" i="5"/>
  <c r="A374" i="5"/>
  <c r="A373" i="5"/>
  <c r="A372" i="5"/>
  <c r="A371" i="5"/>
  <c r="A370" i="5"/>
  <c r="A369" i="5"/>
  <c r="A368" i="5"/>
  <c r="A367" i="5"/>
  <c r="A366" i="5"/>
  <c r="A365" i="5"/>
  <c r="A364" i="5"/>
  <c r="A363" i="5"/>
  <c r="A362" i="5"/>
  <c r="A361" i="5"/>
  <c r="A360" i="5"/>
  <c r="A359" i="5"/>
  <c r="A358" i="5"/>
  <c r="A357" i="5"/>
  <c r="A356" i="5"/>
  <c r="A355" i="5"/>
  <c r="A354" i="5"/>
  <c r="A353" i="5"/>
  <c r="A352" i="5"/>
  <c r="A351" i="5"/>
  <c r="A350" i="5"/>
  <c r="A349" i="5"/>
  <c r="A348" i="5"/>
  <c r="A347" i="5"/>
  <c r="A346" i="5"/>
  <c r="A345" i="5"/>
  <c r="A344" i="5"/>
  <c r="A343" i="5"/>
  <c r="A342" i="5"/>
  <c r="A341" i="5"/>
  <c r="A340" i="5"/>
  <c r="A339" i="5"/>
  <c r="A338" i="5"/>
  <c r="A337" i="5"/>
  <c r="A336" i="5"/>
  <c r="A335" i="5"/>
  <c r="A334" i="5"/>
  <c r="A333" i="5"/>
  <c r="A332" i="5"/>
  <c r="A331" i="5"/>
  <c r="A330" i="5"/>
  <c r="A329" i="5"/>
  <c r="A328" i="5"/>
  <c r="A327" i="5"/>
  <c r="A326" i="5"/>
  <c r="A325" i="5"/>
  <c r="A324" i="5"/>
  <c r="A323" i="5"/>
  <c r="A322" i="5"/>
  <c r="A321" i="5"/>
  <c r="A320" i="5"/>
  <c r="A319" i="5"/>
  <c r="A318" i="5"/>
  <c r="A317" i="5"/>
  <c r="A316" i="5"/>
  <c r="A315" i="5"/>
  <c r="A314" i="5"/>
  <c r="A313" i="5"/>
  <c r="A312" i="5"/>
  <c r="A311" i="5"/>
  <c r="A310" i="5"/>
  <c r="A309" i="5"/>
  <c r="A308" i="5"/>
  <c r="A307" i="5"/>
  <c r="A306" i="5"/>
  <c r="A305" i="5"/>
  <c r="A304" i="5"/>
  <c r="A303" i="5"/>
  <c r="A302" i="5"/>
  <c r="A301" i="5"/>
  <c r="A300" i="5"/>
  <c r="A299" i="5"/>
  <c r="A298" i="5"/>
  <c r="A297" i="5"/>
  <c r="A296" i="5"/>
  <c r="A295" i="5"/>
  <c r="A294" i="5"/>
  <c r="A293" i="5"/>
  <c r="A292" i="5"/>
  <c r="A291" i="5"/>
  <c r="A290" i="5"/>
  <c r="A289" i="5"/>
  <c r="A288" i="5"/>
  <c r="A287" i="5"/>
  <c r="A286" i="5"/>
  <c r="A285" i="5"/>
  <c r="A284" i="5"/>
  <c r="A283" i="5"/>
  <c r="A282" i="5"/>
  <c r="A281" i="5"/>
  <c r="A280" i="5"/>
  <c r="A279" i="5"/>
  <c r="A278" i="5"/>
  <c r="A277" i="5"/>
  <c r="A276" i="5"/>
  <c r="A275" i="5"/>
  <c r="A274" i="5"/>
  <c r="A273" i="5"/>
  <c r="A272" i="5"/>
  <c r="A271" i="5"/>
  <c r="A270" i="5"/>
  <c r="A269" i="5"/>
  <c r="A268" i="5"/>
  <c r="A267" i="5"/>
  <c r="A266" i="5"/>
  <c r="A265" i="5"/>
  <c r="A264" i="5"/>
  <c r="A263" i="5"/>
  <c r="A262" i="5"/>
  <c r="A261" i="5"/>
  <c r="A260" i="5"/>
  <c r="A259" i="5"/>
  <c r="A258" i="5"/>
  <c r="A257" i="5"/>
  <c r="A256" i="5"/>
  <c r="A255" i="5"/>
  <c r="A254" i="5"/>
  <c r="A253" i="5"/>
  <c r="A252" i="5"/>
  <c r="A251" i="5"/>
  <c r="A250" i="5"/>
  <c r="A249" i="5"/>
  <c r="A248" i="5"/>
  <c r="A247" i="5"/>
  <c r="A246" i="5"/>
  <c r="A245" i="5"/>
  <c r="A244" i="5"/>
  <c r="A243" i="5"/>
  <c r="A242" i="5"/>
  <c r="A241" i="5"/>
  <c r="A240" i="5"/>
  <c r="A239" i="5"/>
  <c r="A238" i="5"/>
  <c r="A237" i="5"/>
  <c r="A236" i="5"/>
  <c r="A235" i="5"/>
  <c r="A234" i="5"/>
  <c r="A233" i="5"/>
  <c r="A232" i="5"/>
  <c r="A231" i="5"/>
  <c r="A230" i="5"/>
  <c r="A229" i="5"/>
  <c r="A228" i="5"/>
  <c r="A227" i="5"/>
  <c r="A226" i="5"/>
  <c r="A225" i="5"/>
  <c r="A224" i="5"/>
  <c r="A223" i="5"/>
  <c r="A222" i="5"/>
  <c r="A221" i="5"/>
  <c r="A220" i="5"/>
  <c r="A219" i="5"/>
  <c r="A218" i="5"/>
  <c r="A217" i="5"/>
  <c r="A216" i="5"/>
  <c r="A215" i="5"/>
  <c r="A214" i="5"/>
  <c r="A213" i="5"/>
  <c r="A212" i="5"/>
  <c r="A211" i="5"/>
  <c r="A210" i="5"/>
  <c r="A209" i="5"/>
  <c r="A208" i="5"/>
  <c r="A207" i="5"/>
  <c r="A206" i="5"/>
  <c r="A205" i="5"/>
  <c r="A204" i="5"/>
  <c r="A203" i="5"/>
  <c r="A202" i="5"/>
  <c r="A201" i="5"/>
  <c r="A200" i="5"/>
  <c r="A199" i="5"/>
  <c r="A198" i="5"/>
  <c r="A197" i="5"/>
  <c r="A196" i="5"/>
  <c r="A195" i="5"/>
  <c r="A194" i="5"/>
  <c r="A193" i="5"/>
  <c r="A192" i="5"/>
  <c r="A191" i="5"/>
  <c r="A190" i="5"/>
  <c r="A189" i="5"/>
  <c r="A188" i="5"/>
  <c r="A187" i="5"/>
  <c r="A186" i="5"/>
  <c r="A185" i="5"/>
  <c r="A184" i="5"/>
  <c r="A183" i="5"/>
  <c r="A182" i="5"/>
  <c r="A181" i="5"/>
  <c r="A180" i="5"/>
  <c r="A179" i="5"/>
  <c r="A178" i="5"/>
  <c r="A177" i="5"/>
  <c r="A176" i="5"/>
  <c r="A175" i="5"/>
  <c r="A174" i="5"/>
  <c r="A173" i="5"/>
  <c r="A172" i="5"/>
  <c r="A171" i="5"/>
  <c r="A170" i="5"/>
  <c r="A169" i="5"/>
  <c r="A168" i="5"/>
  <c r="A167" i="5"/>
  <c r="A166" i="5"/>
  <c r="A165" i="5"/>
  <c r="A164" i="5"/>
  <c r="A163" i="5"/>
  <c r="A162" i="5"/>
  <c r="A161" i="5"/>
  <c r="A160" i="5"/>
  <c r="A159" i="5"/>
  <c r="A158" i="5"/>
  <c r="A157" i="5"/>
  <c r="A156" i="5"/>
  <c r="A155" i="5"/>
  <c r="A154" i="5"/>
  <c r="A153" i="5"/>
  <c r="A152" i="5"/>
  <c r="A151" i="5"/>
  <c r="A150" i="5"/>
  <c r="A149" i="5"/>
  <c r="A148" i="5"/>
  <c r="A147" i="5"/>
  <c r="A146" i="5"/>
  <c r="A145" i="5"/>
  <c r="A144" i="5"/>
  <c r="A143" i="5"/>
  <c r="A142" i="5"/>
  <c r="A141" i="5"/>
  <c r="A140" i="5"/>
  <c r="A139" i="5"/>
  <c r="A138" i="5"/>
  <c r="A137" i="5"/>
  <c r="A136" i="5"/>
  <c r="A135" i="5"/>
  <c r="A134" i="5"/>
  <c r="A133" i="5"/>
  <c r="A132" i="5"/>
  <c r="A131" i="5"/>
  <c r="A130" i="5"/>
  <c r="A129" i="5"/>
  <c r="A128" i="5"/>
  <c r="A127" i="5"/>
  <c r="A126" i="5"/>
  <c r="A125" i="5"/>
  <c r="A124" i="5"/>
  <c r="A123" i="5"/>
  <c r="A122" i="5"/>
  <c r="A121" i="5"/>
  <c r="A120" i="5"/>
  <c r="A119" i="5"/>
  <c r="A118" i="5"/>
  <c r="A117" i="5"/>
  <c r="A116" i="5"/>
  <c r="A115" i="5"/>
  <c r="A114" i="5"/>
  <c r="A113" i="5"/>
  <c r="A112" i="5"/>
  <c r="A111" i="5"/>
  <c r="A110" i="5"/>
  <c r="A109" i="5"/>
  <c r="A108" i="5"/>
  <c r="A107" i="5"/>
  <c r="A106" i="5"/>
  <c r="A105" i="5"/>
  <c r="A104" i="5"/>
  <c r="A103" i="5"/>
  <c r="A102" i="5"/>
  <c r="A101" i="5"/>
  <c r="A100" i="5"/>
  <c r="A99" i="5"/>
  <c r="A98" i="5"/>
  <c r="A97" i="5"/>
  <c r="A96" i="5"/>
  <c r="A95" i="5"/>
  <c r="A94" i="5"/>
  <c r="A93" i="5"/>
  <c r="A92" i="5"/>
  <c r="A91" i="5"/>
  <c r="A90" i="5"/>
  <c r="A89" i="5"/>
  <c r="A88" i="5"/>
  <c r="A87" i="5"/>
  <c r="A86" i="5"/>
  <c r="A85" i="5"/>
  <c r="A84" i="5"/>
  <c r="A83" i="5"/>
  <c r="A82" i="5"/>
  <c r="A81" i="5"/>
  <c r="A80" i="5"/>
  <c r="A79" i="5"/>
  <c r="A78" i="5"/>
  <c r="A77" i="5"/>
  <c r="A76" i="5"/>
  <c r="A75" i="5"/>
  <c r="A74" i="5"/>
  <c r="A73" i="5"/>
  <c r="A72" i="5"/>
  <c r="A71" i="5"/>
  <c r="A70" i="5"/>
  <c r="A69" i="5"/>
  <c r="A68" i="5"/>
  <c r="A67" i="5"/>
  <c r="A66" i="5"/>
  <c r="A65" i="5"/>
  <c r="A64" i="5"/>
  <c r="A63" i="5"/>
  <c r="A62" i="5"/>
  <c r="A61" i="5"/>
  <c r="A60" i="5"/>
  <c r="A59" i="5"/>
  <c r="A58" i="5"/>
  <c r="A57" i="5"/>
  <c r="A56" i="5"/>
  <c r="A55" i="5"/>
  <c r="A54" i="5"/>
  <c r="A53" i="5"/>
  <c r="A52" i="5"/>
  <c r="A51" i="5"/>
  <c r="A50" i="5"/>
  <c r="A49" i="5"/>
  <c r="A48" i="5"/>
  <c r="A47" i="5"/>
  <c r="A46" i="5"/>
  <c r="A45" i="5"/>
  <c r="A44" i="5"/>
  <c r="A43" i="5"/>
  <c r="A42" i="5"/>
  <c r="A41" i="5"/>
  <c r="A40" i="5"/>
  <c r="A39" i="5"/>
  <c r="A38" i="5"/>
  <c r="A37" i="5"/>
  <c r="A36" i="5"/>
  <c r="A35" i="5"/>
  <c r="A34" i="5"/>
  <c r="A33" i="5"/>
  <c r="A32" i="5"/>
  <c r="A31" i="5"/>
  <c r="A30" i="5"/>
  <c r="A29" i="5"/>
  <c r="A28" i="5"/>
  <c r="A27" i="5"/>
  <c r="A26" i="5"/>
  <c r="A25" i="5"/>
  <c r="A24" i="5"/>
  <c r="A23" i="5"/>
  <c r="A22" i="5"/>
  <c r="A21" i="5"/>
  <c r="A20" i="5"/>
  <c r="A19" i="5"/>
  <c r="A18" i="5"/>
  <c r="A17" i="5"/>
  <c r="A16" i="5"/>
  <c r="A15" i="5"/>
  <c r="A14" i="5"/>
  <c r="A13" i="5"/>
  <c r="A12" i="5"/>
  <c r="A11" i="5"/>
  <c r="A10" i="5"/>
  <c r="A9" i="5"/>
  <c r="A8" i="5"/>
  <c r="A7" i="5"/>
  <c r="A6" i="5"/>
  <c r="A5" i="5"/>
  <c r="A4" i="5"/>
  <c r="A3" i="5"/>
  <c r="A2" i="5"/>
  <c r="A1305" i="4"/>
  <c r="A1304" i="4"/>
  <c r="A1303" i="4"/>
  <c r="A1302" i="4"/>
  <c r="A1301" i="4"/>
  <c r="A1300" i="4"/>
  <c r="A1299" i="4"/>
  <c r="A1298" i="4"/>
  <c r="A1297" i="4"/>
  <c r="A1296" i="4"/>
  <c r="A1295" i="4"/>
  <c r="A1294" i="4"/>
  <c r="A1293" i="4"/>
  <c r="A1292" i="4"/>
  <c r="A1291" i="4"/>
  <c r="A1290" i="4"/>
  <c r="A1289" i="4"/>
  <c r="A1288" i="4"/>
  <c r="A1287" i="4"/>
  <c r="A1286" i="4"/>
  <c r="A1285" i="4"/>
  <c r="A1284" i="4"/>
  <c r="A1283" i="4"/>
  <c r="A1282" i="4"/>
  <c r="A1281" i="4"/>
  <c r="A1280" i="4"/>
  <c r="A1279" i="4"/>
  <c r="A1278" i="4"/>
  <c r="A1277" i="4"/>
  <c r="A1276" i="4"/>
  <c r="A1275" i="4"/>
  <c r="A1274" i="4"/>
  <c r="A1273" i="4"/>
  <c r="A1272" i="4"/>
  <c r="A1271" i="4"/>
  <c r="A1270" i="4"/>
  <c r="A1269" i="4"/>
  <c r="A1268" i="4"/>
  <c r="A1267" i="4"/>
  <c r="A1266" i="4"/>
  <c r="A1265" i="4"/>
  <c r="A1264" i="4"/>
  <c r="A1263" i="4"/>
  <c r="A1262" i="4"/>
  <c r="A1261" i="4"/>
  <c r="A1260" i="4"/>
  <c r="A1259" i="4"/>
  <c r="A1258" i="4"/>
  <c r="A1257" i="4"/>
  <c r="A1256" i="4"/>
  <c r="A1255" i="4"/>
  <c r="A1254" i="4"/>
  <c r="A1253" i="4"/>
  <c r="A1252" i="4"/>
  <c r="A1251" i="4"/>
  <c r="A1250" i="4"/>
  <c r="A1249" i="4"/>
  <c r="A1248" i="4"/>
  <c r="A1247" i="4"/>
  <c r="A1246" i="4"/>
  <c r="A1245" i="4"/>
  <c r="A1244" i="4"/>
  <c r="A1243" i="4"/>
  <c r="A1242" i="4"/>
  <c r="A1241" i="4"/>
  <c r="A1240" i="4"/>
  <c r="A1239" i="4"/>
  <c r="A1238" i="4"/>
  <c r="A1237" i="4"/>
  <c r="A1236" i="4"/>
  <c r="A1235" i="4"/>
  <c r="A1234" i="4"/>
  <c r="A1233" i="4"/>
  <c r="A1232" i="4"/>
  <c r="A1231" i="4"/>
  <c r="A1230" i="4"/>
  <c r="A1229" i="4"/>
  <c r="A1228" i="4"/>
  <c r="A1227" i="4"/>
  <c r="A1226" i="4"/>
  <c r="A1225" i="4"/>
  <c r="A1224" i="4"/>
  <c r="A1223" i="4"/>
  <c r="A1222" i="4"/>
  <c r="A1221" i="4"/>
  <c r="A1220" i="4"/>
  <c r="A1219" i="4"/>
  <c r="A1218" i="4"/>
  <c r="A1217" i="4"/>
  <c r="A1216" i="4"/>
  <c r="A1215" i="4"/>
  <c r="A1214" i="4"/>
  <c r="A1213" i="4"/>
  <c r="A1212" i="4"/>
  <c r="A1211" i="4"/>
  <c r="A1210" i="4"/>
  <c r="A1209" i="4"/>
  <c r="A1208" i="4"/>
  <c r="A1207" i="4"/>
  <c r="A1206" i="4"/>
  <c r="A1205" i="4"/>
  <c r="A1204" i="4"/>
  <c r="A1203" i="4"/>
  <c r="A1202" i="4"/>
  <c r="A1201" i="4"/>
  <c r="A1200" i="4"/>
  <c r="A1199" i="4"/>
  <c r="A1198" i="4"/>
  <c r="A1197" i="4"/>
  <c r="A1196" i="4"/>
  <c r="A1195" i="4"/>
  <c r="A1194" i="4"/>
  <c r="A1193" i="4"/>
  <c r="A1192" i="4"/>
  <c r="A1191" i="4"/>
  <c r="A1190" i="4"/>
  <c r="A1189" i="4"/>
  <c r="A1188" i="4"/>
  <c r="A1187" i="4"/>
  <c r="A1186" i="4"/>
  <c r="A1185" i="4"/>
  <c r="A1184" i="4"/>
  <c r="A1183" i="4"/>
  <c r="A1182" i="4"/>
  <c r="A1181" i="4"/>
  <c r="A1180" i="4"/>
  <c r="A1179" i="4"/>
  <c r="A1178" i="4"/>
  <c r="A1177" i="4"/>
  <c r="A1176" i="4"/>
  <c r="A1175" i="4"/>
  <c r="A1174" i="4"/>
  <c r="A1173" i="4"/>
  <c r="A1172" i="4"/>
  <c r="A1171" i="4"/>
  <c r="A1170" i="4"/>
  <c r="A1169" i="4"/>
  <c r="A1168" i="4"/>
  <c r="A1167" i="4"/>
  <c r="A1166" i="4"/>
  <c r="A1165" i="4"/>
  <c r="A1164" i="4"/>
  <c r="A1163" i="4"/>
  <c r="A1162" i="4"/>
  <c r="A1161" i="4"/>
  <c r="A1160" i="4"/>
  <c r="A1159" i="4"/>
  <c r="A1158" i="4"/>
  <c r="A1157" i="4"/>
  <c r="A1156" i="4"/>
  <c r="A1155" i="4"/>
  <c r="A1154" i="4"/>
  <c r="A1153" i="4"/>
  <c r="A1152" i="4"/>
  <c r="A1151" i="4"/>
  <c r="A1150" i="4"/>
  <c r="A1149" i="4"/>
  <c r="A1148" i="4"/>
  <c r="A1147" i="4"/>
  <c r="A1146" i="4"/>
  <c r="A1145" i="4"/>
  <c r="A1144" i="4"/>
  <c r="A1143" i="4"/>
  <c r="A1142" i="4"/>
  <c r="A1141" i="4"/>
  <c r="A1140" i="4"/>
  <c r="A1139" i="4"/>
  <c r="A1138" i="4"/>
  <c r="A1137" i="4"/>
  <c r="A1136" i="4"/>
  <c r="A1135" i="4"/>
  <c r="A1134" i="4"/>
  <c r="A1133" i="4"/>
  <c r="A1132" i="4"/>
  <c r="A1131" i="4"/>
  <c r="A1130" i="4"/>
  <c r="A1129" i="4"/>
  <c r="A1128" i="4"/>
  <c r="A1127" i="4"/>
  <c r="A1126" i="4"/>
  <c r="A1125" i="4"/>
  <c r="A1124" i="4"/>
  <c r="A1123" i="4"/>
  <c r="A1122" i="4"/>
  <c r="A1121" i="4"/>
  <c r="A1120" i="4"/>
  <c r="A1119" i="4"/>
  <c r="A1118" i="4"/>
  <c r="A1117" i="4"/>
  <c r="A1116" i="4"/>
  <c r="A1115" i="4"/>
  <c r="A1114" i="4"/>
  <c r="A1113" i="4"/>
  <c r="A1112" i="4"/>
  <c r="A1111" i="4"/>
  <c r="A1110" i="4"/>
  <c r="A1109" i="4"/>
  <c r="A1108" i="4"/>
  <c r="A1107" i="4"/>
  <c r="A1106" i="4"/>
  <c r="A1105" i="4"/>
  <c r="A1104" i="4"/>
  <c r="A1103" i="4"/>
  <c r="A1102" i="4"/>
  <c r="A1101" i="4"/>
  <c r="A1100" i="4"/>
  <c r="A1099" i="4"/>
  <c r="A1098" i="4"/>
  <c r="A1097" i="4"/>
  <c r="A1096" i="4"/>
  <c r="A1095" i="4"/>
  <c r="A1094" i="4"/>
  <c r="A1093" i="4"/>
  <c r="A1092" i="4"/>
  <c r="A1091" i="4"/>
  <c r="A1090" i="4"/>
  <c r="A1089" i="4"/>
  <c r="A1088" i="4"/>
  <c r="A1087" i="4"/>
  <c r="A1086" i="4"/>
  <c r="A1085" i="4"/>
  <c r="A1084" i="4"/>
  <c r="A1083" i="4"/>
  <c r="A1082" i="4"/>
  <c r="A1081" i="4"/>
  <c r="A1080" i="4"/>
  <c r="A1079" i="4"/>
  <c r="A1078" i="4"/>
  <c r="A1077" i="4"/>
  <c r="A1076" i="4"/>
  <c r="A1075" i="4"/>
  <c r="A1074" i="4"/>
  <c r="A1073" i="4"/>
  <c r="A1072" i="4"/>
  <c r="A1071" i="4"/>
  <c r="A1070" i="4"/>
  <c r="A1069" i="4"/>
  <c r="A1068" i="4"/>
  <c r="A1067" i="4"/>
  <c r="A1066" i="4"/>
  <c r="A1065" i="4"/>
  <c r="A1064" i="4"/>
  <c r="A1063" i="4"/>
  <c r="A1062" i="4"/>
  <c r="A1061" i="4"/>
  <c r="A1060" i="4"/>
  <c r="A1059" i="4"/>
  <c r="A1058" i="4"/>
  <c r="A1057" i="4"/>
  <c r="A1056" i="4"/>
  <c r="A1055" i="4"/>
  <c r="A1054" i="4"/>
  <c r="A1053" i="4"/>
  <c r="A1052" i="4"/>
  <c r="A1051" i="4"/>
  <c r="A1050" i="4"/>
  <c r="A1049" i="4"/>
  <c r="A1048" i="4"/>
  <c r="A1047" i="4"/>
  <c r="A1046" i="4"/>
  <c r="A1045" i="4"/>
  <c r="A1044" i="4"/>
  <c r="A1043" i="4"/>
  <c r="A1042" i="4"/>
  <c r="A1041" i="4"/>
  <c r="A1040" i="4"/>
  <c r="A1039" i="4"/>
  <c r="A1038" i="4"/>
  <c r="A1037" i="4"/>
  <c r="A1036" i="4"/>
  <c r="A1035" i="4"/>
  <c r="A1034" i="4"/>
  <c r="A1033" i="4"/>
  <c r="A1032" i="4"/>
  <c r="A1031" i="4"/>
  <c r="A1030" i="4"/>
  <c r="A1029" i="4"/>
  <c r="A1028" i="4"/>
  <c r="A1027" i="4"/>
  <c r="A1026" i="4"/>
  <c r="A1025" i="4"/>
  <c r="A1024" i="4"/>
  <c r="A1023" i="4"/>
  <c r="A1022" i="4"/>
  <c r="A1021" i="4"/>
  <c r="A1020" i="4"/>
  <c r="A1019" i="4"/>
  <c r="A1018" i="4"/>
  <c r="A1017" i="4"/>
  <c r="A1016" i="4"/>
  <c r="A1015" i="4"/>
  <c r="A1014" i="4"/>
  <c r="A1013" i="4"/>
  <c r="A1012" i="4"/>
  <c r="A1011" i="4"/>
  <c r="A1010" i="4"/>
  <c r="A1009" i="4"/>
  <c r="A1008" i="4"/>
  <c r="A1007" i="4"/>
  <c r="A1006" i="4"/>
  <c r="A1005" i="4"/>
  <c r="A1004" i="4"/>
  <c r="A1003" i="4"/>
  <c r="A1002" i="4"/>
  <c r="A1001" i="4"/>
  <c r="A1000" i="4"/>
  <c r="A999" i="4"/>
  <c r="A998" i="4"/>
  <c r="A997" i="4"/>
  <c r="A996" i="4"/>
  <c r="A995" i="4"/>
  <c r="A994" i="4"/>
  <c r="A993" i="4"/>
  <c r="A992" i="4"/>
  <c r="A991" i="4"/>
  <c r="A990" i="4"/>
  <c r="A989" i="4"/>
  <c r="A988" i="4"/>
  <c r="A987" i="4"/>
  <c r="A986" i="4"/>
  <c r="A985" i="4"/>
  <c r="A984" i="4"/>
  <c r="A983" i="4"/>
  <c r="A982" i="4"/>
  <c r="A981" i="4"/>
  <c r="A980" i="4"/>
  <c r="A979" i="4"/>
  <c r="A978" i="4"/>
  <c r="A977" i="4"/>
  <c r="A976" i="4"/>
  <c r="A975" i="4"/>
  <c r="A974" i="4"/>
  <c r="A973" i="4"/>
  <c r="A972" i="4"/>
  <c r="A971" i="4"/>
  <c r="A970" i="4"/>
  <c r="A969" i="4"/>
  <c r="A968" i="4"/>
  <c r="A967" i="4"/>
  <c r="A966" i="4"/>
  <c r="A965" i="4"/>
  <c r="A964" i="4"/>
  <c r="A963" i="4"/>
  <c r="A962" i="4"/>
  <c r="A961" i="4"/>
  <c r="A960" i="4"/>
  <c r="A959" i="4"/>
  <c r="A958" i="4"/>
  <c r="A957" i="4"/>
  <c r="A956" i="4"/>
  <c r="A955" i="4"/>
  <c r="A954" i="4"/>
  <c r="A953" i="4"/>
  <c r="A952" i="4"/>
  <c r="A951" i="4"/>
  <c r="A950" i="4"/>
  <c r="A949" i="4"/>
  <c r="A948" i="4"/>
  <c r="A947" i="4"/>
  <c r="A946" i="4"/>
  <c r="A945" i="4"/>
  <c r="A944" i="4"/>
  <c r="A943" i="4"/>
  <c r="A942" i="4"/>
  <c r="A941" i="4"/>
  <c r="A940" i="4"/>
  <c r="A939" i="4"/>
  <c r="A938" i="4"/>
  <c r="A937" i="4"/>
  <c r="A936" i="4"/>
  <c r="A935" i="4"/>
  <c r="A934" i="4"/>
  <c r="A933" i="4"/>
  <c r="A932" i="4"/>
  <c r="A931" i="4"/>
  <c r="A930" i="4"/>
  <c r="A929" i="4"/>
  <c r="A928" i="4"/>
  <c r="A927" i="4"/>
  <c r="A926" i="4"/>
  <c r="A925" i="4"/>
  <c r="A924" i="4"/>
  <c r="A923" i="4"/>
  <c r="A922" i="4"/>
  <c r="A921" i="4"/>
  <c r="A920" i="4"/>
  <c r="A919" i="4"/>
  <c r="A918" i="4"/>
  <c r="A917" i="4"/>
  <c r="A916" i="4"/>
  <c r="A915" i="4"/>
  <c r="A914" i="4"/>
  <c r="A913" i="4"/>
  <c r="A912" i="4"/>
  <c r="A911" i="4"/>
  <c r="A910" i="4"/>
  <c r="A909" i="4"/>
  <c r="A908" i="4"/>
  <c r="A907" i="4"/>
  <c r="A906" i="4"/>
  <c r="A905" i="4"/>
  <c r="A904" i="4"/>
  <c r="A903" i="4"/>
  <c r="A902" i="4"/>
  <c r="A901" i="4"/>
  <c r="A900" i="4"/>
  <c r="A899" i="4"/>
  <c r="A898" i="4"/>
  <c r="A897" i="4"/>
  <c r="A896" i="4"/>
  <c r="A895" i="4"/>
  <c r="A894" i="4"/>
  <c r="A893" i="4"/>
  <c r="A892" i="4"/>
  <c r="A891" i="4"/>
  <c r="A890" i="4"/>
  <c r="A889" i="4"/>
  <c r="A888" i="4"/>
  <c r="A887" i="4"/>
  <c r="A886" i="4"/>
  <c r="A885" i="4"/>
  <c r="A884" i="4"/>
  <c r="A883" i="4"/>
  <c r="A882" i="4"/>
  <c r="A881" i="4"/>
  <c r="A880" i="4"/>
  <c r="A879" i="4"/>
  <c r="A878" i="4"/>
  <c r="A877" i="4"/>
  <c r="A876" i="4"/>
  <c r="A875" i="4"/>
  <c r="A874" i="4"/>
  <c r="A873" i="4"/>
  <c r="A872" i="4"/>
  <c r="A871" i="4"/>
  <c r="A870" i="4"/>
  <c r="A869" i="4"/>
  <c r="A868" i="4"/>
  <c r="A867" i="4"/>
  <c r="A866" i="4"/>
  <c r="A865" i="4"/>
  <c r="A864" i="4"/>
  <c r="A863" i="4"/>
  <c r="A862" i="4"/>
  <c r="A861" i="4"/>
  <c r="A860" i="4"/>
  <c r="A859" i="4"/>
  <c r="A858" i="4"/>
  <c r="A857" i="4"/>
  <c r="A856" i="4"/>
  <c r="A855" i="4"/>
  <c r="A854" i="4"/>
  <c r="A853" i="4"/>
  <c r="A852" i="4"/>
  <c r="A851" i="4"/>
  <c r="A850" i="4"/>
  <c r="A849" i="4"/>
  <c r="A848" i="4"/>
  <c r="A847" i="4"/>
  <c r="A846" i="4"/>
  <c r="A845" i="4"/>
  <c r="A844" i="4"/>
  <c r="A843" i="4"/>
  <c r="A842" i="4"/>
  <c r="A841" i="4"/>
  <c r="A840" i="4"/>
  <c r="A839" i="4"/>
  <c r="A838" i="4"/>
  <c r="A837" i="4"/>
  <c r="A836" i="4"/>
  <c r="A835" i="4"/>
  <c r="A834" i="4"/>
  <c r="A833" i="4"/>
  <c r="A832" i="4"/>
  <c r="A831" i="4"/>
  <c r="A830" i="4"/>
  <c r="A829" i="4"/>
  <c r="A828" i="4"/>
  <c r="A827" i="4"/>
  <c r="A826" i="4"/>
  <c r="A825" i="4"/>
  <c r="A824" i="4"/>
  <c r="A823" i="4"/>
  <c r="A822" i="4"/>
  <c r="A821" i="4"/>
  <c r="A820" i="4"/>
  <c r="A819" i="4"/>
  <c r="A818" i="4"/>
  <c r="A817" i="4"/>
  <c r="A816" i="4"/>
  <c r="A815" i="4"/>
  <c r="A814" i="4"/>
  <c r="A813" i="4"/>
  <c r="A812" i="4"/>
  <c r="A811" i="4"/>
  <c r="A810" i="4"/>
  <c r="A809" i="4"/>
  <c r="A808" i="4"/>
  <c r="A807" i="4"/>
  <c r="A806" i="4"/>
  <c r="A805" i="4"/>
  <c r="A804" i="4"/>
  <c r="A803" i="4"/>
  <c r="A802" i="4"/>
  <c r="A801" i="4"/>
  <c r="A800" i="4"/>
  <c r="A799" i="4"/>
  <c r="A798" i="4"/>
  <c r="A797" i="4"/>
  <c r="A796" i="4"/>
  <c r="A795" i="4"/>
  <c r="A794" i="4"/>
  <c r="A793" i="4"/>
  <c r="A792" i="4"/>
  <c r="A791" i="4"/>
  <c r="A790" i="4"/>
  <c r="A789" i="4"/>
  <c r="A788" i="4"/>
  <c r="A787" i="4"/>
  <c r="A786" i="4"/>
  <c r="A785" i="4"/>
  <c r="A784" i="4"/>
  <c r="A783" i="4"/>
  <c r="A782" i="4"/>
  <c r="A781" i="4"/>
  <c r="A780" i="4"/>
  <c r="A779" i="4"/>
  <c r="A778" i="4"/>
  <c r="A777" i="4"/>
  <c r="A776" i="4"/>
  <c r="A775" i="4"/>
  <c r="A774" i="4"/>
  <c r="A773" i="4"/>
  <c r="A772" i="4"/>
  <c r="A771" i="4"/>
  <c r="A770" i="4"/>
  <c r="A769" i="4"/>
  <c r="A768" i="4"/>
  <c r="A767" i="4"/>
  <c r="A766" i="4"/>
  <c r="A765" i="4"/>
  <c r="A764" i="4"/>
  <c r="A763" i="4"/>
  <c r="A762" i="4"/>
  <c r="A761" i="4"/>
  <c r="A760" i="4"/>
  <c r="A759" i="4"/>
  <c r="A758" i="4"/>
  <c r="A757" i="4"/>
  <c r="A756" i="4"/>
  <c r="A755" i="4"/>
  <c r="A754" i="4"/>
  <c r="A753" i="4"/>
  <c r="A752" i="4"/>
  <c r="A751" i="4"/>
  <c r="A750" i="4"/>
  <c r="A749" i="4"/>
  <c r="A748" i="4"/>
  <c r="A747" i="4"/>
  <c r="A746" i="4"/>
  <c r="A745" i="4"/>
  <c r="A744" i="4"/>
  <c r="A743" i="4"/>
  <c r="A742" i="4"/>
  <c r="A741" i="4"/>
  <c r="A740" i="4"/>
  <c r="A739" i="4"/>
  <c r="A738" i="4"/>
  <c r="A737" i="4"/>
  <c r="A736" i="4"/>
  <c r="A735" i="4"/>
  <c r="A734" i="4"/>
  <c r="A733" i="4"/>
  <c r="A732" i="4"/>
  <c r="A731" i="4"/>
  <c r="A730" i="4"/>
  <c r="A729" i="4"/>
  <c r="A728" i="4"/>
  <c r="A727" i="4"/>
  <c r="A726" i="4"/>
  <c r="A725" i="4"/>
  <c r="A724" i="4"/>
  <c r="A723" i="4"/>
  <c r="A722" i="4"/>
  <c r="A721" i="4"/>
  <c r="A720" i="4"/>
  <c r="A719" i="4"/>
  <c r="A718" i="4"/>
  <c r="A717" i="4"/>
  <c r="A716" i="4"/>
  <c r="A715" i="4"/>
  <c r="A714" i="4"/>
  <c r="A713" i="4"/>
  <c r="A712" i="4"/>
  <c r="A711" i="4"/>
  <c r="A710" i="4"/>
  <c r="A709" i="4"/>
  <c r="A708" i="4"/>
  <c r="A707" i="4"/>
  <c r="A706" i="4"/>
  <c r="A705" i="4"/>
  <c r="A704" i="4"/>
  <c r="A703" i="4"/>
  <c r="A702" i="4"/>
  <c r="A701" i="4"/>
  <c r="A700" i="4"/>
  <c r="A699" i="4"/>
  <c r="A698" i="4"/>
  <c r="A697" i="4"/>
  <c r="A696" i="4"/>
  <c r="A695" i="4"/>
  <c r="A694" i="4"/>
  <c r="A693" i="4"/>
  <c r="A692" i="4"/>
  <c r="A691" i="4"/>
  <c r="A690" i="4"/>
  <c r="A689" i="4"/>
  <c r="A688" i="4"/>
  <c r="A687" i="4"/>
  <c r="A686" i="4"/>
  <c r="A685" i="4"/>
  <c r="A684" i="4"/>
  <c r="A683" i="4"/>
  <c r="A682" i="4"/>
  <c r="A681" i="4"/>
  <c r="A680" i="4"/>
  <c r="A679" i="4"/>
  <c r="A678" i="4"/>
  <c r="A677" i="4"/>
  <c r="A676" i="4"/>
  <c r="A675" i="4"/>
  <c r="A674" i="4"/>
  <c r="A673" i="4"/>
  <c r="A672" i="4"/>
  <c r="A671" i="4"/>
  <c r="A670" i="4"/>
  <c r="A669" i="4"/>
  <c r="A668" i="4"/>
  <c r="A667" i="4"/>
  <c r="A666" i="4"/>
  <c r="A665" i="4"/>
  <c r="A664" i="4"/>
  <c r="A663" i="4"/>
  <c r="A662" i="4"/>
  <c r="A661" i="4"/>
  <c r="A660" i="4"/>
  <c r="A659" i="4"/>
  <c r="A658" i="4"/>
  <c r="A657" i="4"/>
  <c r="A656" i="4"/>
  <c r="A655" i="4"/>
  <c r="A654" i="4"/>
  <c r="A653" i="4"/>
  <c r="A652" i="4"/>
  <c r="A651" i="4"/>
  <c r="A650" i="4"/>
  <c r="A649" i="4"/>
  <c r="A648" i="4"/>
  <c r="A647" i="4"/>
  <c r="A646" i="4"/>
  <c r="A645" i="4"/>
  <c r="A644" i="4"/>
  <c r="A643" i="4"/>
  <c r="A642" i="4"/>
  <c r="A641" i="4"/>
  <c r="A640" i="4"/>
  <c r="A639" i="4"/>
  <c r="A638" i="4"/>
  <c r="A637" i="4"/>
  <c r="A636" i="4"/>
  <c r="A635" i="4"/>
  <c r="A634" i="4"/>
  <c r="A633" i="4"/>
  <c r="A632" i="4"/>
  <c r="A631" i="4"/>
  <c r="A630" i="4"/>
  <c r="A629" i="4"/>
  <c r="A628" i="4"/>
  <c r="A627" i="4"/>
  <c r="A626" i="4"/>
  <c r="A625" i="4"/>
  <c r="A624" i="4"/>
  <c r="A623" i="4"/>
  <c r="A622" i="4"/>
  <c r="A621" i="4"/>
  <c r="A620" i="4"/>
  <c r="A619" i="4"/>
  <c r="A618" i="4"/>
  <c r="A617" i="4"/>
  <c r="A616" i="4"/>
  <c r="A615" i="4"/>
  <c r="A614" i="4"/>
  <c r="A613" i="4"/>
  <c r="A612" i="4"/>
  <c r="A611" i="4"/>
  <c r="A610" i="4"/>
  <c r="A609" i="4"/>
  <c r="A608" i="4"/>
  <c r="A607" i="4"/>
  <c r="A606" i="4"/>
  <c r="A605" i="4"/>
  <c r="A604" i="4"/>
  <c r="A603" i="4"/>
  <c r="A602" i="4"/>
  <c r="A601" i="4"/>
  <c r="A600" i="4"/>
  <c r="A599" i="4"/>
  <c r="A598" i="4"/>
  <c r="A597" i="4"/>
  <c r="A596" i="4"/>
  <c r="A595" i="4"/>
  <c r="A594" i="4"/>
  <c r="A593" i="4"/>
  <c r="A592" i="4"/>
  <c r="A591" i="4"/>
  <c r="A590" i="4"/>
  <c r="A589" i="4"/>
  <c r="A588" i="4"/>
  <c r="A587" i="4"/>
  <c r="A586" i="4"/>
  <c r="A585" i="4"/>
  <c r="A584" i="4"/>
  <c r="A583" i="4"/>
  <c r="A582" i="4"/>
  <c r="A581" i="4"/>
  <c r="A580" i="4"/>
  <c r="A579" i="4"/>
  <c r="A578" i="4"/>
  <c r="A577" i="4"/>
  <c r="A576" i="4"/>
  <c r="A575" i="4"/>
  <c r="A574" i="4"/>
  <c r="A573" i="4"/>
  <c r="A572" i="4"/>
  <c r="A571" i="4"/>
  <c r="A570" i="4"/>
  <c r="A569" i="4"/>
  <c r="A568" i="4"/>
  <c r="A567" i="4"/>
  <c r="A566" i="4"/>
  <c r="A565" i="4"/>
  <c r="A564" i="4"/>
  <c r="A563" i="4"/>
  <c r="A562" i="4"/>
  <c r="A561" i="4"/>
  <c r="A560" i="4"/>
  <c r="A559" i="4"/>
  <c r="A558" i="4"/>
  <c r="A557" i="4"/>
  <c r="A556" i="4"/>
  <c r="A555" i="4"/>
  <c r="A554" i="4"/>
  <c r="A553" i="4"/>
  <c r="A552" i="4"/>
  <c r="A551" i="4"/>
  <c r="A550" i="4"/>
  <c r="A549" i="4"/>
  <c r="A548" i="4"/>
  <c r="A547" i="4"/>
  <c r="A546" i="4"/>
  <c r="A545" i="4"/>
  <c r="A544" i="4"/>
  <c r="A543" i="4"/>
  <c r="A542" i="4"/>
  <c r="A541" i="4"/>
  <c r="A540" i="4"/>
  <c r="A539" i="4"/>
  <c r="A538" i="4"/>
  <c r="A537" i="4"/>
  <c r="A536" i="4"/>
  <c r="A535" i="4"/>
  <c r="A534" i="4"/>
  <c r="A533" i="4"/>
  <c r="A532" i="4"/>
  <c r="A531" i="4"/>
  <c r="A530" i="4"/>
  <c r="A529" i="4"/>
  <c r="A528" i="4"/>
  <c r="A527" i="4"/>
  <c r="A526" i="4"/>
  <c r="A525" i="4"/>
  <c r="A524" i="4"/>
  <c r="A523" i="4"/>
  <c r="A522" i="4"/>
  <c r="A521" i="4"/>
  <c r="A520" i="4"/>
  <c r="A519" i="4"/>
  <c r="A518" i="4"/>
  <c r="A517" i="4"/>
  <c r="A516" i="4"/>
  <c r="A515" i="4"/>
  <c r="A514" i="4"/>
  <c r="A513" i="4"/>
  <c r="A512" i="4"/>
  <c r="A511" i="4"/>
  <c r="A510" i="4"/>
  <c r="A509" i="4"/>
  <c r="A508" i="4"/>
  <c r="A507" i="4"/>
  <c r="A506" i="4"/>
  <c r="A505" i="4"/>
  <c r="A504" i="4"/>
  <c r="A503" i="4"/>
  <c r="A502" i="4"/>
  <c r="A501" i="4"/>
  <c r="A500" i="4"/>
  <c r="A499" i="4"/>
  <c r="A498" i="4"/>
  <c r="A497" i="4"/>
  <c r="A496" i="4"/>
  <c r="A495" i="4"/>
  <c r="A494" i="4"/>
  <c r="A493" i="4"/>
  <c r="A492" i="4"/>
  <c r="A491" i="4"/>
  <c r="A490" i="4"/>
  <c r="A489" i="4"/>
  <c r="A488" i="4"/>
  <c r="A487" i="4"/>
  <c r="A486" i="4"/>
  <c r="A485" i="4"/>
  <c r="A484" i="4"/>
  <c r="A483" i="4"/>
  <c r="A482" i="4"/>
  <c r="A481" i="4"/>
  <c r="A480" i="4"/>
  <c r="A479" i="4"/>
  <c r="A478" i="4"/>
  <c r="A477" i="4"/>
  <c r="A476" i="4"/>
  <c r="A475" i="4"/>
  <c r="A474" i="4"/>
  <c r="A473" i="4"/>
  <c r="A472" i="4"/>
  <c r="A471" i="4"/>
  <c r="A470" i="4"/>
  <c r="A469" i="4"/>
  <c r="A468" i="4"/>
  <c r="A467" i="4"/>
  <c r="A466" i="4"/>
  <c r="A465" i="4"/>
  <c r="A464" i="4"/>
  <c r="A463" i="4"/>
  <c r="A462" i="4"/>
  <c r="A461" i="4"/>
  <c r="A460" i="4"/>
  <c r="A459" i="4"/>
  <c r="A458" i="4"/>
  <c r="A457" i="4"/>
  <c r="A456" i="4"/>
  <c r="A455" i="4"/>
  <c r="A454" i="4"/>
  <c r="A453" i="4"/>
  <c r="A452" i="4"/>
  <c r="A451" i="4"/>
  <c r="A450" i="4"/>
  <c r="A449" i="4"/>
  <c r="A448" i="4"/>
  <c r="A447" i="4"/>
  <c r="A446" i="4"/>
  <c r="A445" i="4"/>
  <c r="A444" i="4"/>
  <c r="A443" i="4"/>
  <c r="A442" i="4"/>
  <c r="A441" i="4"/>
  <c r="A440" i="4"/>
  <c r="A439" i="4"/>
  <c r="A438" i="4"/>
  <c r="A437" i="4"/>
  <c r="A436" i="4"/>
  <c r="A435" i="4"/>
  <c r="A434" i="4"/>
  <c r="A433" i="4"/>
  <c r="A432" i="4"/>
  <c r="A431" i="4"/>
  <c r="A430" i="4"/>
  <c r="A429" i="4"/>
  <c r="A428" i="4"/>
  <c r="A427" i="4"/>
  <c r="A426" i="4"/>
  <c r="A425" i="4"/>
  <c r="A424" i="4"/>
  <c r="A423" i="4"/>
  <c r="A422" i="4"/>
  <c r="A421" i="4"/>
  <c r="A420" i="4"/>
  <c r="A419" i="4"/>
  <c r="A418" i="4"/>
  <c r="A417" i="4"/>
  <c r="A416" i="4"/>
  <c r="A415" i="4"/>
  <c r="A414" i="4"/>
  <c r="A413" i="4"/>
  <c r="A412" i="4"/>
  <c r="A411" i="4"/>
  <c r="A410" i="4"/>
  <c r="A409" i="4"/>
  <c r="A408" i="4"/>
  <c r="A407" i="4"/>
  <c r="A406" i="4"/>
  <c r="A405" i="4"/>
  <c r="A404" i="4"/>
  <c r="A403" i="4"/>
  <c r="A402" i="4"/>
  <c r="A401" i="4"/>
  <c r="A400" i="4"/>
  <c r="A399" i="4"/>
  <c r="A398" i="4"/>
  <c r="A397" i="4"/>
  <c r="A396" i="4"/>
  <c r="A395" i="4"/>
  <c r="A394" i="4"/>
  <c r="A393" i="4"/>
  <c r="A392" i="4"/>
  <c r="A391" i="4"/>
  <c r="A390" i="4"/>
  <c r="A389" i="4"/>
  <c r="A388" i="4"/>
  <c r="A387" i="4"/>
  <c r="A386" i="4"/>
  <c r="A385" i="4"/>
  <c r="A384" i="4"/>
  <c r="A383" i="4"/>
  <c r="A382" i="4"/>
  <c r="A381" i="4"/>
  <c r="A380" i="4"/>
  <c r="A379" i="4"/>
  <c r="A378" i="4"/>
  <c r="A377" i="4"/>
  <c r="A376" i="4"/>
  <c r="A375" i="4"/>
  <c r="A374" i="4"/>
  <c r="A373" i="4"/>
  <c r="A372" i="4"/>
  <c r="A371" i="4"/>
  <c r="A370" i="4"/>
  <c r="A369" i="4"/>
  <c r="A368" i="4"/>
  <c r="A367" i="4"/>
  <c r="A366" i="4"/>
  <c r="A365" i="4"/>
  <c r="A364" i="4"/>
  <c r="A363" i="4"/>
  <c r="A362" i="4"/>
  <c r="A361" i="4"/>
  <c r="A360" i="4"/>
  <c r="A359" i="4"/>
  <c r="A358" i="4"/>
  <c r="A357" i="4"/>
  <c r="A356" i="4"/>
  <c r="A355" i="4"/>
  <c r="A354" i="4"/>
  <c r="A353" i="4"/>
  <c r="A352" i="4"/>
  <c r="A351" i="4"/>
  <c r="A350" i="4"/>
  <c r="A349" i="4"/>
  <c r="A348" i="4"/>
  <c r="A347" i="4"/>
  <c r="A346" i="4"/>
  <c r="A345" i="4"/>
  <c r="A344" i="4"/>
  <c r="A343" i="4"/>
  <c r="A342" i="4"/>
  <c r="A341" i="4"/>
  <c r="A340" i="4"/>
  <c r="A339" i="4"/>
  <c r="A338" i="4"/>
  <c r="A337" i="4"/>
  <c r="A336" i="4"/>
  <c r="A335" i="4"/>
  <c r="A334" i="4"/>
  <c r="A333" i="4"/>
  <c r="A332" i="4"/>
  <c r="A331" i="4"/>
  <c r="A330" i="4"/>
  <c r="A329" i="4"/>
  <c r="A328" i="4"/>
  <c r="A327" i="4"/>
  <c r="A326" i="4"/>
  <c r="A325" i="4"/>
  <c r="A324" i="4"/>
  <c r="A323" i="4"/>
  <c r="A322" i="4"/>
  <c r="A321" i="4"/>
  <c r="A320" i="4"/>
  <c r="A319" i="4"/>
  <c r="A318" i="4"/>
  <c r="A317" i="4"/>
  <c r="A316" i="4"/>
  <c r="A315" i="4"/>
  <c r="A314" i="4"/>
  <c r="A313" i="4"/>
  <c r="A312" i="4"/>
  <c r="A311" i="4"/>
  <c r="A310" i="4"/>
  <c r="A309" i="4"/>
  <c r="A308" i="4"/>
  <c r="A307" i="4"/>
  <c r="A306" i="4"/>
  <c r="A305" i="4"/>
  <c r="A304" i="4"/>
  <c r="A303" i="4"/>
  <c r="A302" i="4"/>
  <c r="A301" i="4"/>
  <c r="A300" i="4"/>
  <c r="A299" i="4"/>
  <c r="A298" i="4"/>
  <c r="A297" i="4"/>
  <c r="A296" i="4"/>
  <c r="A295" i="4"/>
  <c r="A294" i="4"/>
  <c r="A293" i="4"/>
  <c r="A292" i="4"/>
  <c r="A291" i="4"/>
  <c r="A290" i="4"/>
  <c r="A289" i="4"/>
  <c r="A288" i="4"/>
  <c r="A287" i="4"/>
  <c r="A286" i="4"/>
  <c r="A285" i="4"/>
  <c r="A284" i="4"/>
  <c r="A283" i="4"/>
  <c r="A282" i="4"/>
  <c r="A281" i="4"/>
  <c r="A280" i="4"/>
  <c r="A279" i="4"/>
  <c r="A278" i="4"/>
  <c r="A277" i="4"/>
  <c r="A276" i="4"/>
  <c r="A275" i="4"/>
  <c r="A274" i="4"/>
  <c r="A273" i="4"/>
  <c r="A272" i="4"/>
  <c r="A271" i="4"/>
  <c r="A270" i="4"/>
  <c r="A269" i="4"/>
  <c r="A268" i="4"/>
  <c r="A267" i="4"/>
  <c r="A266" i="4"/>
  <c r="A265" i="4"/>
  <c r="A264" i="4"/>
  <c r="A263" i="4"/>
  <c r="A262" i="4"/>
  <c r="A261" i="4"/>
  <c r="A260" i="4"/>
  <c r="A259" i="4"/>
  <c r="A258" i="4"/>
  <c r="A257" i="4"/>
  <c r="A256" i="4"/>
  <c r="A255" i="4"/>
  <c r="A254" i="4"/>
  <c r="A253" i="4"/>
  <c r="A252" i="4"/>
  <c r="A251" i="4"/>
  <c r="A250" i="4"/>
  <c r="A249" i="4"/>
  <c r="A248" i="4"/>
  <c r="A247" i="4"/>
  <c r="A246" i="4"/>
  <c r="A245" i="4"/>
  <c r="A244" i="4"/>
  <c r="A243" i="4"/>
  <c r="A242" i="4"/>
  <c r="A241" i="4"/>
  <c r="A240" i="4"/>
  <c r="A239" i="4"/>
  <c r="A238" i="4"/>
  <c r="A237" i="4"/>
  <c r="A236" i="4"/>
  <c r="A235" i="4"/>
  <c r="A234" i="4"/>
  <c r="A233" i="4"/>
  <c r="A232" i="4"/>
  <c r="A231" i="4"/>
  <c r="A230" i="4"/>
  <c r="A229" i="4"/>
  <c r="A228" i="4"/>
  <c r="A227" i="4"/>
  <c r="A226" i="4"/>
  <c r="A225" i="4"/>
  <c r="A224" i="4"/>
  <c r="A223" i="4"/>
  <c r="A222" i="4"/>
  <c r="A221" i="4"/>
  <c r="A220" i="4"/>
  <c r="A219" i="4"/>
  <c r="A218" i="4"/>
  <c r="A217" i="4"/>
  <c r="A216" i="4"/>
  <c r="A215" i="4"/>
  <c r="A214" i="4"/>
  <c r="A213" i="4"/>
  <c r="A212" i="4"/>
  <c r="A211" i="4"/>
  <c r="A210" i="4"/>
  <c r="A209" i="4"/>
  <c r="A208" i="4"/>
  <c r="A207" i="4"/>
  <c r="A206" i="4"/>
  <c r="A205" i="4"/>
  <c r="A204" i="4"/>
  <c r="A203" i="4"/>
  <c r="A202" i="4"/>
  <c r="A201" i="4"/>
  <c r="A200" i="4"/>
  <c r="A199" i="4"/>
  <c r="A198" i="4"/>
  <c r="A197" i="4"/>
  <c r="A196" i="4"/>
  <c r="A195" i="4"/>
  <c r="A194" i="4"/>
  <c r="A193" i="4"/>
  <c r="A192" i="4"/>
  <c r="A191" i="4"/>
  <c r="A190" i="4"/>
  <c r="A189" i="4"/>
  <c r="A188" i="4"/>
  <c r="A187" i="4"/>
  <c r="A186" i="4"/>
  <c r="A185" i="4"/>
  <c r="A184" i="4"/>
  <c r="A183" i="4"/>
  <c r="A182" i="4"/>
  <c r="A181" i="4"/>
  <c r="A180" i="4"/>
  <c r="A179" i="4"/>
  <c r="A178" i="4"/>
  <c r="A177" i="4"/>
  <c r="A176" i="4"/>
  <c r="A175" i="4"/>
  <c r="A174" i="4"/>
  <c r="A173" i="4"/>
  <c r="A172" i="4"/>
  <c r="A171" i="4"/>
  <c r="A170" i="4"/>
  <c r="A169" i="4"/>
  <c r="A168" i="4"/>
  <c r="A167" i="4"/>
  <c r="A166" i="4"/>
  <c r="A165" i="4"/>
  <c r="A164" i="4"/>
  <c r="A163" i="4"/>
  <c r="A162" i="4"/>
  <c r="A161" i="4"/>
  <c r="A160" i="4"/>
  <c r="A159" i="4"/>
  <c r="A158" i="4"/>
  <c r="A157" i="4"/>
  <c r="A156" i="4"/>
  <c r="A155" i="4"/>
  <c r="A154" i="4"/>
  <c r="A153" i="4"/>
  <c r="A152" i="4"/>
  <c r="A151" i="4"/>
  <c r="A150" i="4"/>
  <c r="A149" i="4"/>
  <c r="A148" i="4"/>
  <c r="A147" i="4"/>
  <c r="A146" i="4"/>
  <c r="A145" i="4"/>
  <c r="A144" i="4"/>
  <c r="A143" i="4"/>
  <c r="A142" i="4"/>
  <c r="A141" i="4"/>
  <c r="A140" i="4"/>
  <c r="A139" i="4"/>
  <c r="A138" i="4"/>
  <c r="A137" i="4"/>
  <c r="A136" i="4"/>
  <c r="A135" i="4"/>
  <c r="A134" i="4"/>
  <c r="A133" i="4"/>
  <c r="A132" i="4"/>
  <c r="A131" i="4"/>
  <c r="A130" i="4"/>
  <c r="A129" i="4"/>
  <c r="A128" i="4"/>
  <c r="A127" i="4"/>
  <c r="A126" i="4"/>
  <c r="A125" i="4"/>
  <c r="A124" i="4"/>
  <c r="A123" i="4"/>
  <c r="A122" i="4"/>
  <c r="A121" i="4"/>
  <c r="A120" i="4"/>
  <c r="A119" i="4"/>
  <c r="A118" i="4"/>
  <c r="A117" i="4"/>
  <c r="A116" i="4"/>
  <c r="A115" i="4"/>
  <c r="A114" i="4"/>
  <c r="A113" i="4"/>
  <c r="A112" i="4"/>
  <c r="A111" i="4"/>
  <c r="A110" i="4"/>
  <c r="A109" i="4"/>
  <c r="A108" i="4"/>
  <c r="A107" i="4"/>
  <c r="A106" i="4"/>
  <c r="A105" i="4"/>
  <c r="A104" i="4"/>
  <c r="A103" i="4"/>
  <c r="A102" i="4"/>
  <c r="A101" i="4"/>
  <c r="A100" i="4"/>
  <c r="A99" i="4"/>
  <c r="A98" i="4"/>
  <c r="A97" i="4"/>
  <c r="A96" i="4"/>
  <c r="A95" i="4"/>
  <c r="A94" i="4"/>
  <c r="A93" i="4"/>
  <c r="A92" i="4"/>
  <c r="A91" i="4"/>
  <c r="A90" i="4"/>
  <c r="A89" i="4"/>
  <c r="A88" i="4"/>
  <c r="A87" i="4"/>
  <c r="A86" i="4"/>
  <c r="A85" i="4"/>
  <c r="A84" i="4"/>
  <c r="A83" i="4"/>
  <c r="A82" i="4"/>
  <c r="A81" i="4"/>
  <c r="A80" i="4"/>
  <c r="A79" i="4"/>
  <c r="A78" i="4"/>
  <c r="A77" i="4"/>
  <c r="A76" i="4"/>
  <c r="A75" i="4"/>
  <c r="A74" i="4"/>
  <c r="A73" i="4"/>
  <c r="A72" i="4"/>
  <c r="A71" i="4"/>
  <c r="A70" i="4"/>
  <c r="A69" i="4"/>
  <c r="A68" i="4"/>
  <c r="A67" i="4"/>
  <c r="A66" i="4"/>
  <c r="A65" i="4"/>
  <c r="A64" i="4"/>
  <c r="A63" i="4"/>
  <c r="A62" i="4"/>
  <c r="A61" i="4"/>
  <c r="A60" i="4"/>
  <c r="A59" i="4"/>
  <c r="A58" i="4"/>
  <c r="A57" i="4"/>
  <c r="A56" i="4"/>
  <c r="A55" i="4"/>
  <c r="A54" i="4"/>
  <c r="A53" i="4"/>
  <c r="A52" i="4"/>
  <c r="A51" i="4"/>
  <c r="A50" i="4"/>
  <c r="A49" i="4"/>
  <c r="A48" i="4"/>
  <c r="A47" i="4"/>
  <c r="A46" i="4"/>
  <c r="A45" i="4"/>
  <c r="A44" i="4"/>
  <c r="A43" i="4"/>
  <c r="A42" i="4"/>
  <c r="A41" i="4"/>
  <c r="A40" i="4"/>
  <c r="A39" i="4"/>
  <c r="A38" i="4"/>
  <c r="A37" i="4"/>
  <c r="A36" i="4"/>
  <c r="A35" i="4"/>
  <c r="A34" i="4"/>
  <c r="A33" i="4"/>
  <c r="A32" i="4"/>
  <c r="A31" i="4"/>
  <c r="A30" i="4"/>
  <c r="A29" i="4"/>
  <c r="A28" i="4"/>
  <c r="A27" i="4"/>
  <c r="A26" i="4"/>
  <c r="A25" i="4"/>
  <c r="A24" i="4"/>
  <c r="A23" i="4"/>
  <c r="A22" i="4"/>
  <c r="A21" i="4"/>
  <c r="A20" i="4"/>
  <c r="A19" i="4"/>
  <c r="A18" i="4"/>
  <c r="A17" i="4"/>
  <c r="A16" i="4"/>
  <c r="A15" i="4"/>
  <c r="A14" i="4"/>
  <c r="A13" i="4"/>
  <c r="A12" i="4"/>
  <c r="A11" i="4"/>
  <c r="A10" i="4"/>
  <c r="A9" i="4"/>
  <c r="A8" i="4"/>
  <c r="A7" i="4"/>
  <c r="A6" i="4"/>
  <c r="A5" i="4"/>
  <c r="A4" i="4"/>
  <c r="A3" i="4"/>
  <c r="A2" i="4"/>
  <c r="B1305" i="3" a="1"/>
  <c r="B1305" i="3" s="1"/>
  <c r="A1305" i="3"/>
  <c r="B1304" i="3" a="1"/>
  <c r="B1304" i="3"/>
  <c r="A1304" i="3"/>
  <c r="B1303" i="3" a="1"/>
  <c r="B1303" i="3" s="1"/>
  <c r="A1303" i="3"/>
  <c r="B1302" i="3" a="1"/>
  <c r="B1302" i="3"/>
  <c r="A1302" i="3"/>
  <c r="B1301" i="3" a="1"/>
  <c r="B1301" i="3"/>
  <c r="A1301" i="3"/>
  <c r="B1300" i="3" a="1"/>
  <c r="B1300" i="3"/>
  <c r="A1300" i="3"/>
  <c r="B1299" i="3" a="1"/>
  <c r="B1299" i="3" s="1"/>
  <c r="A1299" i="3"/>
  <c r="B1298" i="3" a="1"/>
  <c r="B1298" i="3"/>
  <c r="A1298" i="3"/>
  <c r="B1297" i="3" a="1"/>
  <c r="B1297" i="3" s="1"/>
  <c r="A1297" i="3"/>
  <c r="B1296" i="3" a="1"/>
  <c r="B1296" i="3"/>
  <c r="A1296" i="3"/>
  <c r="B1295" i="3" a="1"/>
  <c r="B1295" i="3"/>
  <c r="A1295" i="3"/>
  <c r="B1294" i="3" a="1"/>
  <c r="B1294" i="3"/>
  <c r="A1294" i="3"/>
  <c r="B1293" i="3" a="1"/>
  <c r="B1293" i="3"/>
  <c r="A1293" i="3"/>
  <c r="B1292" i="3" a="1"/>
  <c r="B1292" i="3" s="1"/>
  <c r="A1292" i="3"/>
  <c r="B1291" i="3" a="1"/>
  <c r="B1291" i="3" s="1"/>
  <c r="A1291" i="3"/>
  <c r="B1290" i="3" a="1"/>
  <c r="B1290" i="3"/>
  <c r="A1290" i="3"/>
  <c r="B1289" i="3" a="1"/>
  <c r="B1289" i="3" s="1"/>
  <c r="A1289" i="3"/>
  <c r="B1288" i="3" a="1"/>
  <c r="B1288" i="3"/>
  <c r="A1288" i="3"/>
  <c r="B1287" i="3" a="1"/>
  <c r="B1287" i="3"/>
  <c r="A1287" i="3"/>
  <c r="B1286" i="3" a="1"/>
  <c r="B1286" i="3"/>
  <c r="A1286" i="3"/>
  <c r="B1285" i="3" a="1"/>
  <c r="B1285" i="3"/>
  <c r="A1285" i="3"/>
  <c r="B1284" i="3" a="1"/>
  <c r="B1284" i="3" s="1"/>
  <c r="A1284" i="3"/>
  <c r="B1283" i="3" a="1"/>
  <c r="B1283" i="3" s="1"/>
  <c r="A1283" i="3"/>
  <c r="B1282" i="3" a="1"/>
  <c r="B1282" i="3"/>
  <c r="A1282" i="3"/>
  <c r="B1281" i="3" a="1"/>
  <c r="B1281" i="3" s="1"/>
  <c r="A1281" i="3"/>
  <c r="B1280" i="3" a="1"/>
  <c r="B1280" i="3"/>
  <c r="A1280" i="3"/>
  <c r="B1279" i="3" a="1"/>
  <c r="B1279" i="3"/>
  <c r="A1279" i="3"/>
  <c r="B1278" i="3" a="1"/>
  <c r="B1278" i="3"/>
  <c r="A1278" i="3"/>
  <c r="B1277" i="3" a="1"/>
  <c r="B1277" i="3"/>
  <c r="A1277" i="3"/>
  <c r="B1276" i="3" a="1"/>
  <c r="B1276" i="3" s="1"/>
  <c r="A1276" i="3"/>
  <c r="B1275" i="3" a="1"/>
  <c r="B1275" i="3" s="1"/>
  <c r="A1275" i="3"/>
  <c r="B1274" i="3" a="1"/>
  <c r="B1274" i="3"/>
  <c r="A1274" i="3"/>
  <c r="B1273" i="3" a="1"/>
  <c r="B1273" i="3" s="1"/>
  <c r="A1273" i="3"/>
  <c r="B1272" i="3" a="1"/>
  <c r="B1272" i="3"/>
  <c r="A1272" i="3"/>
  <c r="B1271" i="3" a="1"/>
  <c r="B1271" i="3"/>
  <c r="A1271" i="3"/>
  <c r="B1270" i="3" a="1"/>
  <c r="B1270" i="3"/>
  <c r="A1270" i="3"/>
  <c r="B1269" i="3" a="1"/>
  <c r="B1269" i="3"/>
  <c r="A1269" i="3"/>
  <c r="B1268" i="3" a="1"/>
  <c r="B1268" i="3" s="1"/>
  <c r="A1268" i="3"/>
  <c r="B1267" i="3" a="1"/>
  <c r="B1267" i="3" s="1"/>
  <c r="A1267" i="3"/>
  <c r="B1266" i="3" a="1"/>
  <c r="B1266" i="3"/>
  <c r="A1266" i="3"/>
  <c r="B1265" i="3" a="1"/>
  <c r="B1265" i="3" s="1"/>
  <c r="A1265" i="3"/>
  <c r="B1264" i="3" a="1"/>
  <c r="B1264" i="3"/>
  <c r="A1264" i="3"/>
  <c r="B1263" i="3" a="1"/>
  <c r="B1263" i="3"/>
  <c r="A1263" i="3"/>
  <c r="B1262" i="3" a="1"/>
  <c r="B1262" i="3"/>
  <c r="A1262" i="3"/>
  <c r="B1261" i="3" a="1"/>
  <c r="B1261" i="3"/>
  <c r="A1261" i="3"/>
  <c r="B1260" i="3" a="1"/>
  <c r="B1260" i="3" s="1"/>
  <c r="A1260" i="3"/>
  <c r="B1259" i="3" a="1"/>
  <c r="B1259" i="3" s="1"/>
  <c r="A1259" i="3"/>
  <c r="B1258" i="3" a="1"/>
  <c r="B1258" i="3"/>
  <c r="A1258" i="3"/>
  <c r="B1257" i="3" a="1"/>
  <c r="B1257" i="3" s="1"/>
  <c r="A1257" i="3"/>
  <c r="B1256" i="3" a="1"/>
  <c r="B1256" i="3"/>
  <c r="A1256" i="3"/>
  <c r="B1255" i="3" a="1"/>
  <c r="B1255" i="3" s="1"/>
  <c r="A1255" i="3"/>
  <c r="B1254" i="3" a="1"/>
  <c r="B1254" i="3"/>
  <c r="A1254" i="3"/>
  <c r="B1253" i="3" a="1"/>
  <c r="B1253" i="3"/>
  <c r="A1253" i="3"/>
  <c r="B1252" i="3" a="1"/>
  <c r="B1252" i="3" s="1"/>
  <c r="A1252" i="3"/>
  <c r="B1251" i="3" a="1"/>
  <c r="B1251" i="3" s="1"/>
  <c r="A1251" i="3"/>
  <c r="B1250" i="3" a="1"/>
  <c r="B1250" i="3"/>
  <c r="A1250" i="3"/>
  <c r="B1249" i="3" a="1"/>
  <c r="B1249" i="3" s="1"/>
  <c r="A1249" i="3"/>
  <c r="B1248" i="3" a="1"/>
  <c r="B1248" i="3"/>
  <c r="A1248" i="3"/>
  <c r="B1247" i="3" a="1"/>
  <c r="B1247" i="3" s="1"/>
  <c r="A1247" i="3"/>
  <c r="B1246" i="3" a="1"/>
  <c r="B1246" i="3"/>
  <c r="A1246" i="3"/>
  <c r="B1245" i="3" a="1"/>
  <c r="B1245" i="3"/>
  <c r="A1245" i="3"/>
  <c r="B1244" i="3" a="1"/>
  <c r="B1244" i="3" s="1"/>
  <c r="A1244" i="3"/>
  <c r="B1243" i="3" a="1"/>
  <c r="B1243" i="3" s="1"/>
  <c r="A1243" i="3"/>
  <c r="B1242" i="3" a="1"/>
  <c r="B1242" i="3"/>
  <c r="A1242" i="3"/>
  <c r="B1241" i="3" a="1"/>
  <c r="B1241" i="3" s="1"/>
  <c r="A1241" i="3"/>
  <c r="B1240" i="3" a="1"/>
  <c r="B1240" i="3"/>
  <c r="A1240" i="3"/>
  <c r="B1239" i="3" a="1"/>
  <c r="B1239" i="3" s="1"/>
  <c r="A1239" i="3"/>
  <c r="B1238" i="3" a="1"/>
  <c r="B1238" i="3"/>
  <c r="A1238" i="3"/>
  <c r="B1237" i="3" a="1"/>
  <c r="B1237" i="3"/>
  <c r="A1237" i="3"/>
  <c r="B1236" i="3" a="1"/>
  <c r="B1236" i="3" s="1"/>
  <c r="A1236" i="3"/>
  <c r="B1235" i="3" a="1"/>
  <c r="B1235" i="3" s="1"/>
  <c r="A1235" i="3"/>
  <c r="B1234" i="3" a="1"/>
  <c r="B1234" i="3"/>
  <c r="A1234" i="3"/>
  <c r="B1233" i="3" a="1"/>
  <c r="B1233" i="3" s="1"/>
  <c r="A1233" i="3"/>
  <c r="B1232" i="3" a="1"/>
  <c r="B1232" i="3"/>
  <c r="A1232" i="3"/>
  <c r="B1231" i="3" a="1"/>
  <c r="B1231" i="3" s="1"/>
  <c r="A1231" i="3"/>
  <c r="B1230" i="3" a="1"/>
  <c r="B1230" i="3"/>
  <c r="A1230" i="3"/>
  <c r="B1229" i="3" a="1"/>
  <c r="B1229" i="3"/>
  <c r="A1229" i="3"/>
  <c r="B1228" i="3" a="1"/>
  <c r="B1228" i="3" s="1"/>
  <c r="A1228" i="3"/>
  <c r="B1227" i="3" a="1"/>
  <c r="B1227" i="3" s="1"/>
  <c r="A1227" i="3"/>
  <c r="B1226" i="3" a="1"/>
  <c r="B1226" i="3"/>
  <c r="A1226" i="3"/>
  <c r="B1225" i="3" a="1"/>
  <c r="B1225" i="3" s="1"/>
  <c r="A1225" i="3"/>
  <c r="B1224" i="3" a="1"/>
  <c r="B1224" i="3"/>
  <c r="A1224" i="3"/>
  <c r="B1223" i="3" a="1"/>
  <c r="B1223" i="3" s="1"/>
  <c r="A1223" i="3"/>
  <c r="B1222" i="3" a="1"/>
  <c r="B1222" i="3"/>
  <c r="A1222" i="3"/>
  <c r="B1221" i="3" a="1"/>
  <c r="B1221" i="3"/>
  <c r="A1221" i="3"/>
  <c r="B1220" i="3" a="1"/>
  <c r="B1220" i="3" s="1"/>
  <c r="A1220" i="3"/>
  <c r="B1219" i="3" a="1"/>
  <c r="B1219" i="3" s="1"/>
  <c r="A1219" i="3"/>
  <c r="B1218" i="3" a="1"/>
  <c r="B1218" i="3"/>
  <c r="A1218" i="3"/>
  <c r="B1217" i="3" a="1"/>
  <c r="B1217" i="3" s="1"/>
  <c r="A1217" i="3"/>
  <c r="B1216" i="3" a="1"/>
  <c r="B1216" i="3"/>
  <c r="A1216" i="3"/>
  <c r="B1215" i="3" a="1"/>
  <c r="B1215" i="3" s="1"/>
  <c r="A1215" i="3"/>
  <c r="B1214" i="3" a="1"/>
  <c r="B1214" i="3"/>
  <c r="A1214" i="3"/>
  <c r="B1213" i="3" a="1"/>
  <c r="B1213" i="3"/>
  <c r="A1213" i="3"/>
  <c r="B1212" i="3" a="1"/>
  <c r="B1212" i="3" s="1"/>
  <c r="A1212" i="3"/>
  <c r="B1211" i="3" a="1"/>
  <c r="B1211" i="3" s="1"/>
  <c r="A1211" i="3"/>
  <c r="B1210" i="3" a="1"/>
  <c r="B1210" i="3"/>
  <c r="A1210" i="3"/>
  <c r="B1209" i="3" a="1"/>
  <c r="B1209" i="3" s="1"/>
  <c r="A1209" i="3"/>
  <c r="B1208" i="3" a="1"/>
  <c r="B1208" i="3"/>
  <c r="A1208" i="3"/>
  <c r="B1207" i="3" a="1"/>
  <c r="B1207" i="3" s="1"/>
  <c r="A1207" i="3"/>
  <c r="B1206" i="3" a="1"/>
  <c r="B1206" i="3"/>
  <c r="A1206" i="3"/>
  <c r="B1205" i="3" a="1"/>
  <c r="B1205" i="3"/>
  <c r="A1205" i="3"/>
  <c r="B1204" i="3" a="1"/>
  <c r="B1204" i="3" s="1"/>
  <c r="A1204" i="3"/>
  <c r="B1203" i="3" a="1"/>
  <c r="B1203" i="3" s="1"/>
  <c r="A1203" i="3"/>
  <c r="B1202" i="3" a="1"/>
  <c r="B1202" i="3"/>
  <c r="A1202" i="3"/>
  <c r="B1201" i="3" a="1"/>
  <c r="B1201" i="3" s="1"/>
  <c r="A1201" i="3"/>
  <c r="B1200" i="3" a="1"/>
  <c r="B1200" i="3"/>
  <c r="A1200" i="3"/>
  <c r="B1199" i="3" a="1"/>
  <c r="B1199" i="3" s="1"/>
  <c r="A1199" i="3"/>
  <c r="B1198" i="3" a="1"/>
  <c r="B1198" i="3"/>
  <c r="A1198" i="3"/>
  <c r="B1197" i="3" a="1"/>
  <c r="B1197" i="3"/>
  <c r="A1197" i="3"/>
  <c r="B1196" i="3" a="1"/>
  <c r="B1196" i="3" s="1"/>
  <c r="A1196" i="3"/>
  <c r="B1195" i="3" a="1"/>
  <c r="B1195" i="3" s="1"/>
  <c r="A1195" i="3"/>
  <c r="B1194" i="3" a="1"/>
  <c r="B1194" i="3"/>
  <c r="A1194" i="3"/>
  <c r="B1193" i="3" a="1"/>
  <c r="B1193" i="3" s="1"/>
  <c r="A1193" i="3"/>
  <c r="B1192" i="3" a="1"/>
  <c r="B1192" i="3"/>
  <c r="A1192" i="3"/>
  <c r="B1191" i="3" a="1"/>
  <c r="B1191" i="3" s="1"/>
  <c r="A1191" i="3"/>
  <c r="B1190" i="3" a="1"/>
  <c r="B1190" i="3"/>
  <c r="A1190" i="3"/>
  <c r="B1189" i="3" a="1"/>
  <c r="B1189" i="3"/>
  <c r="A1189" i="3"/>
  <c r="B1188" i="3" a="1"/>
  <c r="B1188" i="3" s="1"/>
  <c r="A1188" i="3"/>
  <c r="B1187" i="3" a="1"/>
  <c r="B1187" i="3" s="1"/>
  <c r="A1187" i="3"/>
  <c r="B1186" i="3" a="1"/>
  <c r="B1186" i="3"/>
  <c r="A1186" i="3"/>
  <c r="B1185" i="3" a="1"/>
  <c r="B1185" i="3" s="1"/>
  <c r="A1185" i="3"/>
  <c r="B1184" i="3" a="1"/>
  <c r="B1184" i="3"/>
  <c r="A1184" i="3"/>
  <c r="B1183" i="3" a="1"/>
  <c r="B1183" i="3" s="1"/>
  <c r="A1183" i="3"/>
  <c r="B1182" i="3" a="1"/>
  <c r="B1182" i="3"/>
  <c r="A1182" i="3"/>
  <c r="B1181" i="3" a="1"/>
  <c r="B1181" i="3"/>
  <c r="A1181" i="3"/>
  <c r="B1180" i="3" a="1"/>
  <c r="B1180" i="3" s="1"/>
  <c r="A1180" i="3"/>
  <c r="B1179" i="3" a="1"/>
  <c r="B1179" i="3" s="1"/>
  <c r="A1179" i="3"/>
  <c r="B1178" i="3" a="1"/>
  <c r="B1178" i="3"/>
  <c r="A1178" i="3"/>
  <c r="B1177" i="3" a="1"/>
  <c r="B1177" i="3" s="1"/>
  <c r="A1177" i="3"/>
  <c r="B1176" i="3" a="1"/>
  <c r="B1176" i="3"/>
  <c r="A1176" i="3"/>
  <c r="B1175" i="3" a="1"/>
  <c r="B1175" i="3" s="1"/>
  <c r="A1175" i="3"/>
  <c r="B1174" i="3" a="1"/>
  <c r="B1174" i="3"/>
  <c r="A1174" i="3"/>
  <c r="B1173" i="3" a="1"/>
  <c r="B1173" i="3"/>
  <c r="A1173" i="3"/>
  <c r="B1172" i="3" a="1"/>
  <c r="B1172" i="3" s="1"/>
  <c r="A1172" i="3"/>
  <c r="B1171" i="3" a="1"/>
  <c r="B1171" i="3" s="1"/>
  <c r="A1171" i="3"/>
  <c r="B1170" i="3" a="1"/>
  <c r="B1170" i="3"/>
  <c r="A1170" i="3"/>
  <c r="B1169" i="3" a="1"/>
  <c r="B1169" i="3" s="1"/>
  <c r="A1169" i="3"/>
  <c r="B1168" i="3" a="1"/>
  <c r="B1168" i="3"/>
  <c r="A1168" i="3"/>
  <c r="B1167" i="3" a="1"/>
  <c r="B1167" i="3" s="1"/>
  <c r="A1167" i="3"/>
  <c r="B1166" i="3" a="1"/>
  <c r="B1166" i="3"/>
  <c r="A1166" i="3"/>
  <c r="B1165" i="3" a="1"/>
  <c r="B1165" i="3"/>
  <c r="A1165" i="3"/>
  <c r="B1164" i="3" a="1"/>
  <c r="B1164" i="3" s="1"/>
  <c r="A1164" i="3"/>
  <c r="B1163" i="3" a="1"/>
  <c r="B1163" i="3" s="1"/>
  <c r="A1163" i="3"/>
  <c r="B1162" i="3" a="1"/>
  <c r="B1162" i="3"/>
  <c r="A1162" i="3"/>
  <c r="B1161" i="3" a="1"/>
  <c r="B1161" i="3" s="1"/>
  <c r="A1161" i="3"/>
  <c r="B1160" i="3" a="1"/>
  <c r="B1160" i="3"/>
  <c r="A1160" i="3"/>
  <c r="B1159" i="3" a="1"/>
  <c r="B1159" i="3" s="1"/>
  <c r="A1159" i="3"/>
  <c r="B1158" i="3" a="1"/>
  <c r="B1158" i="3"/>
  <c r="A1158" i="3"/>
  <c r="B1157" i="3" a="1"/>
  <c r="B1157" i="3"/>
  <c r="A1157" i="3"/>
  <c r="B1156" i="3" a="1"/>
  <c r="B1156" i="3" s="1"/>
  <c r="A1156" i="3"/>
  <c r="B1155" i="3" a="1"/>
  <c r="B1155" i="3" s="1"/>
  <c r="A1155" i="3"/>
  <c r="B1154" i="3" a="1"/>
  <c r="B1154" i="3"/>
  <c r="A1154" i="3"/>
  <c r="B1153" i="3" a="1"/>
  <c r="B1153" i="3" s="1"/>
  <c r="A1153" i="3"/>
  <c r="B1152" i="3" a="1"/>
  <c r="B1152" i="3"/>
  <c r="A1152" i="3"/>
  <c r="B1151" i="3" a="1"/>
  <c r="B1151" i="3" s="1"/>
  <c r="A1151" i="3"/>
  <c r="B1150" i="3" a="1"/>
  <c r="B1150" i="3"/>
  <c r="A1150" i="3"/>
  <c r="B1149" i="3" a="1"/>
  <c r="B1149" i="3"/>
  <c r="A1149" i="3"/>
  <c r="B1148" i="3" a="1"/>
  <c r="B1148" i="3" s="1"/>
  <c r="A1148" i="3"/>
  <c r="B1147" i="3" a="1"/>
  <c r="B1147" i="3" s="1"/>
  <c r="A1147" i="3"/>
  <c r="B1146" i="3" a="1"/>
  <c r="B1146" i="3"/>
  <c r="A1146" i="3"/>
  <c r="B1145" i="3" a="1"/>
  <c r="B1145" i="3" s="1"/>
  <c r="A1145" i="3"/>
  <c r="B1144" i="3" a="1"/>
  <c r="B1144" i="3"/>
  <c r="A1144" i="3"/>
  <c r="B1143" i="3" a="1"/>
  <c r="B1143" i="3" s="1"/>
  <c r="A1143" i="3"/>
  <c r="B1142" i="3" a="1"/>
  <c r="B1142" i="3"/>
  <c r="A1142" i="3"/>
  <c r="B1141" i="3" a="1"/>
  <c r="B1141" i="3"/>
  <c r="A1141" i="3"/>
  <c r="B1140" i="3" a="1"/>
  <c r="B1140" i="3" s="1"/>
  <c r="A1140" i="3"/>
  <c r="B1139" i="3" a="1"/>
  <c r="B1139" i="3" s="1"/>
  <c r="A1139" i="3"/>
  <c r="B1138" i="3" a="1"/>
  <c r="B1138" i="3"/>
  <c r="A1138" i="3"/>
  <c r="B1137" i="3" a="1"/>
  <c r="B1137" i="3" s="1"/>
  <c r="A1137" i="3"/>
  <c r="B1136" i="3" a="1"/>
  <c r="B1136" i="3"/>
  <c r="A1136" i="3"/>
  <c r="B1135" i="3" a="1"/>
  <c r="B1135" i="3" s="1"/>
  <c r="A1135" i="3"/>
  <c r="B1134" i="3" a="1"/>
  <c r="B1134" i="3"/>
  <c r="A1134" i="3"/>
  <c r="B1133" i="3" a="1"/>
  <c r="B1133" i="3"/>
  <c r="A1133" i="3"/>
  <c r="B1132" i="3" a="1"/>
  <c r="B1132" i="3" s="1"/>
  <c r="A1132" i="3"/>
  <c r="B1131" i="3" a="1"/>
  <c r="B1131" i="3" s="1"/>
  <c r="A1131" i="3"/>
  <c r="B1130" i="3" a="1"/>
  <c r="B1130" i="3"/>
  <c r="A1130" i="3"/>
  <c r="B1129" i="3" a="1"/>
  <c r="B1129" i="3" s="1"/>
  <c r="A1129" i="3"/>
  <c r="B1128" i="3" a="1"/>
  <c r="B1128" i="3"/>
  <c r="A1128" i="3"/>
  <c r="B1127" i="3" a="1"/>
  <c r="B1127" i="3" s="1"/>
  <c r="A1127" i="3"/>
  <c r="B1126" i="3" a="1"/>
  <c r="B1126" i="3"/>
  <c r="A1126" i="3"/>
  <c r="B1125" i="3" a="1"/>
  <c r="B1125" i="3"/>
  <c r="A1125" i="3"/>
  <c r="B1124" i="3" a="1"/>
  <c r="B1124" i="3" s="1"/>
  <c r="A1124" i="3"/>
  <c r="B1123" i="3" a="1"/>
  <c r="B1123" i="3" s="1"/>
  <c r="A1123" i="3"/>
  <c r="B1122" i="3" a="1"/>
  <c r="B1122" i="3"/>
  <c r="A1122" i="3"/>
  <c r="B1121" i="3" a="1"/>
  <c r="B1121" i="3" s="1"/>
  <c r="A1121" i="3"/>
  <c r="B1120" i="3" a="1"/>
  <c r="B1120" i="3"/>
  <c r="A1120" i="3"/>
  <c r="B1119" i="3" a="1"/>
  <c r="B1119" i="3" s="1"/>
  <c r="A1119" i="3"/>
  <c r="B1118" i="3" a="1"/>
  <c r="B1118" i="3"/>
  <c r="A1118" i="3"/>
  <c r="B1117" i="3" a="1"/>
  <c r="B1117" i="3"/>
  <c r="A1117" i="3"/>
  <c r="B1116" i="3" a="1"/>
  <c r="B1116" i="3" s="1"/>
  <c r="A1116" i="3"/>
  <c r="B1115" i="3" a="1"/>
  <c r="B1115" i="3" s="1"/>
  <c r="A1115" i="3"/>
  <c r="B1114" i="3" a="1"/>
  <c r="B1114" i="3"/>
  <c r="A1114" i="3"/>
  <c r="B1113" i="3" a="1"/>
  <c r="B1113" i="3" s="1"/>
  <c r="A1113" i="3"/>
  <c r="B1112" i="3" a="1"/>
  <c r="B1112" i="3"/>
  <c r="A1112" i="3"/>
  <c r="B1111" i="3" a="1"/>
  <c r="B1111" i="3" s="1"/>
  <c r="A1111" i="3"/>
  <c r="B1110" i="3" a="1"/>
  <c r="B1110" i="3"/>
  <c r="A1110" i="3"/>
  <c r="B1109" i="3" a="1"/>
  <c r="B1109" i="3"/>
  <c r="A1109" i="3"/>
  <c r="B1108" i="3" a="1"/>
  <c r="B1108" i="3" s="1"/>
  <c r="A1108" i="3"/>
  <c r="B1107" i="3" a="1"/>
  <c r="B1107" i="3" s="1"/>
  <c r="A1107" i="3"/>
  <c r="B1106" i="3" a="1"/>
  <c r="B1106" i="3"/>
  <c r="A1106" i="3"/>
  <c r="B1105" i="3" a="1"/>
  <c r="B1105" i="3" s="1"/>
  <c r="A1105" i="3"/>
  <c r="B1104" i="3" a="1"/>
  <c r="B1104" i="3"/>
  <c r="A1104" i="3"/>
  <c r="B1103" i="3" a="1"/>
  <c r="B1103" i="3" s="1"/>
  <c r="A1103" i="3"/>
  <c r="B1102" i="3" a="1"/>
  <c r="B1102" i="3"/>
  <c r="A1102" i="3"/>
  <c r="B1101" i="3" a="1"/>
  <c r="B1101" i="3"/>
  <c r="A1101" i="3"/>
  <c r="B1100" i="3" a="1"/>
  <c r="B1100" i="3" s="1"/>
  <c r="A1100" i="3"/>
  <c r="B1099" i="3" a="1"/>
  <c r="B1099" i="3" s="1"/>
  <c r="A1099" i="3"/>
  <c r="B1098" i="3" a="1"/>
  <c r="B1098" i="3"/>
  <c r="A1098" i="3"/>
  <c r="B1097" i="3" a="1"/>
  <c r="B1097" i="3" s="1"/>
  <c r="A1097" i="3"/>
  <c r="B1096" i="3" a="1"/>
  <c r="B1096" i="3"/>
  <c r="A1096" i="3"/>
  <c r="B1095" i="3" a="1"/>
  <c r="B1095" i="3" s="1"/>
  <c r="A1095" i="3"/>
  <c r="B1094" i="3" a="1"/>
  <c r="B1094" i="3"/>
  <c r="A1094" i="3"/>
  <c r="B1093" i="3" a="1"/>
  <c r="B1093" i="3"/>
  <c r="A1093" i="3"/>
  <c r="B1092" i="3" a="1"/>
  <c r="B1092" i="3" s="1"/>
  <c r="A1092" i="3"/>
  <c r="B1091" i="3" a="1"/>
  <c r="B1091" i="3" s="1"/>
  <c r="A1091" i="3"/>
  <c r="B1090" i="3" a="1"/>
  <c r="B1090" i="3"/>
  <c r="A1090" i="3"/>
  <c r="B1089" i="3" a="1"/>
  <c r="B1089" i="3" s="1"/>
  <c r="A1089" i="3"/>
  <c r="B1088" i="3" a="1"/>
  <c r="B1088" i="3"/>
  <c r="A1088" i="3"/>
  <c r="B1087" i="3" a="1"/>
  <c r="B1087" i="3" s="1"/>
  <c r="A1087" i="3"/>
  <c r="B1086" i="3" a="1"/>
  <c r="B1086" i="3"/>
  <c r="A1086" i="3"/>
  <c r="B1085" i="3" a="1"/>
  <c r="B1085" i="3"/>
  <c r="A1085" i="3"/>
  <c r="B1084" i="3" a="1"/>
  <c r="B1084" i="3" s="1"/>
  <c r="A1084" i="3"/>
  <c r="B1083" i="3" a="1"/>
  <c r="B1083" i="3" s="1"/>
  <c r="A1083" i="3"/>
  <c r="B1082" i="3" a="1"/>
  <c r="B1082" i="3"/>
  <c r="A1082" i="3"/>
  <c r="B1081" i="3" a="1"/>
  <c r="B1081" i="3" s="1"/>
  <c r="A1081" i="3"/>
  <c r="B1080" i="3" a="1"/>
  <c r="B1080" i="3"/>
  <c r="A1080" i="3"/>
  <c r="B1079" i="3" a="1"/>
  <c r="B1079" i="3" s="1"/>
  <c r="A1079" i="3"/>
  <c r="B1078" i="3" a="1"/>
  <c r="B1078" i="3"/>
  <c r="A1078" i="3"/>
  <c r="B1077" i="3" a="1"/>
  <c r="B1077" i="3"/>
  <c r="A1077" i="3"/>
  <c r="B1076" i="3" a="1"/>
  <c r="B1076" i="3" s="1"/>
  <c r="A1076" i="3"/>
  <c r="B1075" i="3" a="1"/>
  <c r="B1075" i="3" s="1"/>
  <c r="A1075" i="3"/>
  <c r="B1074" i="3" a="1"/>
  <c r="B1074" i="3"/>
  <c r="A1074" i="3"/>
  <c r="B1073" i="3" a="1"/>
  <c r="B1073" i="3" s="1"/>
  <c r="A1073" i="3"/>
  <c r="B1072" i="3" a="1"/>
  <c r="B1072" i="3"/>
  <c r="A1072" i="3"/>
  <c r="B1071" i="3" a="1"/>
  <c r="B1071" i="3" s="1"/>
  <c r="A1071" i="3"/>
  <c r="B1070" i="3" a="1"/>
  <c r="B1070" i="3"/>
  <c r="A1070" i="3"/>
  <c r="B1069" i="3" a="1"/>
  <c r="B1069" i="3"/>
  <c r="A1069" i="3"/>
  <c r="B1068" i="3" a="1"/>
  <c r="B1068" i="3" s="1"/>
  <c r="A1068" i="3"/>
  <c r="B1067" i="3" a="1"/>
  <c r="B1067" i="3" s="1"/>
  <c r="A1067" i="3"/>
  <c r="B1066" i="3" a="1"/>
  <c r="B1066" i="3"/>
  <c r="A1066" i="3"/>
  <c r="B1065" i="3" a="1"/>
  <c r="B1065" i="3" s="1"/>
  <c r="A1065" i="3"/>
  <c r="B1064" i="3" a="1"/>
  <c r="B1064" i="3"/>
  <c r="A1064" i="3"/>
  <c r="B1063" i="3" a="1"/>
  <c r="B1063" i="3" s="1"/>
  <c r="A1063" i="3"/>
  <c r="B1062" i="3" a="1"/>
  <c r="B1062" i="3"/>
  <c r="A1062" i="3"/>
  <c r="B1061" i="3" a="1"/>
  <c r="B1061" i="3"/>
  <c r="A1061" i="3"/>
  <c r="B1060" i="3" a="1"/>
  <c r="B1060" i="3" s="1"/>
  <c r="A1060" i="3"/>
  <c r="B1059" i="3" a="1"/>
  <c r="B1059" i="3" s="1"/>
  <c r="A1059" i="3"/>
  <c r="B1058" i="3" a="1"/>
  <c r="B1058" i="3"/>
  <c r="A1058" i="3"/>
  <c r="B1057" i="3" a="1"/>
  <c r="B1057" i="3" s="1"/>
  <c r="A1057" i="3"/>
  <c r="B1056" i="3" a="1"/>
  <c r="B1056" i="3"/>
  <c r="A1056" i="3"/>
  <c r="B1055" i="3" a="1"/>
  <c r="B1055" i="3" s="1"/>
  <c r="A1055" i="3"/>
  <c r="B1054" i="3" a="1"/>
  <c r="B1054" i="3"/>
  <c r="A1054" i="3"/>
  <c r="B1053" i="3" a="1"/>
  <c r="B1053" i="3"/>
  <c r="A1053" i="3"/>
  <c r="B1052" i="3" a="1"/>
  <c r="B1052" i="3" s="1"/>
  <c r="A1052" i="3"/>
  <c r="B1051" i="3" a="1"/>
  <c r="B1051" i="3" s="1"/>
  <c r="A1051" i="3"/>
  <c r="B1050" i="3" a="1"/>
  <c r="B1050" i="3"/>
  <c r="A1050" i="3"/>
  <c r="B1049" i="3" a="1"/>
  <c r="B1049" i="3" s="1"/>
  <c r="A1049" i="3"/>
  <c r="B1048" i="3" a="1"/>
  <c r="B1048" i="3"/>
  <c r="A1048" i="3"/>
  <c r="B1047" i="3" a="1"/>
  <c r="B1047" i="3" s="1"/>
  <c r="A1047" i="3"/>
  <c r="B1046" i="3" a="1"/>
  <c r="B1046" i="3"/>
  <c r="A1046" i="3"/>
  <c r="B1045" i="3" a="1"/>
  <c r="B1045" i="3"/>
  <c r="A1045" i="3"/>
  <c r="B1044" i="3" a="1"/>
  <c r="B1044" i="3" s="1"/>
  <c r="A1044" i="3"/>
  <c r="B1043" i="3" a="1"/>
  <c r="B1043" i="3" s="1"/>
  <c r="A1043" i="3"/>
  <c r="B1042" i="3" a="1"/>
  <c r="B1042" i="3"/>
  <c r="A1042" i="3"/>
  <c r="B1041" i="3" a="1"/>
  <c r="B1041" i="3" s="1"/>
  <c r="A1041" i="3"/>
  <c r="B1040" i="3" a="1"/>
  <c r="B1040" i="3"/>
  <c r="A1040" i="3"/>
  <c r="B1039" i="3" a="1"/>
  <c r="B1039" i="3" s="1"/>
  <c r="A1039" i="3"/>
  <c r="B1038" i="3" a="1"/>
  <c r="B1038" i="3"/>
  <c r="A1038" i="3"/>
  <c r="B1037" i="3" a="1"/>
  <c r="B1037" i="3"/>
  <c r="A1037" i="3"/>
  <c r="B1036" i="3" a="1"/>
  <c r="B1036" i="3" s="1"/>
  <c r="A1036" i="3"/>
  <c r="B1035" i="3" a="1"/>
  <c r="B1035" i="3" s="1"/>
  <c r="A1035" i="3"/>
  <c r="B1034" i="3" a="1"/>
  <c r="B1034" i="3"/>
  <c r="A1034" i="3"/>
  <c r="B1033" i="3" a="1"/>
  <c r="B1033" i="3" s="1"/>
  <c r="A1033" i="3"/>
  <c r="B1032" i="3" a="1"/>
  <c r="B1032" i="3"/>
  <c r="A1032" i="3"/>
  <c r="B1031" i="3" a="1"/>
  <c r="B1031" i="3" s="1"/>
  <c r="A1031" i="3"/>
  <c r="B1030" i="3" a="1"/>
  <c r="B1030" i="3"/>
  <c r="A1030" i="3"/>
  <c r="B1029" i="3" a="1"/>
  <c r="B1029" i="3"/>
  <c r="A1029" i="3"/>
  <c r="B1028" i="3" a="1"/>
  <c r="B1028" i="3" s="1"/>
  <c r="A1028" i="3"/>
  <c r="B1027" i="3" a="1"/>
  <c r="B1027" i="3" s="1"/>
  <c r="A1027" i="3"/>
  <c r="B1026" i="3" a="1"/>
  <c r="B1026" i="3"/>
  <c r="A1026" i="3"/>
  <c r="B1025" i="3" a="1"/>
  <c r="B1025" i="3" s="1"/>
  <c r="A1025" i="3"/>
  <c r="B1024" i="3" a="1"/>
  <c r="B1024" i="3"/>
  <c r="A1024" i="3"/>
  <c r="B1023" i="3" a="1"/>
  <c r="B1023" i="3" s="1"/>
  <c r="A1023" i="3"/>
  <c r="B1022" i="3" a="1"/>
  <c r="B1022" i="3"/>
  <c r="A1022" i="3"/>
  <c r="B1021" i="3" a="1"/>
  <c r="B1021" i="3"/>
  <c r="A1021" i="3"/>
  <c r="B1020" i="3" a="1"/>
  <c r="B1020" i="3" s="1"/>
  <c r="A1020" i="3"/>
  <c r="B1019" i="3" a="1"/>
  <c r="B1019" i="3" s="1"/>
  <c r="A1019" i="3"/>
  <c r="B1018" i="3" a="1"/>
  <c r="B1018" i="3"/>
  <c r="A1018" i="3"/>
  <c r="B1017" i="3" a="1"/>
  <c r="B1017" i="3" s="1"/>
  <c r="A1017" i="3"/>
  <c r="B1016" i="3" a="1"/>
  <c r="B1016" i="3"/>
  <c r="A1016" i="3"/>
  <c r="B1015" i="3" a="1"/>
  <c r="B1015" i="3" s="1"/>
  <c r="A1015" i="3"/>
  <c r="B1014" i="3" a="1"/>
  <c r="B1014" i="3"/>
  <c r="A1014" i="3"/>
  <c r="B1013" i="3" a="1"/>
  <c r="B1013" i="3"/>
  <c r="A1013" i="3"/>
  <c r="B1012" i="3" a="1"/>
  <c r="B1012" i="3" s="1"/>
  <c r="A1012" i="3"/>
  <c r="B1011" i="3" a="1"/>
  <c r="B1011" i="3" s="1"/>
  <c r="A1011" i="3"/>
  <c r="B1010" i="3" a="1"/>
  <c r="B1010" i="3"/>
  <c r="A1010" i="3"/>
  <c r="B1009" i="3" a="1"/>
  <c r="B1009" i="3" s="1"/>
  <c r="A1009" i="3"/>
  <c r="B1008" i="3" a="1"/>
  <c r="B1008" i="3"/>
  <c r="A1008" i="3"/>
  <c r="B1007" i="3" a="1"/>
  <c r="B1007" i="3" s="1"/>
  <c r="A1007" i="3"/>
  <c r="B1006" i="3" a="1"/>
  <c r="B1006" i="3"/>
  <c r="A1006" i="3"/>
  <c r="B1005" i="3" a="1"/>
  <c r="B1005" i="3"/>
  <c r="A1005" i="3"/>
  <c r="B1004" i="3" a="1"/>
  <c r="B1004" i="3" s="1"/>
  <c r="A1004" i="3"/>
  <c r="B1003" i="3" a="1"/>
  <c r="B1003" i="3" s="1"/>
  <c r="A1003" i="3"/>
  <c r="B1002" i="3" a="1"/>
  <c r="B1002" i="3"/>
  <c r="A1002" i="3"/>
  <c r="B1001" i="3" a="1"/>
  <c r="B1001" i="3" s="1"/>
  <c r="A1001" i="3"/>
  <c r="B1000" i="3" a="1"/>
  <c r="B1000" i="3"/>
  <c r="A1000" i="3"/>
  <c r="B999" i="3" a="1"/>
  <c r="B999" i="3" s="1"/>
  <c r="A999" i="3"/>
  <c r="B998" i="3" a="1"/>
  <c r="B998" i="3"/>
  <c r="A998" i="3"/>
  <c r="B997" i="3" a="1"/>
  <c r="B997" i="3"/>
  <c r="A997" i="3"/>
  <c r="B996" i="3" a="1"/>
  <c r="B996" i="3" s="1"/>
  <c r="A996" i="3"/>
  <c r="B995" i="3" a="1"/>
  <c r="B995" i="3" s="1"/>
  <c r="A995" i="3"/>
  <c r="B994" i="3" a="1"/>
  <c r="B994" i="3"/>
  <c r="A994" i="3"/>
  <c r="B993" i="3" a="1"/>
  <c r="B993" i="3" s="1"/>
  <c r="A993" i="3"/>
  <c r="B992" i="3" a="1"/>
  <c r="B992" i="3"/>
  <c r="A992" i="3"/>
  <c r="B991" i="3" a="1"/>
  <c r="B991" i="3" s="1"/>
  <c r="A991" i="3"/>
  <c r="B990" i="3" a="1"/>
  <c r="B990" i="3"/>
  <c r="A990" i="3"/>
  <c r="B989" i="3" a="1"/>
  <c r="B989" i="3"/>
  <c r="A989" i="3"/>
  <c r="B988" i="3" a="1"/>
  <c r="B988" i="3" s="1"/>
  <c r="A988" i="3"/>
  <c r="B987" i="3" a="1"/>
  <c r="B987" i="3" s="1"/>
  <c r="A987" i="3"/>
  <c r="B986" i="3" a="1"/>
  <c r="B986" i="3"/>
  <c r="A986" i="3"/>
  <c r="B985" i="3" a="1"/>
  <c r="B985" i="3" s="1"/>
  <c r="A985" i="3"/>
  <c r="B984" i="3" a="1"/>
  <c r="B984" i="3"/>
  <c r="A984" i="3"/>
  <c r="B983" i="3" a="1"/>
  <c r="B983" i="3" s="1"/>
  <c r="A983" i="3"/>
  <c r="B982" i="3" a="1"/>
  <c r="B982" i="3"/>
  <c r="A982" i="3"/>
  <c r="B981" i="3" a="1"/>
  <c r="B981" i="3"/>
  <c r="A981" i="3"/>
  <c r="B980" i="3" a="1"/>
  <c r="B980" i="3" s="1"/>
  <c r="A980" i="3"/>
  <c r="B979" i="3" a="1"/>
  <c r="B979" i="3" s="1"/>
  <c r="A979" i="3"/>
  <c r="B978" i="3" a="1"/>
  <c r="B978" i="3"/>
  <c r="A978" i="3"/>
  <c r="B977" i="3" a="1"/>
  <c r="B977" i="3" s="1"/>
  <c r="A977" i="3"/>
  <c r="B976" i="3" a="1"/>
  <c r="B976" i="3"/>
  <c r="A976" i="3"/>
  <c r="B975" i="3" a="1"/>
  <c r="B975" i="3" s="1"/>
  <c r="A975" i="3"/>
  <c r="B974" i="3" a="1"/>
  <c r="B974" i="3"/>
  <c r="A974" i="3"/>
  <c r="B973" i="3" a="1"/>
  <c r="B973" i="3"/>
  <c r="A973" i="3"/>
  <c r="B972" i="3" a="1"/>
  <c r="B972" i="3" s="1"/>
  <c r="A972" i="3"/>
  <c r="B971" i="3" a="1"/>
  <c r="B971" i="3" s="1"/>
  <c r="A971" i="3"/>
  <c r="B970" i="3" a="1"/>
  <c r="B970" i="3"/>
  <c r="A970" i="3"/>
  <c r="B969" i="3" a="1"/>
  <c r="B969" i="3" s="1"/>
  <c r="A969" i="3"/>
  <c r="B968" i="3" a="1"/>
  <c r="B968" i="3"/>
  <c r="A968" i="3"/>
  <c r="B967" i="3" a="1"/>
  <c r="B967" i="3" s="1"/>
  <c r="A967" i="3"/>
  <c r="B966" i="3" a="1"/>
  <c r="B966" i="3"/>
  <c r="A966" i="3"/>
  <c r="B965" i="3" a="1"/>
  <c r="B965" i="3"/>
  <c r="A965" i="3"/>
  <c r="B964" i="3" a="1"/>
  <c r="B964" i="3" s="1"/>
  <c r="A964" i="3"/>
  <c r="B963" i="3" a="1"/>
  <c r="B963" i="3" s="1"/>
  <c r="A963" i="3"/>
  <c r="B962" i="3" a="1"/>
  <c r="B962" i="3"/>
  <c r="A962" i="3"/>
  <c r="B961" i="3" a="1"/>
  <c r="B961" i="3" s="1"/>
  <c r="A961" i="3"/>
  <c r="B960" i="3" a="1"/>
  <c r="B960" i="3"/>
  <c r="A960" i="3"/>
  <c r="B959" i="3" a="1"/>
  <c r="B959" i="3" s="1"/>
  <c r="A959" i="3"/>
  <c r="B958" i="3" a="1"/>
  <c r="B958" i="3"/>
  <c r="A958" i="3"/>
  <c r="B957" i="3" a="1"/>
  <c r="B957" i="3"/>
  <c r="A957" i="3"/>
  <c r="B956" i="3" a="1"/>
  <c r="B956" i="3" s="1"/>
  <c r="A956" i="3"/>
  <c r="B955" i="3" a="1"/>
  <c r="B955" i="3" s="1"/>
  <c r="A955" i="3"/>
  <c r="B954" i="3" a="1"/>
  <c r="B954" i="3"/>
  <c r="A954" i="3"/>
  <c r="B953" i="3" a="1"/>
  <c r="B953" i="3" s="1"/>
  <c r="A953" i="3"/>
  <c r="B952" i="3" a="1"/>
  <c r="B952" i="3"/>
  <c r="A952" i="3"/>
  <c r="B951" i="3" a="1"/>
  <c r="B951" i="3" s="1"/>
  <c r="A951" i="3"/>
  <c r="B950" i="3" a="1"/>
  <c r="B950" i="3"/>
  <c r="A950" i="3"/>
  <c r="B949" i="3" a="1"/>
  <c r="B949" i="3"/>
  <c r="A949" i="3"/>
  <c r="B948" i="3" a="1"/>
  <c r="B948" i="3" s="1"/>
  <c r="A948" i="3"/>
  <c r="B947" i="3" a="1"/>
  <c r="B947" i="3" s="1"/>
  <c r="A947" i="3"/>
  <c r="B946" i="3" a="1"/>
  <c r="B946" i="3"/>
  <c r="A946" i="3"/>
  <c r="B945" i="3" a="1"/>
  <c r="B945" i="3" s="1"/>
  <c r="A945" i="3"/>
  <c r="B944" i="3" a="1"/>
  <c r="B944" i="3"/>
  <c r="A944" i="3"/>
  <c r="B943" i="3" a="1"/>
  <c r="B943" i="3" s="1"/>
  <c r="A943" i="3"/>
  <c r="B942" i="3" a="1"/>
  <c r="B942" i="3"/>
  <c r="A942" i="3"/>
  <c r="B941" i="3" a="1"/>
  <c r="B941" i="3"/>
  <c r="A941" i="3"/>
  <c r="B940" i="3" a="1"/>
  <c r="B940" i="3" s="1"/>
  <c r="A940" i="3"/>
  <c r="B939" i="3" a="1"/>
  <c r="B939" i="3" s="1"/>
  <c r="A939" i="3"/>
  <c r="B938" i="3" a="1"/>
  <c r="B938" i="3"/>
  <c r="A938" i="3"/>
  <c r="B937" i="3" a="1"/>
  <c r="B937" i="3" s="1"/>
  <c r="A937" i="3"/>
  <c r="B936" i="3" a="1"/>
  <c r="B936" i="3"/>
  <c r="A936" i="3"/>
  <c r="B935" i="3" a="1"/>
  <c r="B935" i="3" s="1"/>
  <c r="A935" i="3"/>
  <c r="B934" i="3" a="1"/>
  <c r="B934" i="3"/>
  <c r="A934" i="3"/>
  <c r="B933" i="3" a="1"/>
  <c r="B933" i="3"/>
  <c r="A933" i="3"/>
  <c r="B932" i="3" a="1"/>
  <c r="B932" i="3" s="1"/>
  <c r="A932" i="3"/>
  <c r="B931" i="3" a="1"/>
  <c r="B931" i="3" s="1"/>
  <c r="A931" i="3"/>
  <c r="B930" i="3" a="1"/>
  <c r="B930" i="3"/>
  <c r="A930" i="3"/>
  <c r="B929" i="3" a="1"/>
  <c r="B929" i="3" s="1"/>
  <c r="A929" i="3"/>
  <c r="B928" i="3" a="1"/>
  <c r="B928" i="3"/>
  <c r="A928" i="3"/>
  <c r="B927" i="3" a="1"/>
  <c r="B927" i="3" s="1"/>
  <c r="A927" i="3"/>
  <c r="B926" i="3" a="1"/>
  <c r="B926" i="3"/>
  <c r="A926" i="3"/>
  <c r="B925" i="3" a="1"/>
  <c r="B925" i="3"/>
  <c r="A925" i="3"/>
  <c r="B924" i="3" a="1"/>
  <c r="B924" i="3" s="1"/>
  <c r="A924" i="3"/>
  <c r="B923" i="3" a="1"/>
  <c r="B923" i="3" s="1"/>
  <c r="A923" i="3"/>
  <c r="B922" i="3" a="1"/>
  <c r="B922" i="3"/>
  <c r="A922" i="3"/>
  <c r="B921" i="3" a="1"/>
  <c r="B921" i="3" s="1"/>
  <c r="A921" i="3"/>
  <c r="B920" i="3" a="1"/>
  <c r="B920" i="3"/>
  <c r="A920" i="3"/>
  <c r="B919" i="3" a="1"/>
  <c r="B919" i="3" s="1"/>
  <c r="A919" i="3"/>
  <c r="B918" i="3" a="1"/>
  <c r="B918" i="3"/>
  <c r="A918" i="3"/>
  <c r="B917" i="3" a="1"/>
  <c r="B917" i="3"/>
  <c r="A917" i="3"/>
  <c r="B916" i="3" a="1"/>
  <c r="B916" i="3" s="1"/>
  <c r="A916" i="3"/>
  <c r="B915" i="3" a="1"/>
  <c r="B915" i="3" s="1"/>
  <c r="A915" i="3"/>
  <c r="B914" i="3" a="1"/>
  <c r="B914" i="3"/>
  <c r="A914" i="3"/>
  <c r="B913" i="3" a="1"/>
  <c r="B913" i="3" s="1"/>
  <c r="A913" i="3"/>
  <c r="B912" i="3" a="1"/>
  <c r="B912" i="3"/>
  <c r="A912" i="3"/>
  <c r="B911" i="3" a="1"/>
  <c r="B911" i="3" s="1"/>
  <c r="A911" i="3"/>
  <c r="B910" i="3" a="1"/>
  <c r="B910" i="3"/>
  <c r="A910" i="3"/>
  <c r="B909" i="3" a="1"/>
  <c r="B909" i="3"/>
  <c r="A909" i="3"/>
  <c r="B908" i="3" a="1"/>
  <c r="B908" i="3" s="1"/>
  <c r="A908" i="3"/>
  <c r="B907" i="3" a="1"/>
  <c r="B907" i="3" s="1"/>
  <c r="A907" i="3"/>
  <c r="B906" i="3" a="1"/>
  <c r="B906" i="3"/>
  <c r="A906" i="3"/>
  <c r="B905" i="3" a="1"/>
  <c r="B905" i="3" s="1"/>
  <c r="A905" i="3"/>
  <c r="B904" i="3" a="1"/>
  <c r="B904" i="3"/>
  <c r="A904" i="3"/>
  <c r="B903" i="3" a="1"/>
  <c r="B903" i="3" s="1"/>
  <c r="A903" i="3"/>
  <c r="B902" i="3" a="1"/>
  <c r="B902" i="3"/>
  <c r="A902" i="3"/>
  <c r="B901" i="3" a="1"/>
  <c r="B901" i="3"/>
  <c r="A901" i="3"/>
  <c r="B900" i="3" a="1"/>
  <c r="B900" i="3" s="1"/>
  <c r="A900" i="3"/>
  <c r="B899" i="3" a="1"/>
  <c r="B899" i="3" s="1"/>
  <c r="A899" i="3"/>
  <c r="B898" i="3" a="1"/>
  <c r="B898" i="3"/>
  <c r="A898" i="3"/>
  <c r="B897" i="3" a="1"/>
  <c r="B897" i="3" s="1"/>
  <c r="A897" i="3"/>
  <c r="B896" i="3" a="1"/>
  <c r="B896" i="3" s="1"/>
  <c r="A896" i="3"/>
  <c r="B895" i="3" a="1"/>
  <c r="B895" i="3" s="1"/>
  <c r="A895" i="3"/>
  <c r="B894" i="3" a="1"/>
  <c r="B894" i="3"/>
  <c r="A894" i="3"/>
  <c r="B893" i="3" a="1"/>
  <c r="B893" i="3"/>
  <c r="A893" i="3"/>
  <c r="B892" i="3" a="1"/>
  <c r="B892" i="3" s="1"/>
  <c r="A892" i="3"/>
  <c r="B891" i="3" a="1"/>
  <c r="B891" i="3" s="1"/>
  <c r="A891" i="3"/>
  <c r="B890" i="3" a="1"/>
  <c r="B890" i="3"/>
  <c r="A890" i="3"/>
  <c r="B889" i="3" a="1"/>
  <c r="B889" i="3" s="1"/>
  <c r="A889" i="3"/>
  <c r="B888" i="3" a="1"/>
  <c r="B888" i="3" s="1"/>
  <c r="A888" i="3"/>
  <c r="B887" i="3" a="1"/>
  <c r="B887" i="3" s="1"/>
  <c r="A887" i="3"/>
  <c r="B886" i="3" a="1"/>
  <c r="B886" i="3"/>
  <c r="A886" i="3"/>
  <c r="B885" i="3" a="1"/>
  <c r="B885" i="3"/>
  <c r="A885" i="3"/>
  <c r="B884" i="3" a="1"/>
  <c r="B884" i="3" s="1"/>
  <c r="A884" i="3"/>
  <c r="B883" i="3" a="1"/>
  <c r="B883" i="3" s="1"/>
  <c r="A883" i="3"/>
  <c r="B882" i="3" a="1"/>
  <c r="B882" i="3"/>
  <c r="A882" i="3"/>
  <c r="B881" i="3" a="1"/>
  <c r="B881" i="3" s="1"/>
  <c r="A881" i="3"/>
  <c r="B880" i="3" a="1"/>
  <c r="B880" i="3" s="1"/>
  <c r="A880" i="3"/>
  <c r="B879" i="3" a="1"/>
  <c r="B879" i="3" s="1"/>
  <c r="A879" i="3"/>
  <c r="B878" i="3" a="1"/>
  <c r="B878" i="3"/>
  <c r="A878" i="3"/>
  <c r="B877" i="3" a="1"/>
  <c r="B877" i="3"/>
  <c r="A877" i="3"/>
  <c r="B876" i="3" a="1"/>
  <c r="B876" i="3" s="1"/>
  <c r="A876" i="3"/>
  <c r="B875" i="3" a="1"/>
  <c r="B875" i="3" s="1"/>
  <c r="A875" i="3"/>
  <c r="B874" i="3" a="1"/>
  <c r="B874" i="3"/>
  <c r="A874" i="3"/>
  <c r="B873" i="3" a="1"/>
  <c r="B873" i="3" s="1"/>
  <c r="A873" i="3"/>
  <c r="B872" i="3" a="1"/>
  <c r="B872" i="3" s="1"/>
  <c r="A872" i="3"/>
  <c r="B871" i="3" a="1"/>
  <c r="B871" i="3" s="1"/>
  <c r="A871" i="3"/>
  <c r="B870" i="3" a="1"/>
  <c r="B870" i="3"/>
  <c r="A870" i="3"/>
  <c r="B869" i="3" a="1"/>
  <c r="B869" i="3"/>
  <c r="A869" i="3"/>
  <c r="B868" i="3" a="1"/>
  <c r="B868" i="3" s="1"/>
  <c r="A868" i="3"/>
  <c r="B867" i="3" a="1"/>
  <c r="B867" i="3" s="1"/>
  <c r="A867" i="3"/>
  <c r="B866" i="3" a="1"/>
  <c r="B866" i="3"/>
  <c r="A866" i="3"/>
  <c r="B865" i="3" a="1"/>
  <c r="B865" i="3" s="1"/>
  <c r="A865" i="3"/>
  <c r="B864" i="3" a="1"/>
  <c r="B864" i="3" s="1"/>
  <c r="A864" i="3"/>
  <c r="B863" i="3" a="1"/>
  <c r="B863" i="3" s="1"/>
  <c r="A863" i="3"/>
  <c r="B862" i="3" a="1"/>
  <c r="B862" i="3"/>
  <c r="A862" i="3"/>
  <c r="B861" i="3" a="1"/>
  <c r="B861" i="3"/>
  <c r="A861" i="3"/>
  <c r="B860" i="3" a="1"/>
  <c r="B860" i="3" s="1"/>
  <c r="A860" i="3"/>
  <c r="B859" i="3" a="1"/>
  <c r="B859" i="3" s="1"/>
  <c r="A859" i="3"/>
  <c r="B858" i="3" a="1"/>
  <c r="B858" i="3"/>
  <c r="A858" i="3"/>
  <c r="B857" i="3" a="1"/>
  <c r="B857" i="3" s="1"/>
  <c r="A857" i="3"/>
  <c r="B856" i="3" a="1"/>
  <c r="B856" i="3" s="1"/>
  <c r="A856" i="3"/>
  <c r="B855" i="3" a="1"/>
  <c r="B855" i="3" s="1"/>
  <c r="A855" i="3"/>
  <c r="B854" i="3" a="1"/>
  <c r="B854" i="3"/>
  <c r="A854" i="3"/>
  <c r="B853" i="3" a="1"/>
  <c r="B853" i="3"/>
  <c r="A853" i="3"/>
  <c r="B852" i="3" a="1"/>
  <c r="B852" i="3" s="1"/>
  <c r="A852" i="3"/>
  <c r="B851" i="3" a="1"/>
  <c r="B851" i="3" s="1"/>
  <c r="A851" i="3"/>
  <c r="B850" i="3" a="1"/>
  <c r="B850" i="3"/>
  <c r="A850" i="3"/>
  <c r="B849" i="3" a="1"/>
  <c r="B849" i="3" s="1"/>
  <c r="A849" i="3"/>
  <c r="B848" i="3" a="1"/>
  <c r="B848" i="3" s="1"/>
  <c r="A848" i="3"/>
  <c r="B847" i="3" a="1"/>
  <c r="B847" i="3" s="1"/>
  <c r="A847" i="3"/>
  <c r="B846" i="3" a="1"/>
  <c r="B846" i="3"/>
  <c r="A846" i="3"/>
  <c r="B845" i="3" a="1"/>
  <c r="B845" i="3"/>
  <c r="A845" i="3"/>
  <c r="B844" i="3" a="1"/>
  <c r="B844" i="3" s="1"/>
  <c r="A844" i="3"/>
  <c r="B843" i="3" a="1"/>
  <c r="B843" i="3" s="1"/>
  <c r="A843" i="3"/>
  <c r="B842" i="3" a="1"/>
  <c r="B842" i="3"/>
  <c r="A842" i="3"/>
  <c r="B841" i="3" a="1"/>
  <c r="B841" i="3" s="1"/>
  <c r="A841" i="3"/>
  <c r="B840" i="3" a="1"/>
  <c r="B840" i="3" s="1"/>
  <c r="A840" i="3"/>
  <c r="B839" i="3" a="1"/>
  <c r="B839" i="3" s="1"/>
  <c r="A839" i="3"/>
  <c r="B838" i="3" a="1"/>
  <c r="B838" i="3"/>
  <c r="A838" i="3"/>
  <c r="B837" i="3" a="1"/>
  <c r="B837" i="3"/>
  <c r="A837" i="3"/>
  <c r="B836" i="3" a="1"/>
  <c r="B836" i="3" s="1"/>
  <c r="A836" i="3"/>
  <c r="B835" i="3" a="1"/>
  <c r="B835" i="3" s="1"/>
  <c r="A835" i="3"/>
  <c r="B834" i="3" a="1"/>
  <c r="B834" i="3"/>
  <c r="A834" i="3"/>
  <c r="B833" i="3" a="1"/>
  <c r="B833" i="3" s="1"/>
  <c r="A833" i="3"/>
  <c r="B832" i="3" a="1"/>
  <c r="B832" i="3" s="1"/>
  <c r="A832" i="3"/>
  <c r="B831" i="3" a="1"/>
  <c r="B831" i="3" s="1"/>
  <c r="A831" i="3"/>
  <c r="B830" i="3" a="1"/>
  <c r="B830" i="3"/>
  <c r="A830" i="3"/>
  <c r="B829" i="3" a="1"/>
  <c r="B829" i="3"/>
  <c r="A829" i="3"/>
  <c r="B828" i="3" a="1"/>
  <c r="B828" i="3" s="1"/>
  <c r="A828" i="3"/>
  <c r="B827" i="3" a="1"/>
  <c r="B827" i="3" s="1"/>
  <c r="A827" i="3"/>
  <c r="B826" i="3" a="1"/>
  <c r="B826" i="3"/>
  <c r="A826" i="3"/>
  <c r="B825" i="3" a="1"/>
  <c r="B825" i="3" s="1"/>
  <c r="A825" i="3"/>
  <c r="B824" i="3" a="1"/>
  <c r="B824" i="3" s="1"/>
  <c r="A824" i="3"/>
  <c r="B823" i="3" a="1"/>
  <c r="B823" i="3" s="1"/>
  <c r="A823" i="3"/>
  <c r="B822" i="3" a="1"/>
  <c r="B822" i="3"/>
  <c r="A822" i="3"/>
  <c r="B821" i="3" a="1"/>
  <c r="B821" i="3"/>
  <c r="A821" i="3"/>
  <c r="B820" i="3" a="1"/>
  <c r="B820" i="3" s="1"/>
  <c r="A820" i="3"/>
  <c r="B819" i="3" a="1"/>
  <c r="B819" i="3" s="1"/>
  <c r="A819" i="3"/>
  <c r="B818" i="3" a="1"/>
  <c r="B818" i="3"/>
  <c r="A818" i="3"/>
  <c r="B817" i="3" a="1"/>
  <c r="B817" i="3" s="1"/>
  <c r="A817" i="3"/>
  <c r="B816" i="3" a="1"/>
  <c r="B816" i="3" s="1"/>
  <c r="A816" i="3"/>
  <c r="B815" i="3" a="1"/>
  <c r="B815" i="3" s="1"/>
  <c r="A815" i="3"/>
  <c r="B814" i="3" a="1"/>
  <c r="B814" i="3"/>
  <c r="A814" i="3"/>
  <c r="B813" i="3" a="1"/>
  <c r="B813" i="3"/>
  <c r="A813" i="3"/>
  <c r="B812" i="3" a="1"/>
  <c r="B812" i="3" s="1"/>
  <c r="A812" i="3"/>
  <c r="B811" i="3" a="1"/>
  <c r="B811" i="3" s="1"/>
  <c r="A811" i="3"/>
  <c r="B810" i="3" a="1"/>
  <c r="B810" i="3"/>
  <c r="A810" i="3"/>
  <c r="B809" i="3" a="1"/>
  <c r="B809" i="3" s="1"/>
  <c r="A809" i="3"/>
  <c r="B808" i="3" a="1"/>
  <c r="B808" i="3" s="1"/>
  <c r="A808" i="3"/>
  <c r="B807" i="3" a="1"/>
  <c r="B807" i="3" s="1"/>
  <c r="A807" i="3"/>
  <c r="B806" i="3" a="1"/>
  <c r="B806" i="3"/>
  <c r="A806" i="3"/>
  <c r="B805" i="3" a="1"/>
  <c r="B805" i="3"/>
  <c r="A805" i="3"/>
  <c r="B804" i="3" a="1"/>
  <c r="B804" i="3" s="1"/>
  <c r="A804" i="3"/>
  <c r="B803" i="3" a="1"/>
  <c r="B803" i="3" s="1"/>
  <c r="A803" i="3"/>
  <c r="B802" i="3" a="1"/>
  <c r="B802" i="3"/>
  <c r="A802" i="3"/>
  <c r="B801" i="3" a="1"/>
  <c r="B801" i="3" s="1"/>
  <c r="A801" i="3"/>
  <c r="B800" i="3" a="1"/>
  <c r="B800" i="3" s="1"/>
  <c r="A800" i="3"/>
  <c r="B799" i="3" a="1"/>
  <c r="B799" i="3"/>
  <c r="A799" i="3"/>
  <c r="B798" i="3" a="1"/>
  <c r="B798" i="3"/>
  <c r="A798" i="3"/>
  <c r="B797" i="3" a="1"/>
  <c r="B797" i="3"/>
  <c r="A797" i="3"/>
  <c r="B796" i="3" a="1"/>
  <c r="B796" i="3" s="1"/>
  <c r="A796" i="3"/>
  <c r="B795" i="3" a="1"/>
  <c r="B795" i="3" s="1"/>
  <c r="A795" i="3"/>
  <c r="B794" i="3" a="1"/>
  <c r="B794" i="3"/>
  <c r="A794" i="3"/>
  <c r="B793" i="3" a="1"/>
  <c r="B793" i="3" s="1"/>
  <c r="A793" i="3"/>
  <c r="B792" i="3" a="1"/>
  <c r="B792" i="3" s="1"/>
  <c r="A792" i="3"/>
  <c r="B791" i="3" a="1"/>
  <c r="B791" i="3" s="1"/>
  <c r="A791" i="3"/>
  <c r="B790" i="3" a="1"/>
  <c r="B790" i="3"/>
  <c r="A790" i="3"/>
  <c r="B789" i="3" a="1"/>
  <c r="B789" i="3"/>
  <c r="A789" i="3"/>
  <c r="B788" i="3" a="1"/>
  <c r="B788" i="3" s="1"/>
  <c r="A788" i="3"/>
  <c r="B787" i="3" a="1"/>
  <c r="B787" i="3" s="1"/>
  <c r="A787" i="3"/>
  <c r="B786" i="3" a="1"/>
  <c r="B786" i="3"/>
  <c r="A786" i="3"/>
  <c r="B785" i="3" a="1"/>
  <c r="B785" i="3" s="1"/>
  <c r="A785" i="3"/>
  <c r="B784" i="3" a="1"/>
  <c r="B784" i="3" s="1"/>
  <c r="A784" i="3"/>
  <c r="B783" i="3" a="1"/>
  <c r="B783" i="3"/>
  <c r="A783" i="3"/>
  <c r="B782" i="3" a="1"/>
  <c r="B782" i="3"/>
  <c r="A782" i="3"/>
  <c r="B781" i="3" a="1"/>
  <c r="B781" i="3"/>
  <c r="A781" i="3"/>
  <c r="B780" i="3" a="1"/>
  <c r="B780" i="3" s="1"/>
  <c r="A780" i="3"/>
  <c r="B779" i="3" a="1"/>
  <c r="B779" i="3" s="1"/>
  <c r="A779" i="3"/>
  <c r="B778" i="3" a="1"/>
  <c r="B778" i="3"/>
  <c r="A778" i="3"/>
  <c r="B777" i="3" a="1"/>
  <c r="B777" i="3"/>
  <c r="A777" i="3"/>
  <c r="B776" i="3" a="1"/>
  <c r="B776" i="3" s="1"/>
  <c r="A776" i="3"/>
  <c r="B775" i="3" a="1"/>
  <c r="B775" i="3" s="1"/>
  <c r="A775" i="3"/>
  <c r="B774" i="3" a="1"/>
  <c r="B774" i="3"/>
  <c r="A774" i="3"/>
  <c r="B773" i="3" a="1"/>
  <c r="B773" i="3"/>
  <c r="A773" i="3"/>
  <c r="B772" i="3" a="1"/>
  <c r="B772" i="3" s="1"/>
  <c r="A772" i="3"/>
  <c r="B771" i="3" a="1"/>
  <c r="B771" i="3" s="1"/>
  <c r="A771" i="3"/>
  <c r="B770" i="3" a="1"/>
  <c r="B770" i="3"/>
  <c r="A770" i="3"/>
  <c r="B769" i="3" a="1"/>
  <c r="B769" i="3"/>
  <c r="A769" i="3"/>
  <c r="B768" i="3" a="1"/>
  <c r="B768" i="3" s="1"/>
  <c r="A768" i="3"/>
  <c r="B767" i="3" a="1"/>
  <c r="B767" i="3"/>
  <c r="A767" i="3"/>
  <c r="B766" i="3" a="1"/>
  <c r="B766" i="3" s="1"/>
  <c r="A766" i="3"/>
  <c r="B765" i="3" a="1"/>
  <c r="B765" i="3"/>
  <c r="A765" i="3"/>
  <c r="B764" i="3" a="1"/>
  <c r="B764" i="3"/>
  <c r="A764" i="3"/>
  <c r="B763" i="3" a="1"/>
  <c r="B763" i="3" s="1"/>
  <c r="A763" i="3"/>
  <c r="B762" i="3" a="1"/>
  <c r="B762" i="3"/>
  <c r="A762" i="3"/>
  <c r="B761" i="3" a="1"/>
  <c r="B761" i="3"/>
  <c r="A761" i="3"/>
  <c r="B760" i="3" a="1"/>
  <c r="B760" i="3" s="1"/>
  <c r="A760" i="3"/>
  <c r="B759" i="3" a="1"/>
  <c r="B759" i="3"/>
  <c r="A759" i="3"/>
  <c r="B758" i="3" a="1"/>
  <c r="B758" i="3"/>
  <c r="A758" i="3"/>
  <c r="B757" i="3" a="1"/>
  <c r="B757" i="3"/>
  <c r="A757" i="3"/>
  <c r="B756" i="3" a="1"/>
  <c r="B756" i="3" s="1"/>
  <c r="A756" i="3"/>
  <c r="B755" i="3" a="1"/>
  <c r="B755" i="3" s="1"/>
  <c r="A755" i="3"/>
  <c r="B754" i="3" a="1"/>
  <c r="B754" i="3"/>
  <c r="A754" i="3"/>
  <c r="B753" i="3" a="1"/>
  <c r="B753" i="3" s="1"/>
  <c r="A753" i="3"/>
  <c r="B752" i="3" a="1"/>
  <c r="B752" i="3" s="1"/>
  <c r="A752" i="3"/>
  <c r="B751" i="3" a="1"/>
  <c r="B751" i="3"/>
  <c r="A751" i="3"/>
  <c r="B750" i="3" a="1"/>
  <c r="B750" i="3" s="1"/>
  <c r="A750" i="3"/>
  <c r="B749" i="3" a="1"/>
  <c r="B749" i="3"/>
  <c r="A749" i="3"/>
  <c r="B748" i="3" a="1"/>
  <c r="B748" i="3" s="1"/>
  <c r="A748" i="3"/>
  <c r="B747" i="3" a="1"/>
  <c r="B747" i="3" s="1"/>
  <c r="A747" i="3"/>
  <c r="B746" i="3" a="1"/>
  <c r="B746" i="3" s="1"/>
  <c r="A746" i="3"/>
  <c r="B745" i="3" a="1"/>
  <c r="B745" i="3" s="1"/>
  <c r="A745" i="3"/>
  <c r="B744" i="3" a="1"/>
  <c r="B744" i="3" s="1"/>
  <c r="A744" i="3"/>
  <c r="B743" i="3" a="1"/>
  <c r="B743" i="3" s="1"/>
  <c r="A743" i="3"/>
  <c r="B742" i="3" a="1"/>
  <c r="B742" i="3" s="1"/>
  <c r="A742" i="3"/>
  <c r="B741" i="3" a="1"/>
  <c r="B741" i="3"/>
  <c r="A741" i="3"/>
  <c r="B740" i="3" a="1"/>
  <c r="B740" i="3" s="1"/>
  <c r="A740" i="3"/>
  <c r="B739" i="3" a="1"/>
  <c r="B739" i="3" s="1"/>
  <c r="A739" i="3"/>
  <c r="B738" i="3" a="1"/>
  <c r="B738" i="3"/>
  <c r="A738" i="3"/>
  <c r="B737" i="3" a="1"/>
  <c r="B737" i="3" s="1"/>
  <c r="A737" i="3"/>
  <c r="B736" i="3" a="1"/>
  <c r="B736" i="3" s="1"/>
  <c r="A736" i="3"/>
  <c r="B735" i="3" a="1"/>
  <c r="B735" i="3"/>
  <c r="A735" i="3"/>
  <c r="B734" i="3" a="1"/>
  <c r="B734" i="3" s="1"/>
  <c r="A734" i="3"/>
  <c r="B733" i="3" a="1"/>
  <c r="B733" i="3"/>
  <c r="A733" i="3"/>
  <c r="B732" i="3" a="1"/>
  <c r="B732" i="3"/>
  <c r="A732" i="3"/>
  <c r="B731" i="3" a="1"/>
  <c r="B731" i="3" s="1"/>
  <c r="A731" i="3"/>
  <c r="B730" i="3" a="1"/>
  <c r="B730" i="3"/>
  <c r="A730" i="3"/>
  <c r="B729" i="3" a="1"/>
  <c r="B729" i="3"/>
  <c r="A729" i="3"/>
  <c r="B728" i="3" a="1"/>
  <c r="B728" i="3" s="1"/>
  <c r="A728" i="3"/>
  <c r="B727" i="3" a="1"/>
  <c r="B727" i="3"/>
  <c r="A727" i="3"/>
  <c r="B726" i="3" a="1"/>
  <c r="B726" i="3"/>
  <c r="A726" i="3"/>
  <c r="B725" i="3" a="1"/>
  <c r="B725" i="3"/>
  <c r="A725" i="3"/>
  <c r="B724" i="3" a="1"/>
  <c r="B724" i="3" s="1"/>
  <c r="A724" i="3"/>
  <c r="B723" i="3" a="1"/>
  <c r="B723" i="3" s="1"/>
  <c r="A723" i="3"/>
  <c r="B722" i="3" a="1"/>
  <c r="B722" i="3" s="1"/>
  <c r="A722" i="3"/>
  <c r="B721" i="3" a="1"/>
  <c r="B721" i="3"/>
  <c r="A721" i="3"/>
  <c r="B720" i="3" a="1"/>
  <c r="B720" i="3" s="1"/>
  <c r="A720" i="3"/>
  <c r="B719" i="3" a="1"/>
  <c r="B719" i="3"/>
  <c r="A719" i="3"/>
  <c r="B718" i="3" a="1"/>
  <c r="B718" i="3"/>
  <c r="A718" i="3"/>
  <c r="B717" i="3" a="1"/>
  <c r="B717" i="3"/>
  <c r="A717" i="3"/>
  <c r="B716" i="3" a="1"/>
  <c r="B716" i="3" s="1"/>
  <c r="A716" i="3"/>
  <c r="B715" i="3" a="1"/>
  <c r="B715" i="3" s="1"/>
  <c r="A715" i="3"/>
  <c r="B714" i="3" a="1"/>
  <c r="B714" i="3" s="1"/>
  <c r="A714" i="3"/>
  <c r="B713" i="3" a="1"/>
  <c r="B713" i="3"/>
  <c r="A713" i="3"/>
  <c r="B712" i="3" a="1"/>
  <c r="B712" i="3" s="1"/>
  <c r="A712" i="3"/>
  <c r="B711" i="3" a="1"/>
  <c r="B711" i="3"/>
  <c r="A711" i="3"/>
  <c r="B710" i="3" a="1"/>
  <c r="B710" i="3"/>
  <c r="A710" i="3"/>
  <c r="B709" i="3" a="1"/>
  <c r="B709" i="3"/>
  <c r="A709" i="3"/>
  <c r="B708" i="3" a="1"/>
  <c r="B708" i="3" s="1"/>
  <c r="A708" i="3"/>
  <c r="B707" i="3" a="1"/>
  <c r="B707" i="3" s="1"/>
  <c r="A707" i="3"/>
  <c r="B706" i="3" a="1"/>
  <c r="B706" i="3" s="1"/>
  <c r="A706" i="3"/>
  <c r="B705" i="3" a="1"/>
  <c r="B705" i="3"/>
  <c r="A705" i="3"/>
  <c r="B704" i="3" a="1"/>
  <c r="B704" i="3" s="1"/>
  <c r="A704" i="3"/>
  <c r="B703" i="3" a="1"/>
  <c r="B703" i="3"/>
  <c r="A703" i="3"/>
  <c r="B702" i="3" a="1"/>
  <c r="B702" i="3"/>
  <c r="A702" i="3"/>
  <c r="B701" i="3" a="1"/>
  <c r="B701" i="3"/>
  <c r="A701" i="3"/>
  <c r="B700" i="3" a="1"/>
  <c r="B700" i="3" s="1"/>
  <c r="A700" i="3"/>
  <c r="B699" i="3" a="1"/>
  <c r="B699" i="3" s="1"/>
  <c r="A699" i="3"/>
  <c r="B698" i="3" a="1"/>
  <c r="B698" i="3" s="1"/>
  <c r="A698" i="3"/>
  <c r="B697" i="3" a="1"/>
  <c r="B697" i="3"/>
  <c r="A697" i="3"/>
  <c r="B696" i="3" a="1"/>
  <c r="B696" i="3" s="1"/>
  <c r="A696" i="3"/>
  <c r="B695" i="3" a="1"/>
  <c r="B695" i="3"/>
  <c r="A695" i="3"/>
  <c r="B694" i="3" a="1"/>
  <c r="B694" i="3"/>
  <c r="A694" i="3"/>
  <c r="B693" i="3" a="1"/>
  <c r="B693" i="3"/>
  <c r="A693" i="3"/>
  <c r="B692" i="3" a="1"/>
  <c r="B692" i="3" s="1"/>
  <c r="A692" i="3"/>
  <c r="B691" i="3" a="1"/>
  <c r="B691" i="3" s="1"/>
  <c r="A691" i="3"/>
  <c r="B690" i="3" a="1"/>
  <c r="B690" i="3" s="1"/>
  <c r="A690" i="3"/>
  <c r="B689" i="3" a="1"/>
  <c r="B689" i="3"/>
  <c r="A689" i="3"/>
  <c r="B688" i="3" a="1"/>
  <c r="B688" i="3" s="1"/>
  <c r="A688" i="3"/>
  <c r="B687" i="3" a="1"/>
  <c r="B687" i="3"/>
  <c r="A687" i="3"/>
  <c r="B686" i="3" a="1"/>
  <c r="B686" i="3"/>
  <c r="A686" i="3"/>
  <c r="B685" i="3" a="1"/>
  <c r="B685" i="3"/>
  <c r="A685" i="3"/>
  <c r="B684" i="3" a="1"/>
  <c r="B684" i="3" s="1"/>
  <c r="A684" i="3"/>
  <c r="B683" i="3" a="1"/>
  <c r="B683" i="3" s="1"/>
  <c r="A683" i="3"/>
  <c r="B682" i="3" a="1"/>
  <c r="B682" i="3" s="1"/>
  <c r="A682" i="3"/>
  <c r="B681" i="3" a="1"/>
  <c r="B681" i="3"/>
  <c r="A681" i="3"/>
  <c r="B680" i="3" a="1"/>
  <c r="B680" i="3" s="1"/>
  <c r="A680" i="3"/>
  <c r="B679" i="3" a="1"/>
  <c r="B679" i="3"/>
  <c r="A679" i="3"/>
  <c r="B678" i="3" a="1"/>
  <c r="B678" i="3"/>
  <c r="A678" i="3"/>
  <c r="B677" i="3" a="1"/>
  <c r="B677" i="3"/>
  <c r="A677" i="3"/>
  <c r="B676" i="3" a="1"/>
  <c r="B676" i="3" s="1"/>
  <c r="A676" i="3"/>
  <c r="B675" i="3" a="1"/>
  <c r="B675" i="3" s="1"/>
  <c r="A675" i="3"/>
  <c r="B674" i="3" a="1"/>
  <c r="B674" i="3" s="1"/>
  <c r="A674" i="3"/>
  <c r="B673" i="3" a="1"/>
  <c r="B673" i="3"/>
  <c r="A673" i="3"/>
  <c r="B672" i="3" a="1"/>
  <c r="B672" i="3" s="1"/>
  <c r="A672" i="3"/>
  <c r="B671" i="3" a="1"/>
  <c r="B671" i="3"/>
  <c r="A671" i="3"/>
  <c r="B670" i="3" a="1"/>
  <c r="B670" i="3"/>
  <c r="A670" i="3"/>
  <c r="B669" i="3" a="1"/>
  <c r="B669" i="3"/>
  <c r="A669" i="3"/>
  <c r="B668" i="3" a="1"/>
  <c r="B668" i="3" s="1"/>
  <c r="A668" i="3"/>
  <c r="B667" i="3" a="1"/>
  <c r="B667" i="3" s="1"/>
  <c r="A667" i="3"/>
  <c r="B666" i="3" a="1"/>
  <c r="B666" i="3" s="1"/>
  <c r="A666" i="3"/>
  <c r="B665" i="3" a="1"/>
  <c r="B665" i="3"/>
  <c r="A665" i="3"/>
  <c r="B664" i="3" a="1"/>
  <c r="B664" i="3" s="1"/>
  <c r="A664" i="3"/>
  <c r="B663" i="3" a="1"/>
  <c r="B663" i="3"/>
  <c r="A663" i="3"/>
  <c r="B662" i="3" a="1"/>
  <c r="B662" i="3"/>
  <c r="A662" i="3"/>
  <c r="B661" i="3" a="1"/>
  <c r="B661" i="3"/>
  <c r="A661" i="3"/>
  <c r="B660" i="3" a="1"/>
  <c r="B660" i="3" s="1"/>
  <c r="A660" i="3"/>
  <c r="B659" i="3" a="1"/>
  <c r="B659" i="3" s="1"/>
  <c r="A659" i="3"/>
  <c r="B658" i="3" a="1"/>
  <c r="B658" i="3" s="1"/>
  <c r="A658" i="3"/>
  <c r="B657" i="3" a="1"/>
  <c r="B657" i="3"/>
  <c r="A657" i="3"/>
  <c r="B656" i="3" a="1"/>
  <c r="B656" i="3" s="1"/>
  <c r="A656" i="3"/>
  <c r="B655" i="3" a="1"/>
  <c r="B655" i="3"/>
  <c r="A655" i="3"/>
  <c r="B654" i="3" a="1"/>
  <c r="B654" i="3"/>
  <c r="A654" i="3"/>
  <c r="B653" i="3" a="1"/>
  <c r="B653" i="3"/>
  <c r="A653" i="3"/>
  <c r="B652" i="3" a="1"/>
  <c r="B652" i="3" s="1"/>
  <c r="A652" i="3"/>
  <c r="B651" i="3" a="1"/>
  <c r="B651" i="3" s="1"/>
  <c r="A651" i="3"/>
  <c r="B650" i="3" a="1"/>
  <c r="B650" i="3" s="1"/>
  <c r="A650" i="3"/>
  <c r="B649" i="3" a="1"/>
  <c r="B649" i="3"/>
  <c r="A649" i="3"/>
  <c r="B648" i="3" a="1"/>
  <c r="B648" i="3" s="1"/>
  <c r="A648" i="3"/>
  <c r="B647" i="3" a="1"/>
  <c r="B647" i="3"/>
  <c r="A647" i="3"/>
  <c r="B646" i="3" a="1"/>
  <c r="B646" i="3"/>
  <c r="A646" i="3"/>
  <c r="B645" i="3" a="1"/>
  <c r="B645" i="3"/>
  <c r="A645" i="3"/>
  <c r="B644" i="3" a="1"/>
  <c r="B644" i="3" s="1"/>
  <c r="A644" i="3"/>
  <c r="B643" i="3" a="1"/>
  <c r="B643" i="3" s="1"/>
  <c r="A643" i="3"/>
  <c r="B642" i="3" a="1"/>
  <c r="B642" i="3" s="1"/>
  <c r="A642" i="3"/>
  <c r="B641" i="3" a="1"/>
  <c r="B641" i="3"/>
  <c r="A641" i="3"/>
  <c r="B640" i="3" a="1"/>
  <c r="B640" i="3" s="1"/>
  <c r="A640" i="3"/>
  <c r="B639" i="3" a="1"/>
  <c r="B639" i="3"/>
  <c r="A639" i="3"/>
  <c r="B638" i="3" a="1"/>
  <c r="B638" i="3"/>
  <c r="A638" i="3"/>
  <c r="B637" i="3" a="1"/>
  <c r="B637" i="3"/>
  <c r="A637" i="3"/>
  <c r="B636" i="3" a="1"/>
  <c r="B636" i="3" s="1"/>
  <c r="A636" i="3"/>
  <c r="B635" i="3" a="1"/>
  <c r="B635" i="3" s="1"/>
  <c r="A635" i="3"/>
  <c r="B634" i="3" a="1"/>
  <c r="B634" i="3" s="1"/>
  <c r="A634" i="3"/>
  <c r="B633" i="3" a="1"/>
  <c r="B633" i="3"/>
  <c r="A633" i="3"/>
  <c r="B632" i="3" a="1"/>
  <c r="B632" i="3" s="1"/>
  <c r="A632" i="3"/>
  <c r="B631" i="3" a="1"/>
  <c r="B631" i="3"/>
  <c r="A631" i="3"/>
  <c r="B630" i="3" a="1"/>
  <c r="B630" i="3"/>
  <c r="A630" i="3"/>
  <c r="B629" i="3" a="1"/>
  <c r="B629" i="3"/>
  <c r="A629" i="3"/>
  <c r="B628" i="3" a="1"/>
  <c r="B628" i="3" s="1"/>
  <c r="A628" i="3"/>
  <c r="B627" i="3" a="1"/>
  <c r="B627" i="3" s="1"/>
  <c r="A627" i="3"/>
  <c r="B626" i="3" a="1"/>
  <c r="B626" i="3" s="1"/>
  <c r="A626" i="3"/>
  <c r="B625" i="3" a="1"/>
  <c r="B625" i="3"/>
  <c r="A625" i="3"/>
  <c r="B624" i="3" a="1"/>
  <c r="B624" i="3" s="1"/>
  <c r="A624" i="3"/>
  <c r="B623" i="3" a="1"/>
  <c r="B623" i="3"/>
  <c r="A623" i="3"/>
  <c r="B622" i="3" a="1"/>
  <c r="B622" i="3"/>
  <c r="A622" i="3"/>
  <c r="B621" i="3" a="1"/>
  <c r="B621" i="3"/>
  <c r="A621" i="3"/>
  <c r="B620" i="3" a="1"/>
  <c r="B620" i="3" s="1"/>
  <c r="A620" i="3"/>
  <c r="B619" i="3" a="1"/>
  <c r="B619" i="3" s="1"/>
  <c r="A619" i="3"/>
  <c r="B618" i="3" a="1"/>
  <c r="B618" i="3" s="1"/>
  <c r="A618" i="3"/>
  <c r="B617" i="3" a="1"/>
  <c r="B617" i="3"/>
  <c r="A617" i="3"/>
  <c r="B616" i="3" a="1"/>
  <c r="B616" i="3" s="1"/>
  <c r="A616" i="3"/>
  <c r="B615" i="3" a="1"/>
  <c r="B615" i="3"/>
  <c r="A615" i="3"/>
  <c r="B614" i="3" a="1"/>
  <c r="B614" i="3"/>
  <c r="A614" i="3"/>
  <c r="B613" i="3" a="1"/>
  <c r="B613" i="3"/>
  <c r="A613" i="3"/>
  <c r="B612" i="3" a="1"/>
  <c r="B612" i="3" s="1"/>
  <c r="A612" i="3"/>
  <c r="B611" i="3" a="1"/>
  <c r="B611" i="3" s="1"/>
  <c r="A611" i="3"/>
  <c r="B610" i="3" a="1"/>
  <c r="B610" i="3" s="1"/>
  <c r="A610" i="3"/>
  <c r="B609" i="3" a="1"/>
  <c r="B609" i="3"/>
  <c r="A609" i="3"/>
  <c r="B608" i="3" a="1"/>
  <c r="B608" i="3" s="1"/>
  <c r="A608" i="3"/>
  <c r="B607" i="3" a="1"/>
  <c r="B607" i="3"/>
  <c r="A607" i="3"/>
  <c r="B606" i="3" a="1"/>
  <c r="B606" i="3"/>
  <c r="A606" i="3"/>
  <c r="B605" i="3" a="1"/>
  <c r="B605" i="3"/>
  <c r="A605" i="3"/>
  <c r="B604" i="3" a="1"/>
  <c r="B604" i="3" s="1"/>
  <c r="A604" i="3"/>
  <c r="B603" i="3" a="1"/>
  <c r="B603" i="3" s="1"/>
  <c r="A603" i="3"/>
  <c r="B602" i="3" a="1"/>
  <c r="B602" i="3" s="1"/>
  <c r="A602" i="3"/>
  <c r="B601" i="3" a="1"/>
  <c r="B601" i="3"/>
  <c r="A601" i="3"/>
  <c r="B600" i="3" a="1"/>
  <c r="B600" i="3" s="1"/>
  <c r="A600" i="3"/>
  <c r="B599" i="3" a="1"/>
  <c r="B599" i="3"/>
  <c r="A599" i="3"/>
  <c r="B598" i="3" a="1"/>
  <c r="B598" i="3"/>
  <c r="A598" i="3"/>
  <c r="B597" i="3" a="1"/>
  <c r="B597" i="3"/>
  <c r="A597" i="3"/>
  <c r="B596" i="3" a="1"/>
  <c r="B596" i="3" s="1"/>
  <c r="A596" i="3"/>
  <c r="B595" i="3" a="1"/>
  <c r="B595" i="3" s="1"/>
  <c r="A595" i="3"/>
  <c r="B594" i="3" a="1"/>
  <c r="B594" i="3" s="1"/>
  <c r="A594" i="3"/>
  <c r="B593" i="3" a="1"/>
  <c r="B593" i="3"/>
  <c r="A593" i="3"/>
  <c r="B592" i="3" a="1"/>
  <c r="B592" i="3" s="1"/>
  <c r="A592" i="3"/>
  <c r="B591" i="3" a="1"/>
  <c r="B591" i="3"/>
  <c r="A591" i="3"/>
  <c r="B590" i="3" a="1"/>
  <c r="B590" i="3"/>
  <c r="A590" i="3"/>
  <c r="B589" i="3" a="1"/>
  <c r="B589" i="3"/>
  <c r="A589" i="3"/>
  <c r="B588" i="3" a="1"/>
  <c r="B588" i="3" s="1"/>
  <c r="A588" i="3"/>
  <c r="B587" i="3" a="1"/>
  <c r="B587" i="3" s="1"/>
  <c r="A587" i="3"/>
  <c r="B586" i="3" a="1"/>
  <c r="B586" i="3" s="1"/>
  <c r="A586" i="3"/>
  <c r="B585" i="3" a="1"/>
  <c r="B585" i="3"/>
  <c r="A585" i="3"/>
  <c r="B584" i="3" a="1"/>
  <c r="B584" i="3" s="1"/>
  <c r="A584" i="3"/>
  <c r="B583" i="3" a="1"/>
  <c r="B583" i="3"/>
  <c r="A583" i="3"/>
  <c r="B582" i="3" a="1"/>
  <c r="B582" i="3"/>
  <c r="A582" i="3"/>
  <c r="B581" i="3" a="1"/>
  <c r="B581" i="3"/>
  <c r="A581" i="3"/>
  <c r="B580" i="3" a="1"/>
  <c r="B580" i="3" s="1"/>
  <c r="A580" i="3"/>
  <c r="B579" i="3" a="1"/>
  <c r="B579" i="3" s="1"/>
  <c r="A579" i="3"/>
  <c r="B578" i="3" a="1"/>
  <c r="B578" i="3" s="1"/>
  <c r="A578" i="3"/>
  <c r="B577" i="3" a="1"/>
  <c r="B577" i="3"/>
  <c r="A577" i="3"/>
  <c r="B576" i="3" a="1"/>
  <c r="B576" i="3" s="1"/>
  <c r="A576" i="3"/>
  <c r="B575" i="3" a="1"/>
  <c r="B575" i="3"/>
  <c r="A575" i="3"/>
  <c r="B574" i="3" a="1"/>
  <c r="B574" i="3"/>
  <c r="A574" i="3"/>
  <c r="B573" i="3" a="1"/>
  <c r="B573" i="3"/>
  <c r="A573" i="3"/>
  <c r="B572" i="3" a="1"/>
  <c r="B572" i="3" s="1"/>
  <c r="A572" i="3"/>
  <c r="B571" i="3" a="1"/>
  <c r="B571" i="3" s="1"/>
  <c r="A571" i="3"/>
  <c r="B570" i="3" a="1"/>
  <c r="B570" i="3" s="1"/>
  <c r="A570" i="3"/>
  <c r="B569" i="3" a="1"/>
  <c r="B569" i="3"/>
  <c r="A569" i="3"/>
  <c r="B568" i="3" a="1"/>
  <c r="B568" i="3" s="1"/>
  <c r="A568" i="3"/>
  <c r="B567" i="3" a="1"/>
  <c r="B567" i="3"/>
  <c r="A567" i="3"/>
  <c r="B566" i="3" a="1"/>
  <c r="B566" i="3"/>
  <c r="A566" i="3"/>
  <c r="B565" i="3" a="1"/>
  <c r="B565" i="3"/>
  <c r="A565" i="3"/>
  <c r="B564" i="3" a="1"/>
  <c r="B564" i="3" s="1"/>
  <c r="A564" i="3"/>
  <c r="B563" i="3" a="1"/>
  <c r="B563" i="3" s="1"/>
  <c r="A563" i="3"/>
  <c r="B562" i="3" a="1"/>
  <c r="B562" i="3" s="1"/>
  <c r="A562" i="3"/>
  <c r="B561" i="3" a="1"/>
  <c r="B561" i="3"/>
  <c r="A561" i="3"/>
  <c r="B560" i="3" a="1"/>
  <c r="B560" i="3" s="1"/>
  <c r="A560" i="3"/>
  <c r="B559" i="3" a="1"/>
  <c r="B559" i="3"/>
  <c r="A559" i="3"/>
  <c r="B558" i="3" a="1"/>
  <c r="B558" i="3"/>
  <c r="A558" i="3"/>
  <c r="B557" i="3" a="1"/>
  <c r="B557" i="3"/>
  <c r="A557" i="3"/>
  <c r="B556" i="3" a="1"/>
  <c r="B556" i="3" s="1"/>
  <c r="A556" i="3"/>
  <c r="B555" i="3" a="1"/>
  <c r="B555" i="3" s="1"/>
  <c r="A555" i="3"/>
  <c r="B554" i="3" a="1"/>
  <c r="B554" i="3" s="1"/>
  <c r="A554" i="3"/>
  <c r="B553" i="3" a="1"/>
  <c r="B553" i="3"/>
  <c r="A553" i="3"/>
  <c r="B552" i="3" a="1"/>
  <c r="B552" i="3" s="1"/>
  <c r="A552" i="3"/>
  <c r="B551" i="3" a="1"/>
  <c r="B551" i="3"/>
  <c r="A551" i="3"/>
  <c r="B550" i="3" a="1"/>
  <c r="B550" i="3"/>
  <c r="A550" i="3"/>
  <c r="B549" i="3" a="1"/>
  <c r="B549" i="3"/>
  <c r="A549" i="3"/>
  <c r="B548" i="3" a="1"/>
  <c r="B548" i="3" s="1"/>
  <c r="A548" i="3"/>
  <c r="B547" i="3" a="1"/>
  <c r="B547" i="3" s="1"/>
  <c r="A547" i="3"/>
  <c r="B546" i="3" a="1"/>
  <c r="B546" i="3" s="1"/>
  <c r="A546" i="3"/>
  <c r="B545" i="3" a="1"/>
  <c r="B545" i="3"/>
  <c r="A545" i="3"/>
  <c r="B544" i="3" a="1"/>
  <c r="B544" i="3" s="1"/>
  <c r="A544" i="3"/>
  <c r="B543" i="3" a="1"/>
  <c r="B543" i="3"/>
  <c r="A543" i="3"/>
  <c r="B542" i="3" a="1"/>
  <c r="B542" i="3"/>
  <c r="A542" i="3"/>
  <c r="B541" i="3" a="1"/>
  <c r="B541" i="3"/>
  <c r="A541" i="3"/>
  <c r="B540" i="3" a="1"/>
  <c r="B540" i="3" s="1"/>
  <c r="A540" i="3"/>
  <c r="B539" i="3" a="1"/>
  <c r="B539" i="3" s="1"/>
  <c r="A539" i="3"/>
  <c r="B538" i="3" a="1"/>
  <c r="B538" i="3" s="1"/>
  <c r="A538" i="3"/>
  <c r="B537" i="3" a="1"/>
  <c r="B537" i="3"/>
  <c r="A537" i="3"/>
  <c r="B536" i="3" a="1"/>
  <c r="B536" i="3" s="1"/>
  <c r="A536" i="3"/>
  <c r="B535" i="3" a="1"/>
  <c r="B535" i="3"/>
  <c r="A535" i="3"/>
  <c r="B534" i="3" a="1"/>
  <c r="B534" i="3"/>
  <c r="A534" i="3"/>
  <c r="B533" i="3" a="1"/>
  <c r="B533" i="3"/>
  <c r="A533" i="3"/>
  <c r="B532" i="3" a="1"/>
  <c r="B532" i="3" s="1"/>
  <c r="A532" i="3"/>
  <c r="B531" i="3" a="1"/>
  <c r="B531" i="3" s="1"/>
  <c r="A531" i="3"/>
  <c r="B530" i="3" a="1"/>
  <c r="B530" i="3" s="1"/>
  <c r="A530" i="3"/>
  <c r="B529" i="3" a="1"/>
  <c r="B529" i="3"/>
  <c r="A529" i="3"/>
  <c r="B528" i="3" a="1"/>
  <c r="B528" i="3" s="1"/>
  <c r="A528" i="3"/>
  <c r="B527" i="3" a="1"/>
  <c r="B527" i="3"/>
  <c r="A527" i="3"/>
  <c r="B526" i="3" a="1"/>
  <c r="B526" i="3"/>
  <c r="A526" i="3"/>
  <c r="B525" i="3" a="1"/>
  <c r="B525" i="3"/>
  <c r="A525" i="3"/>
  <c r="B524" i="3" a="1"/>
  <c r="B524" i="3" s="1"/>
  <c r="A524" i="3"/>
  <c r="B523" i="3" a="1"/>
  <c r="B523" i="3" s="1"/>
  <c r="A523" i="3"/>
  <c r="B522" i="3" a="1"/>
  <c r="B522" i="3" s="1"/>
  <c r="A522" i="3"/>
  <c r="B521" i="3" a="1"/>
  <c r="B521" i="3"/>
  <c r="A521" i="3"/>
  <c r="B520" i="3" a="1"/>
  <c r="B520" i="3" s="1"/>
  <c r="A520" i="3"/>
  <c r="B519" i="3" a="1"/>
  <c r="B519" i="3"/>
  <c r="A519" i="3"/>
  <c r="B518" i="3" a="1"/>
  <c r="B518" i="3"/>
  <c r="A518" i="3"/>
  <c r="B517" i="3" a="1"/>
  <c r="B517" i="3"/>
  <c r="A517" i="3"/>
  <c r="B516" i="3" a="1"/>
  <c r="B516" i="3" s="1"/>
  <c r="A516" i="3"/>
  <c r="B515" i="3" a="1"/>
  <c r="B515" i="3" s="1"/>
  <c r="A515" i="3"/>
  <c r="B514" i="3" a="1"/>
  <c r="B514" i="3" s="1"/>
  <c r="A514" i="3"/>
  <c r="B513" i="3" a="1"/>
  <c r="B513" i="3"/>
  <c r="A513" i="3"/>
  <c r="B512" i="3" a="1"/>
  <c r="B512" i="3" s="1"/>
  <c r="A512" i="3"/>
  <c r="B511" i="3" a="1"/>
  <c r="B511" i="3"/>
  <c r="A511" i="3"/>
  <c r="B510" i="3" a="1"/>
  <c r="B510" i="3"/>
  <c r="A510" i="3"/>
  <c r="B509" i="3" a="1"/>
  <c r="B509" i="3"/>
  <c r="A509" i="3"/>
  <c r="B508" i="3" a="1"/>
  <c r="B508" i="3" s="1"/>
  <c r="A508" i="3"/>
  <c r="B507" i="3" a="1"/>
  <c r="B507" i="3" s="1"/>
  <c r="A507" i="3"/>
  <c r="B506" i="3" a="1"/>
  <c r="B506" i="3" s="1"/>
  <c r="A506" i="3"/>
  <c r="B505" i="3" a="1"/>
  <c r="B505" i="3"/>
  <c r="A505" i="3"/>
  <c r="B504" i="3" a="1"/>
  <c r="B504" i="3" s="1"/>
  <c r="A504" i="3"/>
  <c r="B503" i="3" a="1"/>
  <c r="B503" i="3"/>
  <c r="A503" i="3"/>
  <c r="B502" i="3" a="1"/>
  <c r="B502" i="3"/>
  <c r="A502" i="3"/>
  <c r="B501" i="3" a="1"/>
  <c r="B501" i="3"/>
  <c r="A501" i="3"/>
  <c r="B500" i="3" a="1"/>
  <c r="B500" i="3" s="1"/>
  <c r="A500" i="3"/>
  <c r="B499" i="3" a="1"/>
  <c r="B499" i="3" s="1"/>
  <c r="A499" i="3"/>
  <c r="B498" i="3" a="1"/>
  <c r="B498" i="3" s="1"/>
  <c r="A498" i="3"/>
  <c r="B497" i="3" a="1"/>
  <c r="B497" i="3"/>
  <c r="A497" i="3"/>
  <c r="B496" i="3" a="1"/>
  <c r="B496" i="3" s="1"/>
  <c r="A496" i="3"/>
  <c r="B495" i="3" a="1"/>
  <c r="B495" i="3"/>
  <c r="A495" i="3"/>
  <c r="B494" i="3" a="1"/>
  <c r="B494" i="3"/>
  <c r="A494" i="3"/>
  <c r="B493" i="3" a="1"/>
  <c r="B493" i="3"/>
  <c r="A493" i="3"/>
  <c r="B492" i="3" a="1"/>
  <c r="B492" i="3" s="1"/>
  <c r="A492" i="3"/>
  <c r="B491" i="3" a="1"/>
  <c r="B491" i="3" s="1"/>
  <c r="A491" i="3"/>
  <c r="B490" i="3" a="1"/>
  <c r="B490" i="3" s="1"/>
  <c r="A490" i="3"/>
  <c r="B489" i="3" a="1"/>
  <c r="B489" i="3"/>
  <c r="A489" i="3"/>
  <c r="B488" i="3" a="1"/>
  <c r="B488" i="3" s="1"/>
  <c r="A488" i="3"/>
  <c r="B487" i="3" a="1"/>
  <c r="B487" i="3"/>
  <c r="A487" i="3"/>
  <c r="B486" i="3" a="1"/>
  <c r="B486" i="3"/>
  <c r="A486" i="3"/>
  <c r="B485" i="3" a="1"/>
  <c r="B485" i="3"/>
  <c r="A485" i="3"/>
  <c r="B484" i="3" a="1"/>
  <c r="B484" i="3" s="1"/>
  <c r="A484" i="3"/>
  <c r="B483" i="3" a="1"/>
  <c r="B483" i="3" s="1"/>
  <c r="A483" i="3"/>
  <c r="B482" i="3" a="1"/>
  <c r="B482" i="3" s="1"/>
  <c r="A482" i="3"/>
  <c r="B481" i="3" a="1"/>
  <c r="B481" i="3"/>
  <c r="A481" i="3"/>
  <c r="B480" i="3" a="1"/>
  <c r="B480" i="3" s="1"/>
  <c r="A480" i="3"/>
  <c r="B479" i="3" a="1"/>
  <c r="B479" i="3"/>
  <c r="A479" i="3"/>
  <c r="B478" i="3" a="1"/>
  <c r="B478" i="3"/>
  <c r="A478" i="3"/>
  <c r="B477" i="3" a="1"/>
  <c r="B477" i="3"/>
  <c r="A477" i="3"/>
  <c r="B476" i="3" a="1"/>
  <c r="B476" i="3" s="1"/>
  <c r="A476" i="3"/>
  <c r="B475" i="3" a="1"/>
  <c r="B475" i="3" s="1"/>
  <c r="A475" i="3"/>
  <c r="B474" i="3" a="1"/>
  <c r="B474" i="3" s="1"/>
  <c r="A474" i="3"/>
  <c r="B473" i="3" a="1"/>
  <c r="B473" i="3"/>
  <c r="A473" i="3"/>
  <c r="B472" i="3" a="1"/>
  <c r="B472" i="3" s="1"/>
  <c r="A472" i="3"/>
  <c r="B471" i="3" a="1"/>
  <c r="B471" i="3"/>
  <c r="A471" i="3"/>
  <c r="B470" i="3" a="1"/>
  <c r="B470" i="3"/>
  <c r="A470" i="3"/>
  <c r="B469" i="3" a="1"/>
  <c r="B469" i="3"/>
  <c r="A469" i="3"/>
  <c r="B468" i="3" a="1"/>
  <c r="B468" i="3" s="1"/>
  <c r="A468" i="3"/>
  <c r="B467" i="3" a="1"/>
  <c r="B467" i="3" s="1"/>
  <c r="A467" i="3"/>
  <c r="B466" i="3" a="1"/>
  <c r="B466" i="3" s="1"/>
  <c r="A466" i="3"/>
  <c r="B465" i="3" a="1"/>
  <c r="B465" i="3"/>
  <c r="A465" i="3"/>
  <c r="B464" i="3" a="1"/>
  <c r="B464" i="3" s="1"/>
  <c r="A464" i="3"/>
  <c r="B463" i="3" a="1"/>
  <c r="B463" i="3"/>
  <c r="A463" i="3"/>
  <c r="B462" i="3" a="1"/>
  <c r="B462" i="3"/>
  <c r="A462" i="3"/>
  <c r="B461" i="3" a="1"/>
  <c r="B461" i="3"/>
  <c r="A461" i="3"/>
  <c r="B460" i="3" a="1"/>
  <c r="B460" i="3" s="1"/>
  <c r="A460" i="3"/>
  <c r="B459" i="3" a="1"/>
  <c r="B459" i="3" s="1"/>
  <c r="A459" i="3"/>
  <c r="B458" i="3" a="1"/>
  <c r="B458" i="3" s="1"/>
  <c r="A458" i="3"/>
  <c r="B457" i="3" a="1"/>
  <c r="B457" i="3"/>
  <c r="A457" i="3"/>
  <c r="B456" i="3" a="1"/>
  <c r="B456" i="3" s="1"/>
  <c r="A456" i="3"/>
  <c r="B455" i="3" a="1"/>
  <c r="B455" i="3"/>
  <c r="A455" i="3"/>
  <c r="B454" i="3" a="1"/>
  <c r="B454" i="3"/>
  <c r="A454" i="3"/>
  <c r="B453" i="3" a="1"/>
  <c r="B453" i="3"/>
  <c r="A453" i="3"/>
  <c r="B452" i="3" a="1"/>
  <c r="B452" i="3" s="1"/>
  <c r="A452" i="3"/>
  <c r="B451" i="3" a="1"/>
  <c r="B451" i="3" s="1"/>
  <c r="A451" i="3"/>
  <c r="B450" i="3" a="1"/>
  <c r="B450" i="3" s="1"/>
  <c r="A450" i="3"/>
  <c r="B449" i="3" a="1"/>
  <c r="B449" i="3"/>
  <c r="A449" i="3"/>
  <c r="B448" i="3" a="1"/>
  <c r="B448" i="3" s="1"/>
  <c r="A448" i="3"/>
  <c r="B447" i="3" a="1"/>
  <c r="B447" i="3"/>
  <c r="A447" i="3"/>
  <c r="B446" i="3" a="1"/>
  <c r="B446" i="3"/>
  <c r="A446" i="3"/>
  <c r="B445" i="3" a="1"/>
  <c r="B445" i="3"/>
  <c r="A445" i="3"/>
  <c r="B444" i="3" a="1"/>
  <c r="B444" i="3" s="1"/>
  <c r="A444" i="3"/>
  <c r="B443" i="3" a="1"/>
  <c r="B443" i="3" s="1"/>
  <c r="A443" i="3"/>
  <c r="B442" i="3" a="1"/>
  <c r="B442" i="3" s="1"/>
  <c r="A442" i="3"/>
  <c r="B441" i="3" a="1"/>
  <c r="B441" i="3"/>
  <c r="A441" i="3"/>
  <c r="B440" i="3" a="1"/>
  <c r="B440" i="3" s="1"/>
  <c r="A440" i="3"/>
  <c r="B439" i="3" a="1"/>
  <c r="B439" i="3"/>
  <c r="A439" i="3"/>
  <c r="B438" i="3" a="1"/>
  <c r="B438" i="3"/>
  <c r="A438" i="3"/>
  <c r="B437" i="3" a="1"/>
  <c r="B437" i="3"/>
  <c r="A437" i="3"/>
  <c r="B436" i="3" a="1"/>
  <c r="B436" i="3" s="1"/>
  <c r="A436" i="3"/>
  <c r="B435" i="3" a="1"/>
  <c r="B435" i="3" s="1"/>
  <c r="A435" i="3"/>
  <c r="B434" i="3" a="1"/>
  <c r="B434" i="3" s="1"/>
  <c r="A434" i="3"/>
  <c r="B433" i="3" a="1"/>
  <c r="B433" i="3"/>
  <c r="A433" i="3"/>
  <c r="B432" i="3" a="1"/>
  <c r="B432" i="3" s="1"/>
  <c r="A432" i="3"/>
  <c r="B431" i="3" a="1"/>
  <c r="B431" i="3"/>
  <c r="A431" i="3"/>
  <c r="B430" i="3" a="1"/>
  <c r="B430" i="3"/>
  <c r="A430" i="3"/>
  <c r="B429" i="3" a="1"/>
  <c r="B429" i="3"/>
  <c r="A429" i="3"/>
  <c r="B428" i="3" a="1"/>
  <c r="B428" i="3" s="1"/>
  <c r="A428" i="3"/>
  <c r="B427" i="3" a="1"/>
  <c r="B427" i="3" s="1"/>
  <c r="A427" i="3"/>
  <c r="B426" i="3" a="1"/>
  <c r="B426" i="3" s="1"/>
  <c r="A426" i="3"/>
  <c r="B425" i="3" a="1"/>
  <c r="B425" i="3"/>
  <c r="A425" i="3"/>
  <c r="B424" i="3" a="1"/>
  <c r="B424" i="3" s="1"/>
  <c r="A424" i="3"/>
  <c r="B423" i="3" a="1"/>
  <c r="B423" i="3"/>
  <c r="A423" i="3"/>
  <c r="B422" i="3" a="1"/>
  <c r="B422" i="3"/>
  <c r="A422" i="3"/>
  <c r="B421" i="3" a="1"/>
  <c r="B421" i="3"/>
  <c r="A421" i="3"/>
  <c r="B420" i="3" a="1"/>
  <c r="B420" i="3" s="1"/>
  <c r="A420" i="3"/>
  <c r="B419" i="3" a="1"/>
  <c r="B419" i="3" s="1"/>
  <c r="A419" i="3"/>
  <c r="B418" i="3" a="1"/>
  <c r="B418" i="3" s="1"/>
  <c r="A418" i="3"/>
  <c r="B417" i="3" a="1"/>
  <c r="B417" i="3"/>
  <c r="A417" i="3"/>
  <c r="B416" i="3" a="1"/>
  <c r="B416" i="3" s="1"/>
  <c r="A416" i="3"/>
  <c r="B415" i="3" a="1"/>
  <c r="B415" i="3"/>
  <c r="A415" i="3"/>
  <c r="B414" i="3" a="1"/>
  <c r="B414" i="3"/>
  <c r="A414" i="3"/>
  <c r="B413" i="3" a="1"/>
  <c r="B413" i="3"/>
  <c r="A413" i="3"/>
  <c r="B412" i="3" a="1"/>
  <c r="B412" i="3" s="1"/>
  <c r="A412" i="3"/>
  <c r="B411" i="3" a="1"/>
  <c r="B411" i="3" s="1"/>
  <c r="A411" i="3"/>
  <c r="B410" i="3" a="1"/>
  <c r="B410" i="3" s="1"/>
  <c r="A410" i="3"/>
  <c r="B409" i="3" a="1"/>
  <c r="B409" i="3"/>
  <c r="A409" i="3"/>
  <c r="B408" i="3" a="1"/>
  <c r="B408" i="3" s="1"/>
  <c r="A408" i="3"/>
  <c r="B407" i="3" a="1"/>
  <c r="B407" i="3"/>
  <c r="A407" i="3"/>
  <c r="B406" i="3" a="1"/>
  <c r="B406" i="3"/>
  <c r="A406" i="3"/>
  <c r="B405" i="3" a="1"/>
  <c r="B405" i="3"/>
  <c r="A405" i="3"/>
  <c r="B404" i="3" a="1"/>
  <c r="B404" i="3" s="1"/>
  <c r="A404" i="3"/>
  <c r="B403" i="3" a="1"/>
  <c r="B403" i="3" s="1"/>
  <c r="A403" i="3"/>
  <c r="B402" i="3" a="1"/>
  <c r="B402" i="3" s="1"/>
  <c r="A402" i="3"/>
  <c r="B401" i="3" a="1"/>
  <c r="B401" i="3"/>
  <c r="A401" i="3"/>
  <c r="B400" i="3" a="1"/>
  <c r="B400" i="3" s="1"/>
  <c r="A400" i="3"/>
  <c r="B399" i="3" a="1"/>
  <c r="B399" i="3"/>
  <c r="A399" i="3"/>
  <c r="B398" i="3" a="1"/>
  <c r="B398" i="3"/>
  <c r="A398" i="3"/>
  <c r="B397" i="3" a="1"/>
  <c r="B397" i="3"/>
  <c r="A397" i="3"/>
  <c r="B396" i="3" a="1"/>
  <c r="B396" i="3" s="1"/>
  <c r="A396" i="3"/>
  <c r="B395" i="3" a="1"/>
  <c r="B395" i="3" s="1"/>
  <c r="A395" i="3"/>
  <c r="B394" i="3" a="1"/>
  <c r="B394" i="3" s="1"/>
  <c r="A394" i="3"/>
  <c r="B393" i="3" a="1"/>
  <c r="B393" i="3"/>
  <c r="A393" i="3"/>
  <c r="B392" i="3" a="1"/>
  <c r="B392" i="3" s="1"/>
  <c r="A392" i="3"/>
  <c r="B391" i="3" a="1"/>
  <c r="B391" i="3"/>
  <c r="A391" i="3"/>
  <c r="B390" i="3" a="1"/>
  <c r="B390" i="3"/>
  <c r="A390" i="3"/>
  <c r="B389" i="3" a="1"/>
  <c r="B389" i="3"/>
  <c r="A389" i="3"/>
  <c r="B388" i="3" a="1"/>
  <c r="B388" i="3" s="1"/>
  <c r="A388" i="3"/>
  <c r="B387" i="3" a="1"/>
  <c r="B387" i="3" s="1"/>
  <c r="A387" i="3"/>
  <c r="B386" i="3" a="1"/>
  <c r="B386" i="3" s="1"/>
  <c r="A386" i="3"/>
  <c r="B385" i="3" a="1"/>
  <c r="B385" i="3"/>
  <c r="A385" i="3"/>
  <c r="B384" i="3" a="1"/>
  <c r="B384" i="3" s="1"/>
  <c r="A384" i="3"/>
  <c r="B383" i="3" a="1"/>
  <c r="B383" i="3"/>
  <c r="A383" i="3"/>
  <c r="B382" i="3" a="1"/>
  <c r="B382" i="3"/>
  <c r="A382" i="3"/>
  <c r="B381" i="3" a="1"/>
  <c r="B381" i="3"/>
  <c r="A381" i="3"/>
  <c r="B380" i="3" a="1"/>
  <c r="B380" i="3" s="1"/>
  <c r="A380" i="3"/>
  <c r="B379" i="3" a="1"/>
  <c r="B379" i="3" s="1"/>
  <c r="A379" i="3"/>
  <c r="B378" i="3" a="1"/>
  <c r="B378" i="3" s="1"/>
  <c r="A378" i="3"/>
  <c r="B377" i="3" a="1"/>
  <c r="B377" i="3"/>
  <c r="A377" i="3"/>
  <c r="B376" i="3" a="1"/>
  <c r="B376" i="3" s="1"/>
  <c r="A376" i="3"/>
  <c r="B375" i="3" a="1"/>
  <c r="B375" i="3"/>
  <c r="A375" i="3"/>
  <c r="B374" i="3" a="1"/>
  <c r="B374" i="3"/>
  <c r="A374" i="3"/>
  <c r="B373" i="3" a="1"/>
  <c r="B373" i="3"/>
  <c r="A373" i="3"/>
  <c r="B372" i="3" a="1"/>
  <c r="B372" i="3" s="1"/>
  <c r="A372" i="3"/>
  <c r="B371" i="3" a="1"/>
  <c r="B371" i="3" s="1"/>
  <c r="A371" i="3"/>
  <c r="B370" i="3" a="1"/>
  <c r="B370" i="3" s="1"/>
  <c r="A370" i="3"/>
  <c r="B369" i="3" a="1"/>
  <c r="B369" i="3"/>
  <c r="A369" i="3"/>
  <c r="B368" i="3" a="1"/>
  <c r="B368" i="3" s="1"/>
  <c r="A368" i="3"/>
  <c r="B367" i="3" a="1"/>
  <c r="B367" i="3"/>
  <c r="A367" i="3"/>
  <c r="B366" i="3" a="1"/>
  <c r="B366" i="3"/>
  <c r="A366" i="3"/>
  <c r="B365" i="3" a="1"/>
  <c r="B365" i="3"/>
  <c r="A365" i="3"/>
  <c r="B364" i="3" a="1"/>
  <c r="B364" i="3" s="1"/>
  <c r="A364" i="3"/>
  <c r="B363" i="3" a="1"/>
  <c r="B363" i="3" s="1"/>
  <c r="A363" i="3"/>
  <c r="B362" i="3" a="1"/>
  <c r="B362" i="3" s="1"/>
  <c r="A362" i="3"/>
  <c r="B361" i="3" a="1"/>
  <c r="B361" i="3"/>
  <c r="A361" i="3"/>
  <c r="B360" i="3" a="1"/>
  <c r="B360" i="3" s="1"/>
  <c r="A360" i="3"/>
  <c r="B359" i="3" a="1"/>
  <c r="B359" i="3"/>
  <c r="A359" i="3"/>
  <c r="B358" i="3" a="1"/>
  <c r="B358" i="3"/>
  <c r="A358" i="3"/>
  <c r="B357" i="3" a="1"/>
  <c r="B357" i="3"/>
  <c r="A357" i="3"/>
  <c r="B356" i="3" a="1"/>
  <c r="B356" i="3" s="1"/>
  <c r="A356" i="3"/>
  <c r="B355" i="3" a="1"/>
  <c r="B355" i="3" s="1"/>
  <c r="A355" i="3"/>
  <c r="B354" i="3" a="1"/>
  <c r="B354" i="3" s="1"/>
  <c r="A354" i="3"/>
  <c r="B353" i="3" a="1"/>
  <c r="B353" i="3"/>
  <c r="A353" i="3"/>
  <c r="B352" i="3" a="1"/>
  <c r="B352" i="3" s="1"/>
  <c r="A352" i="3"/>
  <c r="B351" i="3" a="1"/>
  <c r="B351" i="3"/>
  <c r="A351" i="3"/>
  <c r="B350" i="3" a="1"/>
  <c r="B350" i="3"/>
  <c r="A350" i="3"/>
  <c r="B349" i="3" a="1"/>
  <c r="B349" i="3"/>
  <c r="A349" i="3"/>
  <c r="B348" i="3" a="1"/>
  <c r="B348" i="3" s="1"/>
  <c r="A348" i="3"/>
  <c r="B347" i="3" a="1"/>
  <c r="B347" i="3" s="1"/>
  <c r="A347" i="3"/>
  <c r="B346" i="3" a="1"/>
  <c r="B346" i="3" s="1"/>
  <c r="A346" i="3"/>
  <c r="B345" i="3" a="1"/>
  <c r="B345" i="3"/>
  <c r="A345" i="3"/>
  <c r="B344" i="3" a="1"/>
  <c r="B344" i="3" s="1"/>
  <c r="A344" i="3"/>
  <c r="B343" i="3" a="1"/>
  <c r="B343" i="3"/>
  <c r="A343" i="3"/>
  <c r="B342" i="3" a="1"/>
  <c r="B342" i="3"/>
  <c r="A342" i="3"/>
  <c r="B341" i="3" a="1"/>
  <c r="B341" i="3"/>
  <c r="A341" i="3"/>
  <c r="B340" i="3" a="1"/>
  <c r="B340" i="3" s="1"/>
  <c r="A340" i="3"/>
  <c r="B339" i="3" a="1"/>
  <c r="B339" i="3" s="1"/>
  <c r="A339" i="3"/>
  <c r="B338" i="3" a="1"/>
  <c r="B338" i="3" s="1"/>
  <c r="A338" i="3"/>
  <c r="B337" i="3" a="1"/>
  <c r="B337" i="3"/>
  <c r="A337" i="3"/>
  <c r="B336" i="3" a="1"/>
  <c r="B336" i="3" s="1"/>
  <c r="A336" i="3"/>
  <c r="B335" i="3" a="1"/>
  <c r="B335" i="3"/>
  <c r="A335" i="3"/>
  <c r="B334" i="3" a="1"/>
  <c r="B334" i="3"/>
  <c r="A334" i="3"/>
  <c r="B333" i="3" a="1"/>
  <c r="B333" i="3"/>
  <c r="A333" i="3"/>
  <c r="B332" i="3" a="1"/>
  <c r="B332" i="3" s="1"/>
  <c r="A332" i="3"/>
  <c r="B331" i="3" a="1"/>
  <c r="B331" i="3" s="1"/>
  <c r="A331" i="3"/>
  <c r="B330" i="3" a="1"/>
  <c r="B330" i="3" s="1"/>
  <c r="A330" i="3"/>
  <c r="B329" i="3" a="1"/>
  <c r="B329" i="3"/>
  <c r="A329" i="3"/>
  <c r="B328" i="3" a="1"/>
  <c r="B328" i="3" s="1"/>
  <c r="A328" i="3"/>
  <c r="B327" i="3" a="1"/>
  <c r="B327" i="3"/>
  <c r="A327" i="3"/>
  <c r="B326" i="3" a="1"/>
  <c r="B326" i="3"/>
  <c r="A326" i="3"/>
  <c r="B325" i="3" a="1"/>
  <c r="B325" i="3"/>
  <c r="A325" i="3"/>
  <c r="B324" i="3" a="1"/>
  <c r="B324" i="3" s="1"/>
  <c r="A324" i="3"/>
  <c r="B323" i="3" a="1"/>
  <c r="B323" i="3" s="1"/>
  <c r="A323" i="3"/>
  <c r="B322" i="3" a="1"/>
  <c r="B322" i="3" s="1"/>
  <c r="A322" i="3"/>
  <c r="B321" i="3" a="1"/>
  <c r="B321" i="3"/>
  <c r="A321" i="3"/>
  <c r="B320" i="3" a="1"/>
  <c r="B320" i="3" s="1"/>
  <c r="A320" i="3"/>
  <c r="B319" i="3" a="1"/>
  <c r="B319" i="3"/>
  <c r="A319" i="3"/>
  <c r="B318" i="3" a="1"/>
  <c r="B318" i="3"/>
  <c r="A318" i="3"/>
  <c r="B317" i="3" a="1"/>
  <c r="B317" i="3"/>
  <c r="A317" i="3"/>
  <c r="B316" i="3" a="1"/>
  <c r="B316" i="3" s="1"/>
  <c r="A316" i="3"/>
  <c r="B315" i="3" a="1"/>
  <c r="B315" i="3" s="1"/>
  <c r="A315" i="3"/>
  <c r="B314" i="3" a="1"/>
  <c r="B314" i="3" s="1"/>
  <c r="A314" i="3"/>
  <c r="B313" i="3" a="1"/>
  <c r="B313" i="3"/>
  <c r="A313" i="3"/>
  <c r="B312" i="3" a="1"/>
  <c r="B312" i="3" s="1"/>
  <c r="A312" i="3"/>
  <c r="B311" i="3" a="1"/>
  <c r="B311" i="3"/>
  <c r="A311" i="3"/>
  <c r="B310" i="3" a="1"/>
  <c r="B310" i="3"/>
  <c r="A310" i="3"/>
  <c r="B309" i="3" a="1"/>
  <c r="B309" i="3"/>
  <c r="A309" i="3"/>
  <c r="B308" i="3" a="1"/>
  <c r="B308" i="3" s="1"/>
  <c r="A308" i="3"/>
  <c r="B307" i="3" a="1"/>
  <c r="B307" i="3" s="1"/>
  <c r="A307" i="3"/>
  <c r="B306" i="3" a="1"/>
  <c r="B306" i="3" s="1"/>
  <c r="A306" i="3"/>
  <c r="B305" i="3" a="1"/>
  <c r="B305" i="3"/>
  <c r="A305" i="3"/>
  <c r="B304" i="3" a="1"/>
  <c r="B304" i="3" s="1"/>
  <c r="A304" i="3"/>
  <c r="B303" i="3" a="1"/>
  <c r="B303" i="3"/>
  <c r="A303" i="3"/>
  <c r="B302" i="3" a="1"/>
  <c r="B302" i="3"/>
  <c r="A302" i="3"/>
  <c r="B301" i="3" a="1"/>
  <c r="B301" i="3"/>
  <c r="A301" i="3"/>
  <c r="B300" i="3" a="1"/>
  <c r="B300" i="3" s="1"/>
  <c r="A300" i="3"/>
  <c r="B299" i="3" a="1"/>
  <c r="B299" i="3" s="1"/>
  <c r="A299" i="3"/>
  <c r="B298" i="3" a="1"/>
  <c r="B298" i="3" s="1"/>
  <c r="A298" i="3"/>
  <c r="B297" i="3" a="1"/>
  <c r="B297" i="3"/>
  <c r="A297" i="3"/>
  <c r="B296" i="3" a="1"/>
  <c r="B296" i="3" s="1"/>
  <c r="A296" i="3"/>
  <c r="B295" i="3" a="1"/>
  <c r="B295" i="3"/>
  <c r="A295" i="3"/>
  <c r="B294" i="3" a="1"/>
  <c r="B294" i="3"/>
  <c r="A294" i="3"/>
  <c r="B293" i="3" a="1"/>
  <c r="B293" i="3"/>
  <c r="A293" i="3"/>
  <c r="B292" i="3" a="1"/>
  <c r="B292" i="3" s="1"/>
  <c r="A292" i="3"/>
  <c r="B291" i="3" a="1"/>
  <c r="B291" i="3" s="1"/>
  <c r="A291" i="3"/>
  <c r="B290" i="3" a="1"/>
  <c r="B290" i="3" s="1"/>
  <c r="A290" i="3"/>
  <c r="B289" i="3" a="1"/>
  <c r="B289" i="3"/>
  <c r="A289" i="3"/>
  <c r="B288" i="3" a="1"/>
  <c r="B288" i="3" s="1"/>
  <c r="A288" i="3"/>
  <c r="B287" i="3" a="1"/>
  <c r="B287" i="3"/>
  <c r="A287" i="3"/>
  <c r="B286" i="3" a="1"/>
  <c r="B286" i="3"/>
  <c r="A286" i="3"/>
  <c r="B285" i="3" a="1"/>
  <c r="B285" i="3"/>
  <c r="A285" i="3"/>
  <c r="B284" i="3" a="1"/>
  <c r="B284" i="3" s="1"/>
  <c r="A284" i="3"/>
  <c r="B283" i="3" a="1"/>
  <c r="B283" i="3" s="1"/>
  <c r="A283" i="3"/>
  <c r="B282" i="3" a="1"/>
  <c r="B282" i="3" s="1"/>
  <c r="A282" i="3"/>
  <c r="B281" i="3" a="1"/>
  <c r="B281" i="3"/>
  <c r="A281" i="3"/>
  <c r="B280" i="3" a="1"/>
  <c r="B280" i="3" s="1"/>
  <c r="A280" i="3"/>
  <c r="B279" i="3" a="1"/>
  <c r="B279" i="3"/>
  <c r="A279" i="3"/>
  <c r="B278" i="3" a="1"/>
  <c r="B278" i="3"/>
  <c r="A278" i="3"/>
  <c r="B277" i="3" a="1"/>
  <c r="B277" i="3"/>
  <c r="A277" i="3"/>
  <c r="B276" i="3" a="1"/>
  <c r="B276" i="3" s="1"/>
  <c r="A276" i="3"/>
  <c r="B275" i="3" a="1"/>
  <c r="B275" i="3" s="1"/>
  <c r="A275" i="3"/>
  <c r="B274" i="3" a="1"/>
  <c r="B274" i="3" s="1"/>
  <c r="A274" i="3"/>
  <c r="B273" i="3" a="1"/>
  <c r="B273" i="3"/>
  <c r="A273" i="3"/>
  <c r="B272" i="3" a="1"/>
  <c r="B272" i="3" s="1"/>
  <c r="A272" i="3"/>
  <c r="B271" i="3" a="1"/>
  <c r="B271" i="3"/>
  <c r="A271" i="3"/>
  <c r="B270" i="3" a="1"/>
  <c r="B270" i="3"/>
  <c r="A270" i="3"/>
  <c r="B269" i="3" a="1"/>
  <c r="B269" i="3"/>
  <c r="A269" i="3"/>
  <c r="B268" i="3" a="1"/>
  <c r="B268" i="3" s="1"/>
  <c r="A268" i="3"/>
  <c r="B267" i="3" a="1"/>
  <c r="B267" i="3" s="1"/>
  <c r="A267" i="3"/>
  <c r="B266" i="3" a="1"/>
  <c r="B266" i="3" s="1"/>
  <c r="A266" i="3"/>
  <c r="B265" i="3" a="1"/>
  <c r="B265" i="3"/>
  <c r="A265" i="3"/>
  <c r="B264" i="3" a="1"/>
  <c r="B264" i="3" s="1"/>
  <c r="A264" i="3"/>
  <c r="B263" i="3" a="1"/>
  <c r="B263" i="3"/>
  <c r="A263" i="3"/>
  <c r="B262" i="3" a="1"/>
  <c r="B262" i="3"/>
  <c r="A262" i="3"/>
  <c r="B261" i="3" a="1"/>
  <c r="B261" i="3"/>
  <c r="A261" i="3"/>
  <c r="B260" i="3" a="1"/>
  <c r="B260" i="3" s="1"/>
  <c r="A260" i="3"/>
  <c r="B259" i="3" a="1"/>
  <c r="B259" i="3" s="1"/>
  <c r="A259" i="3"/>
  <c r="B258" i="3" a="1"/>
  <c r="B258" i="3" s="1"/>
  <c r="A258" i="3"/>
  <c r="B257" i="3" a="1"/>
  <c r="B257" i="3"/>
  <c r="A257" i="3"/>
  <c r="B256" i="3" a="1"/>
  <c r="B256" i="3" s="1"/>
  <c r="A256" i="3"/>
  <c r="B255" i="3" a="1"/>
  <c r="B255" i="3"/>
  <c r="A255" i="3"/>
  <c r="B254" i="3" a="1"/>
  <c r="B254" i="3"/>
  <c r="A254" i="3"/>
  <c r="B253" i="3" a="1"/>
  <c r="B253" i="3"/>
  <c r="A253" i="3"/>
  <c r="B252" i="3" a="1"/>
  <c r="B252" i="3" s="1"/>
  <c r="A252" i="3"/>
  <c r="B251" i="3" a="1"/>
  <c r="B251" i="3" s="1"/>
  <c r="A251" i="3"/>
  <c r="B250" i="3" a="1"/>
  <c r="B250" i="3" s="1"/>
  <c r="A250" i="3"/>
  <c r="B249" i="3" a="1"/>
  <c r="B249" i="3"/>
  <c r="A249" i="3"/>
  <c r="B248" i="3" a="1"/>
  <c r="B248" i="3" s="1"/>
  <c r="A248" i="3"/>
  <c r="B247" i="3" a="1"/>
  <c r="B247" i="3"/>
  <c r="A247" i="3"/>
  <c r="B246" i="3" a="1"/>
  <c r="B246" i="3"/>
  <c r="A246" i="3"/>
  <c r="B245" i="3" a="1"/>
  <c r="B245" i="3"/>
  <c r="A245" i="3"/>
  <c r="B244" i="3" a="1"/>
  <c r="B244" i="3" s="1"/>
  <c r="A244" i="3"/>
  <c r="B243" i="3" a="1"/>
  <c r="B243" i="3" s="1"/>
  <c r="A243" i="3"/>
  <c r="B242" i="3" a="1"/>
  <c r="B242" i="3" s="1"/>
  <c r="A242" i="3"/>
  <c r="B241" i="3" a="1"/>
  <c r="B241" i="3"/>
  <c r="A241" i="3"/>
  <c r="B240" i="3" a="1"/>
  <c r="B240" i="3" s="1"/>
  <c r="A240" i="3"/>
  <c r="B239" i="3" a="1"/>
  <c r="B239" i="3"/>
  <c r="A239" i="3"/>
  <c r="B238" i="3" a="1"/>
  <c r="B238" i="3"/>
  <c r="A238" i="3"/>
  <c r="B237" i="3" a="1"/>
  <c r="B237" i="3"/>
  <c r="A237" i="3"/>
  <c r="B236" i="3" a="1"/>
  <c r="B236" i="3" s="1"/>
  <c r="A236" i="3"/>
  <c r="B235" i="3" a="1"/>
  <c r="B235" i="3" s="1"/>
  <c r="A235" i="3"/>
  <c r="B234" i="3" a="1"/>
  <c r="B234" i="3" s="1"/>
  <c r="A234" i="3"/>
  <c r="B233" i="3" a="1"/>
  <c r="B233" i="3"/>
  <c r="A233" i="3"/>
  <c r="B232" i="3" a="1"/>
  <c r="B232" i="3" s="1"/>
  <c r="A232" i="3"/>
  <c r="B231" i="3" a="1"/>
  <c r="B231" i="3"/>
  <c r="A231" i="3"/>
  <c r="B230" i="3" a="1"/>
  <c r="B230" i="3"/>
  <c r="A230" i="3"/>
  <c r="B229" i="3" a="1"/>
  <c r="B229" i="3"/>
  <c r="A229" i="3"/>
  <c r="B228" i="3" a="1"/>
  <c r="B228" i="3" s="1"/>
  <c r="A228" i="3"/>
  <c r="B227" i="3" a="1"/>
  <c r="B227" i="3" s="1"/>
  <c r="A227" i="3"/>
  <c r="B226" i="3" a="1"/>
  <c r="B226" i="3" s="1"/>
  <c r="A226" i="3"/>
  <c r="B225" i="3" a="1"/>
  <c r="B225" i="3"/>
  <c r="A225" i="3"/>
  <c r="B224" i="3" a="1"/>
  <c r="B224" i="3" s="1"/>
  <c r="A224" i="3"/>
  <c r="B223" i="3" a="1"/>
  <c r="B223" i="3"/>
  <c r="A223" i="3"/>
  <c r="B222" i="3" a="1"/>
  <c r="B222" i="3"/>
  <c r="A222" i="3"/>
  <c r="B221" i="3" a="1"/>
  <c r="B221" i="3"/>
  <c r="A221" i="3"/>
  <c r="B220" i="3" a="1"/>
  <c r="B220" i="3" s="1"/>
  <c r="A220" i="3"/>
  <c r="B219" i="3" a="1"/>
  <c r="B219" i="3" s="1"/>
  <c r="A219" i="3"/>
  <c r="B218" i="3" a="1"/>
  <c r="B218" i="3" s="1"/>
  <c r="A218" i="3"/>
  <c r="B217" i="3" a="1"/>
  <c r="B217" i="3"/>
  <c r="A217" i="3"/>
  <c r="B216" i="3" a="1"/>
  <c r="B216" i="3" s="1"/>
  <c r="A216" i="3"/>
  <c r="B215" i="3" a="1"/>
  <c r="B215" i="3"/>
  <c r="A215" i="3"/>
  <c r="B214" i="3" a="1"/>
  <c r="B214" i="3"/>
  <c r="A214" i="3"/>
  <c r="B213" i="3" a="1"/>
  <c r="B213" i="3"/>
  <c r="A213" i="3"/>
  <c r="B212" i="3" a="1"/>
  <c r="B212" i="3" s="1"/>
  <c r="A212" i="3"/>
  <c r="B211" i="3" a="1"/>
  <c r="B211" i="3" s="1"/>
  <c r="A211" i="3"/>
  <c r="B210" i="3" a="1"/>
  <c r="B210" i="3" s="1"/>
  <c r="A210" i="3"/>
  <c r="B209" i="3" a="1"/>
  <c r="B209" i="3"/>
  <c r="A209" i="3"/>
  <c r="B208" i="3" a="1"/>
  <c r="B208" i="3" s="1"/>
  <c r="A208" i="3"/>
  <c r="B207" i="3" a="1"/>
  <c r="B207" i="3"/>
  <c r="A207" i="3"/>
  <c r="B206" i="3" a="1"/>
  <c r="B206" i="3"/>
  <c r="A206" i="3"/>
  <c r="B205" i="3" a="1"/>
  <c r="B205" i="3"/>
  <c r="A205" i="3"/>
  <c r="B204" i="3" a="1"/>
  <c r="B204" i="3" s="1"/>
  <c r="A204" i="3"/>
  <c r="B203" i="3" a="1"/>
  <c r="B203" i="3" s="1"/>
  <c r="A203" i="3"/>
  <c r="B202" i="3" a="1"/>
  <c r="B202" i="3" s="1"/>
  <c r="A202" i="3"/>
  <c r="B201" i="3" a="1"/>
  <c r="B201" i="3"/>
  <c r="A201" i="3"/>
  <c r="B200" i="3" a="1"/>
  <c r="B200" i="3" s="1"/>
  <c r="A200" i="3"/>
  <c r="B199" i="3" a="1"/>
  <c r="B199" i="3"/>
  <c r="A199" i="3"/>
  <c r="B198" i="3" a="1"/>
  <c r="B198" i="3"/>
  <c r="A198" i="3"/>
  <c r="B197" i="3" a="1"/>
  <c r="B197" i="3"/>
  <c r="A197" i="3"/>
  <c r="B196" i="3" a="1"/>
  <c r="B196" i="3" s="1"/>
  <c r="A196" i="3"/>
  <c r="B195" i="3" a="1"/>
  <c r="B195" i="3" s="1"/>
  <c r="A195" i="3"/>
  <c r="B194" i="3" a="1"/>
  <c r="B194" i="3" s="1"/>
  <c r="A194" i="3"/>
  <c r="B193" i="3" a="1"/>
  <c r="B193" i="3"/>
  <c r="A193" i="3"/>
  <c r="B192" i="3" a="1"/>
  <c r="B192" i="3" s="1"/>
  <c r="A192" i="3"/>
  <c r="B191" i="3" a="1"/>
  <c r="B191" i="3"/>
  <c r="A191" i="3"/>
  <c r="B190" i="3" a="1"/>
  <c r="B190" i="3"/>
  <c r="A190" i="3"/>
  <c r="B189" i="3" a="1"/>
  <c r="B189" i="3"/>
  <c r="A189" i="3"/>
  <c r="B188" i="3" a="1"/>
  <c r="B188" i="3" s="1"/>
  <c r="A188" i="3"/>
  <c r="B187" i="3" a="1"/>
  <c r="B187" i="3" s="1"/>
  <c r="A187" i="3"/>
  <c r="B186" i="3" a="1"/>
  <c r="B186" i="3" s="1"/>
  <c r="A186" i="3"/>
  <c r="B185" i="3" a="1"/>
  <c r="B185" i="3"/>
  <c r="A185" i="3"/>
  <c r="B184" i="3" a="1"/>
  <c r="B184" i="3" s="1"/>
  <c r="A184" i="3"/>
  <c r="B183" i="3" a="1"/>
  <c r="B183" i="3"/>
  <c r="A183" i="3"/>
  <c r="B182" i="3" a="1"/>
  <c r="B182" i="3"/>
  <c r="A182" i="3"/>
  <c r="B181" i="3" a="1"/>
  <c r="B181" i="3"/>
  <c r="A181" i="3"/>
  <c r="B180" i="3" a="1"/>
  <c r="B180" i="3" s="1"/>
  <c r="A180" i="3"/>
  <c r="B179" i="3" a="1"/>
  <c r="B179" i="3" s="1"/>
  <c r="A179" i="3"/>
  <c r="B178" i="3" a="1"/>
  <c r="B178" i="3" s="1"/>
  <c r="A178" i="3"/>
  <c r="B177" i="3" a="1"/>
  <c r="B177" i="3"/>
  <c r="A177" i="3"/>
  <c r="B176" i="3" a="1"/>
  <c r="B176" i="3" s="1"/>
  <c r="A176" i="3"/>
  <c r="B175" i="3" a="1"/>
  <c r="B175" i="3"/>
  <c r="A175" i="3"/>
  <c r="B174" i="3" a="1"/>
  <c r="B174" i="3"/>
  <c r="A174" i="3"/>
  <c r="B173" i="3" a="1"/>
  <c r="B173" i="3"/>
  <c r="A173" i="3"/>
  <c r="B172" i="3" a="1"/>
  <c r="B172" i="3" s="1"/>
  <c r="A172" i="3"/>
  <c r="B171" i="3" a="1"/>
  <c r="B171" i="3" s="1"/>
  <c r="A171" i="3"/>
  <c r="B170" i="3" a="1"/>
  <c r="B170" i="3" s="1"/>
  <c r="A170" i="3"/>
  <c r="B169" i="3" a="1"/>
  <c r="B169" i="3"/>
  <c r="A169" i="3"/>
  <c r="B168" i="3" a="1"/>
  <c r="B168" i="3" s="1"/>
  <c r="A168" i="3"/>
  <c r="B167" i="3" a="1"/>
  <c r="B167" i="3"/>
  <c r="A167" i="3"/>
  <c r="B166" i="3" a="1"/>
  <c r="B166" i="3"/>
  <c r="A166" i="3"/>
  <c r="B165" i="3" a="1"/>
  <c r="B165" i="3"/>
  <c r="A165" i="3"/>
  <c r="B164" i="3" a="1"/>
  <c r="B164" i="3" s="1"/>
  <c r="A164" i="3"/>
  <c r="B163" i="3" a="1"/>
  <c r="B163" i="3" s="1"/>
  <c r="A163" i="3"/>
  <c r="B162" i="3" a="1"/>
  <c r="B162" i="3" s="1"/>
  <c r="A162" i="3"/>
  <c r="B161" i="3" a="1"/>
  <c r="B161" i="3"/>
  <c r="A161" i="3"/>
  <c r="B160" i="3" a="1"/>
  <c r="B160" i="3" s="1"/>
  <c r="A160" i="3"/>
  <c r="B159" i="3" a="1"/>
  <c r="B159" i="3"/>
  <c r="A159" i="3"/>
  <c r="B158" i="3" a="1"/>
  <c r="B158" i="3"/>
  <c r="A158" i="3"/>
  <c r="B157" i="3" a="1"/>
  <c r="B157" i="3"/>
  <c r="A157" i="3"/>
  <c r="B156" i="3" a="1"/>
  <c r="B156" i="3" s="1"/>
  <c r="A156" i="3"/>
  <c r="B155" i="3" a="1"/>
  <c r="B155" i="3" s="1"/>
  <c r="A155" i="3"/>
  <c r="B154" i="3" a="1"/>
  <c r="B154" i="3" s="1"/>
  <c r="A154" i="3"/>
  <c r="B153" i="3" a="1"/>
  <c r="B153" i="3"/>
  <c r="A153" i="3"/>
  <c r="B152" i="3" a="1"/>
  <c r="B152" i="3" s="1"/>
  <c r="A152" i="3"/>
  <c r="B151" i="3" a="1"/>
  <c r="B151" i="3"/>
  <c r="A151" i="3"/>
  <c r="B150" i="3" a="1"/>
  <c r="B150" i="3"/>
  <c r="A150" i="3"/>
  <c r="B149" i="3" a="1"/>
  <c r="B149" i="3"/>
  <c r="A149" i="3"/>
  <c r="B148" i="3" a="1"/>
  <c r="B148" i="3" s="1"/>
  <c r="A148" i="3"/>
  <c r="B147" i="3" a="1"/>
  <c r="B147" i="3" s="1"/>
  <c r="A147" i="3"/>
  <c r="B146" i="3" a="1"/>
  <c r="B146" i="3" s="1"/>
  <c r="A146" i="3"/>
  <c r="B145" i="3" a="1"/>
  <c r="B145" i="3"/>
  <c r="A145" i="3"/>
  <c r="B144" i="3" a="1"/>
  <c r="B144" i="3" s="1"/>
  <c r="A144" i="3"/>
  <c r="B143" i="3" a="1"/>
  <c r="B143" i="3"/>
  <c r="A143" i="3"/>
  <c r="B142" i="3" a="1"/>
  <c r="B142" i="3"/>
  <c r="A142" i="3"/>
  <c r="B141" i="3" a="1"/>
  <c r="B141" i="3"/>
  <c r="A141" i="3"/>
  <c r="B140" i="3" a="1"/>
  <c r="B140" i="3" s="1"/>
  <c r="A140" i="3"/>
  <c r="B139" i="3" a="1"/>
  <c r="B139" i="3" s="1"/>
  <c r="A139" i="3"/>
  <c r="B138" i="3" a="1"/>
  <c r="B138" i="3" s="1"/>
  <c r="A138" i="3"/>
  <c r="B137" i="3" a="1"/>
  <c r="B137" i="3"/>
  <c r="A137" i="3"/>
  <c r="B136" i="3" a="1"/>
  <c r="B136" i="3" s="1"/>
  <c r="A136" i="3"/>
  <c r="B135" i="3" a="1"/>
  <c r="B135" i="3"/>
  <c r="A135" i="3"/>
  <c r="B134" i="3" a="1"/>
  <c r="B134" i="3"/>
  <c r="A134" i="3"/>
  <c r="B133" i="3" a="1"/>
  <c r="B133" i="3"/>
  <c r="A133" i="3"/>
  <c r="B132" i="3" a="1"/>
  <c r="B132" i="3" s="1"/>
  <c r="A132" i="3"/>
  <c r="B131" i="3" a="1"/>
  <c r="B131" i="3" s="1"/>
  <c r="A131" i="3"/>
  <c r="B130" i="3" a="1"/>
  <c r="B130" i="3" s="1"/>
  <c r="A130" i="3"/>
  <c r="B129" i="3" a="1"/>
  <c r="B129" i="3"/>
  <c r="A129" i="3"/>
  <c r="B128" i="3" a="1"/>
  <c r="B128" i="3" s="1"/>
  <c r="A128" i="3"/>
  <c r="B127" i="3" a="1"/>
  <c r="B127" i="3"/>
  <c r="A127" i="3"/>
  <c r="B126" i="3" a="1"/>
  <c r="B126" i="3"/>
  <c r="A126" i="3"/>
  <c r="B125" i="3" a="1"/>
  <c r="B125" i="3"/>
  <c r="A125" i="3"/>
  <c r="B124" i="3" a="1"/>
  <c r="B124" i="3" s="1"/>
  <c r="A124" i="3"/>
  <c r="B123" i="3" a="1"/>
  <c r="B123" i="3" s="1"/>
  <c r="A123" i="3"/>
  <c r="B122" i="3" a="1"/>
  <c r="B122" i="3" s="1"/>
  <c r="A122" i="3"/>
  <c r="B121" i="3" a="1"/>
  <c r="B121" i="3"/>
  <c r="A121" i="3"/>
  <c r="B120" i="3" a="1"/>
  <c r="B120" i="3" s="1"/>
  <c r="A120" i="3"/>
  <c r="B119" i="3" a="1"/>
  <c r="B119" i="3"/>
  <c r="A119" i="3"/>
  <c r="B118" i="3" a="1"/>
  <c r="B118" i="3"/>
  <c r="A118" i="3"/>
  <c r="B117" i="3" a="1"/>
  <c r="B117" i="3"/>
  <c r="A117" i="3"/>
  <c r="B116" i="3" a="1"/>
  <c r="B116" i="3" s="1"/>
  <c r="A116" i="3"/>
  <c r="B115" i="3" a="1"/>
  <c r="B115" i="3" s="1"/>
  <c r="A115" i="3"/>
  <c r="B114" i="3" a="1"/>
  <c r="B114" i="3" s="1"/>
  <c r="A114" i="3"/>
  <c r="B113" i="3" a="1"/>
  <c r="B113" i="3"/>
  <c r="A113" i="3"/>
  <c r="B112" i="3" a="1"/>
  <c r="B112" i="3" s="1"/>
  <c r="A112" i="3"/>
  <c r="B111" i="3" a="1"/>
  <c r="B111" i="3"/>
  <c r="A111" i="3"/>
  <c r="B110" i="3" a="1"/>
  <c r="B110" i="3"/>
  <c r="A110" i="3"/>
  <c r="B109" i="3" a="1"/>
  <c r="B109" i="3"/>
  <c r="A109" i="3"/>
  <c r="B108" i="3" a="1"/>
  <c r="B108" i="3" s="1"/>
  <c r="A108" i="3"/>
  <c r="B107" i="3" a="1"/>
  <c r="B107" i="3" s="1"/>
  <c r="A107" i="3"/>
  <c r="B106" i="3" a="1"/>
  <c r="B106" i="3" s="1"/>
  <c r="A106" i="3"/>
  <c r="B105" i="3" a="1"/>
  <c r="B105" i="3"/>
  <c r="A105" i="3"/>
  <c r="B104" i="3" a="1"/>
  <c r="B104" i="3" s="1"/>
  <c r="A104" i="3"/>
  <c r="B103" i="3" a="1"/>
  <c r="B103" i="3"/>
  <c r="A103" i="3"/>
  <c r="B102" i="3" a="1"/>
  <c r="B102" i="3"/>
  <c r="A102" i="3"/>
  <c r="B101" i="3" a="1"/>
  <c r="B101" i="3"/>
  <c r="A101" i="3"/>
  <c r="B100" i="3" a="1"/>
  <c r="B100" i="3" s="1"/>
  <c r="A100" i="3"/>
  <c r="B99" i="3" a="1"/>
  <c r="B99" i="3" s="1"/>
  <c r="A99" i="3"/>
  <c r="B98" i="3" a="1"/>
  <c r="B98" i="3" s="1"/>
  <c r="A98" i="3"/>
  <c r="B97" i="3" a="1"/>
  <c r="B97" i="3"/>
  <c r="A97" i="3"/>
  <c r="B96" i="3" a="1"/>
  <c r="B96" i="3" s="1"/>
  <c r="A96" i="3"/>
  <c r="B95" i="3" a="1"/>
  <c r="B95" i="3"/>
  <c r="A95" i="3"/>
  <c r="B94" i="3" a="1"/>
  <c r="B94" i="3"/>
  <c r="A94" i="3"/>
  <c r="B93" i="3" a="1"/>
  <c r="B93" i="3"/>
  <c r="A93" i="3"/>
  <c r="B92" i="3" a="1"/>
  <c r="B92" i="3" s="1"/>
  <c r="A92" i="3"/>
  <c r="B91" i="3" a="1"/>
  <c r="B91" i="3" s="1"/>
  <c r="A91" i="3"/>
  <c r="B90" i="3" a="1"/>
  <c r="B90" i="3" s="1"/>
  <c r="A90" i="3"/>
  <c r="B89" i="3" a="1"/>
  <c r="B89" i="3"/>
  <c r="A89" i="3"/>
  <c r="B88" i="3" a="1"/>
  <c r="B88" i="3" s="1"/>
  <c r="A88" i="3"/>
  <c r="B87" i="3" a="1"/>
  <c r="B87" i="3"/>
  <c r="A87" i="3"/>
  <c r="B86" i="3" a="1"/>
  <c r="B86" i="3"/>
  <c r="A86" i="3"/>
  <c r="B85" i="3" a="1"/>
  <c r="B85" i="3"/>
  <c r="A85" i="3"/>
  <c r="B84" i="3" a="1"/>
  <c r="B84" i="3" s="1"/>
  <c r="A84" i="3"/>
  <c r="B83" i="3" a="1"/>
  <c r="B83" i="3" s="1"/>
  <c r="A83" i="3"/>
  <c r="B82" i="3" a="1"/>
  <c r="B82" i="3" s="1"/>
  <c r="A82" i="3"/>
  <c r="B81" i="3" a="1"/>
  <c r="B81" i="3"/>
  <c r="A81" i="3"/>
  <c r="B80" i="3" a="1"/>
  <c r="B80" i="3" s="1"/>
  <c r="A80" i="3"/>
  <c r="B79" i="3" a="1"/>
  <c r="B79" i="3"/>
  <c r="A79" i="3"/>
  <c r="B78" i="3" a="1"/>
  <c r="B78" i="3"/>
  <c r="A78" i="3"/>
  <c r="B77" i="3" a="1"/>
  <c r="B77" i="3"/>
  <c r="A77" i="3"/>
  <c r="B76" i="3" a="1"/>
  <c r="B76" i="3" s="1"/>
  <c r="A76" i="3"/>
  <c r="B75" i="3" a="1"/>
  <c r="B75" i="3" s="1"/>
  <c r="A75" i="3"/>
  <c r="B74" i="3" a="1"/>
  <c r="B74" i="3" s="1"/>
  <c r="A74" i="3"/>
  <c r="B73" i="3" a="1"/>
  <c r="B73" i="3"/>
  <c r="A73" i="3"/>
  <c r="B72" i="3" a="1"/>
  <c r="B72" i="3" s="1"/>
  <c r="A72" i="3"/>
  <c r="B71" i="3" a="1"/>
  <c r="B71" i="3"/>
  <c r="A71" i="3"/>
  <c r="B70" i="3" a="1"/>
  <c r="B70" i="3"/>
  <c r="A70" i="3"/>
  <c r="B69" i="3" a="1"/>
  <c r="B69" i="3"/>
  <c r="A69" i="3"/>
  <c r="B68" i="3" a="1"/>
  <c r="B68" i="3" s="1"/>
  <c r="A68" i="3"/>
  <c r="B67" i="3" a="1"/>
  <c r="B67" i="3" s="1"/>
  <c r="A67" i="3"/>
  <c r="B66" i="3" a="1"/>
  <c r="B66" i="3" s="1"/>
  <c r="A66" i="3"/>
  <c r="B65" i="3" a="1"/>
  <c r="B65" i="3"/>
  <c r="A65" i="3"/>
  <c r="B64" i="3" a="1"/>
  <c r="B64" i="3" s="1"/>
  <c r="A64" i="3"/>
  <c r="B63" i="3" a="1"/>
  <c r="B63" i="3"/>
  <c r="A63" i="3"/>
  <c r="B62" i="3" a="1"/>
  <c r="B62" i="3"/>
  <c r="A62" i="3"/>
  <c r="B61" i="3" a="1"/>
  <c r="B61" i="3"/>
  <c r="A61" i="3"/>
  <c r="B60" i="3" a="1"/>
  <c r="B60" i="3" s="1"/>
  <c r="A60" i="3"/>
  <c r="B59" i="3" a="1"/>
  <c r="B59" i="3" s="1"/>
  <c r="A59" i="3"/>
  <c r="B58" i="3" a="1"/>
  <c r="B58" i="3" s="1"/>
  <c r="A58" i="3"/>
  <c r="B57" i="3" a="1"/>
  <c r="B57" i="3"/>
  <c r="A57" i="3"/>
  <c r="B56" i="3" a="1"/>
  <c r="B56" i="3" s="1"/>
  <c r="A56" i="3"/>
  <c r="B55" i="3" a="1"/>
  <c r="B55" i="3"/>
  <c r="A55" i="3"/>
  <c r="B54" i="3" a="1"/>
  <c r="B54" i="3"/>
  <c r="A54" i="3"/>
  <c r="B53" i="3" a="1"/>
  <c r="B53" i="3"/>
  <c r="A53" i="3"/>
  <c r="B52" i="3" a="1"/>
  <c r="B52" i="3" s="1"/>
  <c r="A52" i="3"/>
  <c r="B51" i="3" a="1"/>
  <c r="B51" i="3" s="1"/>
  <c r="A51" i="3"/>
  <c r="B50" i="3" a="1"/>
  <c r="B50" i="3" s="1"/>
  <c r="A50" i="3"/>
  <c r="B49" i="3" a="1"/>
  <c r="B49" i="3"/>
  <c r="A49" i="3"/>
  <c r="B48" i="3" a="1"/>
  <c r="B48" i="3" s="1"/>
  <c r="A48" i="3"/>
  <c r="B47" i="3" a="1"/>
  <c r="B47" i="3"/>
  <c r="A47" i="3"/>
  <c r="B46" i="3" a="1"/>
  <c r="B46" i="3"/>
  <c r="A46" i="3"/>
  <c r="B45" i="3" a="1"/>
  <c r="B45" i="3"/>
  <c r="A45" i="3"/>
  <c r="B44" i="3" a="1"/>
  <c r="B44" i="3" s="1"/>
  <c r="A44" i="3"/>
  <c r="B43" i="3" a="1"/>
  <c r="B43" i="3" s="1"/>
  <c r="A43" i="3"/>
  <c r="B42" i="3" a="1"/>
  <c r="B42" i="3" s="1"/>
  <c r="A42" i="3"/>
  <c r="B41" i="3" a="1"/>
  <c r="B41" i="3"/>
  <c r="A41" i="3"/>
  <c r="B40" i="3" a="1"/>
  <c r="B40" i="3" s="1"/>
  <c r="A40" i="3"/>
  <c r="B39" i="3" a="1"/>
  <c r="B39" i="3"/>
  <c r="A39" i="3"/>
  <c r="B38" i="3" a="1"/>
  <c r="B38" i="3"/>
  <c r="A38" i="3"/>
  <c r="B37" i="3" a="1"/>
  <c r="B37" i="3"/>
  <c r="A37" i="3"/>
  <c r="B36" i="3" a="1"/>
  <c r="B36" i="3" s="1"/>
  <c r="A36" i="3"/>
  <c r="B35" i="3" a="1"/>
  <c r="B35" i="3" s="1"/>
  <c r="A35" i="3"/>
  <c r="B34" i="3" a="1"/>
  <c r="B34" i="3" s="1"/>
  <c r="A34" i="3"/>
  <c r="B33" i="3" a="1"/>
  <c r="B33" i="3"/>
  <c r="A33" i="3"/>
  <c r="B32" i="3" a="1"/>
  <c r="B32" i="3" s="1"/>
  <c r="A32" i="3"/>
  <c r="B31" i="3" a="1"/>
  <c r="B31" i="3"/>
  <c r="A31" i="3"/>
  <c r="B30" i="3" a="1"/>
  <c r="B30" i="3"/>
  <c r="A30" i="3"/>
  <c r="B29" i="3" a="1"/>
  <c r="B29" i="3"/>
  <c r="A29" i="3"/>
  <c r="B28" i="3" a="1"/>
  <c r="B28" i="3" s="1"/>
  <c r="A28" i="3"/>
  <c r="B27" i="3" a="1"/>
  <c r="B27" i="3" s="1"/>
  <c r="A27" i="3"/>
  <c r="B26" i="3" a="1"/>
  <c r="B26" i="3" s="1"/>
  <c r="A26" i="3"/>
  <c r="B25" i="3" a="1"/>
  <c r="B25" i="3"/>
  <c r="A25" i="3"/>
  <c r="B24" i="3" a="1"/>
  <c r="B24" i="3" s="1"/>
  <c r="A24" i="3"/>
  <c r="B23" i="3" a="1"/>
  <c r="B23" i="3"/>
  <c r="A23" i="3"/>
  <c r="B22" i="3" a="1"/>
  <c r="B22" i="3"/>
  <c r="A22" i="3"/>
  <c r="B21" i="3" a="1"/>
  <c r="B21" i="3"/>
  <c r="A21" i="3"/>
  <c r="B20" i="3" a="1"/>
  <c r="B20" i="3" s="1"/>
  <c r="A20" i="3"/>
  <c r="B19" i="3" a="1"/>
  <c r="B19" i="3" s="1"/>
  <c r="A19" i="3"/>
  <c r="B18" i="3" a="1"/>
  <c r="B18" i="3" s="1"/>
  <c r="A18" i="3"/>
  <c r="B17" i="3" a="1"/>
  <c r="B17" i="3"/>
  <c r="A17" i="3"/>
  <c r="B16" i="3" a="1"/>
  <c r="B16" i="3" s="1"/>
  <c r="A16" i="3"/>
  <c r="B15" i="3" a="1"/>
  <c r="B15" i="3"/>
  <c r="A15" i="3"/>
  <c r="B14" i="3" a="1"/>
  <c r="B14" i="3"/>
  <c r="A14" i="3"/>
  <c r="B13" i="3" a="1"/>
  <c r="B13" i="3"/>
  <c r="A13" i="3"/>
  <c r="B12" i="3" a="1"/>
  <c r="B12" i="3" s="1"/>
  <c r="A12" i="3"/>
  <c r="B11" i="3" a="1"/>
  <c r="B11" i="3" s="1"/>
  <c r="A11" i="3"/>
  <c r="B10" i="3" a="1"/>
  <c r="B10" i="3" s="1"/>
  <c r="A10" i="3"/>
  <c r="B9" i="3" a="1"/>
  <c r="B9" i="3"/>
  <c r="A9" i="3"/>
  <c r="B8" i="3" a="1"/>
  <c r="B8" i="3" s="1"/>
  <c r="A8" i="3"/>
  <c r="B7" i="3" a="1"/>
  <c r="B7" i="3"/>
  <c r="A7" i="3"/>
  <c r="B6" i="3" a="1"/>
  <c r="B6" i="3"/>
  <c r="A6" i="3"/>
  <c r="B5" i="3" a="1"/>
  <c r="B5" i="3"/>
  <c r="A5" i="3"/>
  <c r="B4" i="3" a="1"/>
  <c r="B4" i="3" s="1"/>
  <c r="A4" i="3"/>
  <c r="B3" i="3" a="1"/>
  <c r="B3" i="3" s="1"/>
  <c r="A3" i="3"/>
  <c r="B2" i="3" a="1"/>
  <c r="B2" i="3" s="1"/>
  <c r="A2" i="3"/>
  <c r="B30" i="1"/>
  <c r="B20" i="1"/>
  <c r="B10" i="1"/>
  <c r="B9" i="1"/>
  <c r="B6" i="1"/>
  <c r="B3" i="8" l="1"/>
  <c r="B3" i="4"/>
  <c r="B19" i="8"/>
  <c r="B19" i="4"/>
  <c r="B35" i="8"/>
  <c r="B35" i="4"/>
  <c r="B51" i="8"/>
  <c r="B51" i="4"/>
  <c r="B67" i="8"/>
  <c r="B67" i="4"/>
  <c r="B83" i="8"/>
  <c r="B83" i="4"/>
  <c r="B99" i="8"/>
  <c r="B99" i="4"/>
  <c r="B115" i="8"/>
  <c r="B115" i="4"/>
  <c r="B131" i="8"/>
  <c r="B131" i="4"/>
  <c r="B147" i="8"/>
  <c r="B147" i="4"/>
  <c r="B163" i="8"/>
  <c r="B163" i="4"/>
  <c r="B179" i="8"/>
  <c r="B179" i="4"/>
  <c r="B195" i="8"/>
  <c r="B195" i="4"/>
  <c r="B211" i="8"/>
  <c r="B211" i="4"/>
  <c r="B227" i="8"/>
  <c r="B227" i="4"/>
  <c r="B243" i="8"/>
  <c r="B243" i="4"/>
  <c r="B259" i="8"/>
  <c r="B259" i="4"/>
  <c r="B275" i="8"/>
  <c r="B275" i="4"/>
  <c r="B291" i="8"/>
  <c r="B291" i="4"/>
  <c r="B307" i="8"/>
  <c r="B307" i="4"/>
  <c r="B323" i="8"/>
  <c r="B323" i="4"/>
  <c r="B339" i="8"/>
  <c r="B339" i="4"/>
  <c r="B355" i="8"/>
  <c r="B355" i="4"/>
  <c r="B371" i="8"/>
  <c r="B371" i="4"/>
  <c r="B387" i="8"/>
  <c r="B387" i="4"/>
  <c r="B403" i="8"/>
  <c r="B403" i="4"/>
  <c r="B419" i="8"/>
  <c r="B419" i="4"/>
  <c r="B435" i="8"/>
  <c r="B435" i="4"/>
  <c r="B451" i="8"/>
  <c r="B451" i="4"/>
  <c r="B467" i="8"/>
  <c r="B467" i="4"/>
  <c r="B483" i="8"/>
  <c r="B483" i="4"/>
  <c r="B499" i="8"/>
  <c r="B499" i="4"/>
  <c r="B515" i="8"/>
  <c r="B515" i="4"/>
  <c r="B531" i="8"/>
  <c r="B531" i="4"/>
  <c r="B547" i="8"/>
  <c r="B547" i="4"/>
  <c r="B563" i="8"/>
  <c r="B563" i="4"/>
  <c r="B579" i="8"/>
  <c r="B579" i="4"/>
  <c r="B627" i="8"/>
  <c r="B627" i="4"/>
  <c r="B643" i="8"/>
  <c r="B643" i="4"/>
  <c r="B659" i="8"/>
  <c r="B659" i="4"/>
  <c r="B675" i="8"/>
  <c r="B675" i="4"/>
  <c r="B691" i="8"/>
  <c r="B691" i="4"/>
  <c r="B707" i="8"/>
  <c r="B707" i="4"/>
  <c r="B723" i="8"/>
  <c r="B723" i="4"/>
  <c r="B742" i="8"/>
  <c r="B742" i="4"/>
  <c r="B746" i="8"/>
  <c r="B746" i="4"/>
  <c r="B753" i="8"/>
  <c r="B753" i="4"/>
  <c r="B807" i="8"/>
  <c r="B807" i="4"/>
  <c r="B16" i="8"/>
  <c r="B16" i="4"/>
  <c r="B32" i="8"/>
  <c r="B32" i="4"/>
  <c r="B48" i="8"/>
  <c r="B48" i="4"/>
  <c r="B64" i="8"/>
  <c r="B64" i="4"/>
  <c r="B80" i="8"/>
  <c r="B80" i="4"/>
  <c r="B96" i="8"/>
  <c r="B96" i="4"/>
  <c r="B112" i="8"/>
  <c r="B112" i="4"/>
  <c r="B128" i="8"/>
  <c r="B128" i="4"/>
  <c r="B144" i="8"/>
  <c r="B144" i="4"/>
  <c r="B160" i="8"/>
  <c r="B160" i="4"/>
  <c r="B176" i="8"/>
  <c r="B176" i="4"/>
  <c r="B192" i="8"/>
  <c r="B192" i="4"/>
  <c r="B208" i="8"/>
  <c r="B208" i="4"/>
  <c r="B224" i="8"/>
  <c r="B224" i="4"/>
  <c r="B240" i="8"/>
  <c r="B240" i="4"/>
  <c r="B256" i="8"/>
  <c r="B256" i="4"/>
  <c r="B272" i="8"/>
  <c r="B272" i="4"/>
  <c r="B288" i="8"/>
  <c r="B288" i="4"/>
  <c r="B304" i="8"/>
  <c r="B304" i="4"/>
  <c r="B320" i="8"/>
  <c r="B320" i="4"/>
  <c r="B336" i="8"/>
  <c r="B336" i="4"/>
  <c r="B352" i="8"/>
  <c r="B352" i="4"/>
  <c r="B368" i="8"/>
  <c r="B368" i="4"/>
  <c r="B384" i="8"/>
  <c r="B384" i="4"/>
  <c r="B400" i="8"/>
  <c r="B400" i="4"/>
  <c r="B416" i="8"/>
  <c r="B416" i="4"/>
  <c r="B432" i="8"/>
  <c r="B432" i="4"/>
  <c r="B448" i="8"/>
  <c r="B448" i="4"/>
  <c r="B464" i="8"/>
  <c r="B464" i="4"/>
  <c r="B480" i="8"/>
  <c r="B480" i="4"/>
  <c r="B496" i="8"/>
  <c r="B496" i="4"/>
  <c r="B512" i="8"/>
  <c r="B512" i="4"/>
  <c r="B528" i="8"/>
  <c r="B528" i="4"/>
  <c r="B544" i="8"/>
  <c r="B544" i="4"/>
  <c r="B560" i="8"/>
  <c r="B560" i="4"/>
  <c r="B576" i="8"/>
  <c r="B576" i="4"/>
  <c r="B592" i="8"/>
  <c r="B592" i="4"/>
  <c r="B608" i="8"/>
  <c r="B608" i="4"/>
  <c r="B624" i="8"/>
  <c r="B624" i="4"/>
  <c r="B640" i="8"/>
  <c r="B640" i="4"/>
  <c r="B656" i="8"/>
  <c r="B656" i="4"/>
  <c r="B672" i="8"/>
  <c r="B672" i="4"/>
  <c r="B688" i="8"/>
  <c r="B688" i="4"/>
  <c r="B704" i="8"/>
  <c r="B704" i="4"/>
  <c r="B720" i="8"/>
  <c r="B720" i="4"/>
  <c r="B750" i="8"/>
  <c r="B750" i="4"/>
  <c r="B775" i="8"/>
  <c r="B775" i="4"/>
  <c r="B791" i="8"/>
  <c r="B791" i="4"/>
  <c r="B36" i="8"/>
  <c r="B36" i="4"/>
  <c r="B68" i="8"/>
  <c r="B68" i="4"/>
  <c r="B122" i="8"/>
  <c r="B122" i="4"/>
  <c r="B132" i="8"/>
  <c r="B132" i="4"/>
  <c r="B138" i="8"/>
  <c r="B138" i="4"/>
  <c r="B148" i="8"/>
  <c r="B148" i="4"/>
  <c r="B170" i="8"/>
  <c r="B170" i="4"/>
  <c r="B180" i="8"/>
  <c r="B180" i="4"/>
  <c r="B186" i="8"/>
  <c r="B186" i="4"/>
  <c r="B196" i="8"/>
  <c r="B196" i="4"/>
  <c r="B202" i="8"/>
  <c r="B202" i="4"/>
  <c r="B212" i="8"/>
  <c r="B212" i="4"/>
  <c r="B218" i="8"/>
  <c r="B218" i="4"/>
  <c r="B228" i="8"/>
  <c r="B228" i="4"/>
  <c r="B234" i="8"/>
  <c r="B234" i="4"/>
  <c r="B244" i="8"/>
  <c r="B244" i="4"/>
  <c r="B250" i="8"/>
  <c r="B250" i="4"/>
  <c r="B260" i="8"/>
  <c r="B260" i="4"/>
  <c r="B266" i="8"/>
  <c r="B266" i="4"/>
  <c r="B276" i="8"/>
  <c r="B276" i="4"/>
  <c r="B298" i="8"/>
  <c r="B298" i="4"/>
  <c r="B308" i="8"/>
  <c r="B308" i="4"/>
  <c r="B314" i="8"/>
  <c r="B314" i="4"/>
  <c r="B324" i="8"/>
  <c r="B324" i="4"/>
  <c r="B330" i="8"/>
  <c r="B330" i="4"/>
  <c r="B340" i="8"/>
  <c r="B340" i="4"/>
  <c r="B346" i="8"/>
  <c r="B346" i="4"/>
  <c r="B356" i="8"/>
  <c r="B356" i="4"/>
  <c r="B362" i="8"/>
  <c r="B362" i="4"/>
  <c r="B372" i="8"/>
  <c r="B372" i="4"/>
  <c r="B378" i="8"/>
  <c r="B378" i="4"/>
  <c r="B388" i="8"/>
  <c r="B388" i="4"/>
  <c r="B394" i="8"/>
  <c r="B394" i="4"/>
  <c r="B404" i="8"/>
  <c r="B404" i="4"/>
  <c r="B410" i="8"/>
  <c r="B410" i="4"/>
  <c r="B420" i="8"/>
  <c r="B420" i="4"/>
  <c r="B426" i="8"/>
  <c r="B426" i="4"/>
  <c r="B436" i="8"/>
  <c r="B436" i="4"/>
  <c r="B442" i="8"/>
  <c r="B442" i="4"/>
  <c r="B452" i="8"/>
  <c r="B452" i="4"/>
  <c r="B458" i="8"/>
  <c r="B458" i="4"/>
  <c r="B468" i="8"/>
  <c r="B468" i="4"/>
  <c r="B474" i="8"/>
  <c r="B474" i="4"/>
  <c r="B484" i="8"/>
  <c r="B484" i="4"/>
  <c r="B490" i="8"/>
  <c r="B490" i="4"/>
  <c r="B500" i="8"/>
  <c r="B500" i="4"/>
  <c r="B506" i="8"/>
  <c r="B506" i="4"/>
  <c r="B516" i="8"/>
  <c r="B516" i="4"/>
  <c r="B522" i="8"/>
  <c r="B522" i="4"/>
  <c r="B532" i="8"/>
  <c r="B532" i="4"/>
  <c r="B538" i="8"/>
  <c r="B538" i="4"/>
  <c r="B548" i="8"/>
  <c r="B548" i="4"/>
  <c r="B554" i="8"/>
  <c r="B554" i="4"/>
  <c r="B564" i="8"/>
  <c r="B564" i="4"/>
  <c r="B570" i="8"/>
  <c r="B570" i="4"/>
  <c r="B580" i="8"/>
  <c r="B580" i="4"/>
  <c r="B586" i="8"/>
  <c r="B586" i="4"/>
  <c r="B596" i="8"/>
  <c r="B596" i="4"/>
  <c r="B602" i="8"/>
  <c r="B602" i="4"/>
  <c r="B612" i="8"/>
  <c r="B612" i="4"/>
  <c r="B618" i="8"/>
  <c r="B618" i="4"/>
  <c r="B628" i="8"/>
  <c r="B628" i="4"/>
  <c r="B634" i="8"/>
  <c r="B634" i="4"/>
  <c r="B644" i="8"/>
  <c r="B644" i="4"/>
  <c r="B650" i="8"/>
  <c r="B650" i="4"/>
  <c r="B660" i="8"/>
  <c r="B660" i="4"/>
  <c r="B666" i="8"/>
  <c r="B666" i="4"/>
  <c r="B676" i="8"/>
  <c r="B676" i="4"/>
  <c r="B682" i="8"/>
  <c r="B682" i="4"/>
  <c r="B692" i="8"/>
  <c r="B692" i="4"/>
  <c r="B698" i="8"/>
  <c r="B698" i="4"/>
  <c r="B708" i="8"/>
  <c r="B708" i="4"/>
  <c r="B714" i="8"/>
  <c r="B714" i="4"/>
  <c r="B724" i="8"/>
  <c r="B724" i="4"/>
  <c r="B743" i="8"/>
  <c r="B743" i="4"/>
  <c r="B766" i="8"/>
  <c r="B766" i="4"/>
  <c r="B52" i="8"/>
  <c r="B52" i="4"/>
  <c r="B106" i="8"/>
  <c r="B106" i="4"/>
  <c r="B740" i="8"/>
  <c r="B740" i="4"/>
  <c r="B595" i="8"/>
  <c r="B595" i="4"/>
  <c r="B10" i="8"/>
  <c r="B10" i="4"/>
  <c r="B74" i="8"/>
  <c r="B74" i="4"/>
  <c r="B90" i="8"/>
  <c r="B90" i="4"/>
  <c r="B154" i="8"/>
  <c r="B154" i="4"/>
  <c r="B292" i="8"/>
  <c r="B292" i="4"/>
  <c r="B11" i="8"/>
  <c r="B11" i="4"/>
  <c r="B27" i="8"/>
  <c r="B27" i="4"/>
  <c r="B43" i="8"/>
  <c r="B43" i="4"/>
  <c r="B59" i="8"/>
  <c r="B59" i="4"/>
  <c r="B75" i="8"/>
  <c r="B75" i="4"/>
  <c r="B91" i="8"/>
  <c r="B91" i="4"/>
  <c r="B107" i="8"/>
  <c r="B107" i="4"/>
  <c r="B123" i="8"/>
  <c r="B123" i="4"/>
  <c r="B139" i="8"/>
  <c r="B139" i="4"/>
  <c r="B155" i="8"/>
  <c r="B155" i="4"/>
  <c r="B171" i="8"/>
  <c r="B171" i="4"/>
  <c r="B187" i="8"/>
  <c r="B187" i="4"/>
  <c r="B203" i="8"/>
  <c r="B203" i="4"/>
  <c r="B219" i="8"/>
  <c r="B219" i="4"/>
  <c r="B235" i="8"/>
  <c r="B235" i="4"/>
  <c r="B251" i="8"/>
  <c r="B251" i="4"/>
  <c r="B267" i="8"/>
  <c r="B267" i="4"/>
  <c r="B283" i="8"/>
  <c r="B283" i="4"/>
  <c r="B299" i="8"/>
  <c r="B299" i="4"/>
  <c r="B315" i="8"/>
  <c r="B315" i="4"/>
  <c r="B331" i="8"/>
  <c r="B331" i="4"/>
  <c r="B347" i="8"/>
  <c r="B347" i="4"/>
  <c r="B363" i="8"/>
  <c r="B363" i="4"/>
  <c r="B379" i="8"/>
  <c r="B379" i="4"/>
  <c r="B395" i="8"/>
  <c r="B395" i="4"/>
  <c r="B411" i="8"/>
  <c r="B411" i="4"/>
  <c r="B427" i="8"/>
  <c r="B427" i="4"/>
  <c r="B443" i="8"/>
  <c r="B443" i="4"/>
  <c r="B459" i="8"/>
  <c r="B459" i="4"/>
  <c r="B475" i="8"/>
  <c r="B475" i="4"/>
  <c r="B491" i="8"/>
  <c r="B491" i="4"/>
  <c r="B507" i="8"/>
  <c r="B507" i="4"/>
  <c r="B523" i="8"/>
  <c r="B523" i="4"/>
  <c r="B539" i="8"/>
  <c r="B539" i="4"/>
  <c r="B555" i="8"/>
  <c r="B555" i="4"/>
  <c r="B571" i="8"/>
  <c r="B571" i="4"/>
  <c r="B587" i="8"/>
  <c r="B587" i="4"/>
  <c r="B603" i="8"/>
  <c r="B603" i="4"/>
  <c r="B619" i="8"/>
  <c r="B619" i="4"/>
  <c r="B635" i="8"/>
  <c r="B635" i="4"/>
  <c r="B651" i="8"/>
  <c r="B651" i="4"/>
  <c r="B667" i="8"/>
  <c r="B667" i="4"/>
  <c r="B683" i="8"/>
  <c r="B683" i="4"/>
  <c r="B699" i="8"/>
  <c r="B699" i="4"/>
  <c r="B715" i="8"/>
  <c r="B715" i="4"/>
  <c r="B737" i="8"/>
  <c r="B737" i="4"/>
  <c r="B748" i="8"/>
  <c r="B748" i="4"/>
  <c r="B20" i="8"/>
  <c r="B20" i="4"/>
  <c r="B84" i="8"/>
  <c r="B84" i="4"/>
  <c r="B8" i="8"/>
  <c r="B8" i="4"/>
  <c r="B24" i="8"/>
  <c r="B24" i="4"/>
  <c r="B40" i="8"/>
  <c r="B40" i="4"/>
  <c r="B56" i="8"/>
  <c r="B56" i="4"/>
  <c r="B72" i="8"/>
  <c r="B72" i="4"/>
  <c r="B88" i="8"/>
  <c r="B88" i="4"/>
  <c r="B104" i="8"/>
  <c r="B104" i="4"/>
  <c r="B120" i="8"/>
  <c r="B120" i="4"/>
  <c r="B136" i="8"/>
  <c r="B136" i="4"/>
  <c r="B152" i="8"/>
  <c r="B152" i="4"/>
  <c r="B168" i="8"/>
  <c r="B168" i="4"/>
  <c r="B184" i="8"/>
  <c r="B184" i="4"/>
  <c r="B200" i="8"/>
  <c r="B200" i="4"/>
  <c r="B216" i="8"/>
  <c r="B216" i="4"/>
  <c r="B232" i="8"/>
  <c r="B232" i="4"/>
  <c r="B248" i="8"/>
  <c r="B248" i="4"/>
  <c r="B264" i="8"/>
  <c r="B264" i="4"/>
  <c r="B280" i="8"/>
  <c r="B280" i="4"/>
  <c r="B296" i="8"/>
  <c r="B296" i="4"/>
  <c r="B312" i="8"/>
  <c r="B312" i="4"/>
  <c r="B328" i="8"/>
  <c r="B328" i="4"/>
  <c r="B344" i="8"/>
  <c r="B344" i="4"/>
  <c r="B360" i="8"/>
  <c r="B360" i="4"/>
  <c r="B376" i="8"/>
  <c r="B376" i="4"/>
  <c r="B392" i="8"/>
  <c r="B392" i="4"/>
  <c r="B408" i="8"/>
  <c r="B408" i="4"/>
  <c r="B424" i="8"/>
  <c r="B424" i="4"/>
  <c r="B440" i="8"/>
  <c r="B440" i="4"/>
  <c r="B456" i="8"/>
  <c r="B456" i="4"/>
  <c r="B472" i="8"/>
  <c r="B472" i="4"/>
  <c r="B488" i="8"/>
  <c r="B488" i="4"/>
  <c r="B504" i="8"/>
  <c r="B504" i="4"/>
  <c r="B520" i="8"/>
  <c r="B520" i="4"/>
  <c r="B536" i="8"/>
  <c r="B536" i="4"/>
  <c r="B552" i="8"/>
  <c r="B552" i="4"/>
  <c r="B568" i="8"/>
  <c r="B568" i="4"/>
  <c r="B584" i="8"/>
  <c r="B584" i="4"/>
  <c r="B600" i="8"/>
  <c r="B600" i="4"/>
  <c r="B616" i="8"/>
  <c r="B616" i="4"/>
  <c r="B632" i="8"/>
  <c r="B632" i="4"/>
  <c r="B648" i="8"/>
  <c r="B648" i="4"/>
  <c r="B664" i="8"/>
  <c r="B664" i="4"/>
  <c r="B680" i="8"/>
  <c r="B680" i="4"/>
  <c r="B696" i="8"/>
  <c r="B696" i="4"/>
  <c r="B712" i="8"/>
  <c r="B712" i="4"/>
  <c r="B734" i="8"/>
  <c r="B734" i="4"/>
  <c r="B26" i="8"/>
  <c r="B26" i="4"/>
  <c r="B42" i="8"/>
  <c r="B42" i="4"/>
  <c r="B58" i="8"/>
  <c r="B58" i="4"/>
  <c r="B100" i="8"/>
  <c r="B100" i="4"/>
  <c r="B2" i="8"/>
  <c r="B1305" i="5"/>
  <c r="B1301" i="5"/>
  <c r="B1297" i="5"/>
  <c r="B1293" i="5"/>
  <c r="B1289" i="5"/>
  <c r="B1285" i="5"/>
  <c r="B1281" i="5"/>
  <c r="B1277" i="5"/>
  <c r="B1273" i="5"/>
  <c r="B1269" i="5"/>
  <c r="B1265" i="5"/>
  <c r="B1261" i="5"/>
  <c r="B1257" i="5"/>
  <c r="B1253" i="5"/>
  <c r="B1249" i="5"/>
  <c r="B1245" i="5"/>
  <c r="B1241" i="5"/>
  <c r="B1237" i="5"/>
  <c r="B1233" i="5"/>
  <c r="B1229" i="5"/>
  <c r="B1225" i="5"/>
  <c r="B1221" i="5"/>
  <c r="B1217" i="5"/>
  <c r="B1213" i="5"/>
  <c r="B1209" i="5"/>
  <c r="B1205" i="5"/>
  <c r="B1201" i="5"/>
  <c r="B1197" i="5"/>
  <c r="B1193" i="5"/>
  <c r="B1189" i="5"/>
  <c r="B1185" i="5"/>
  <c r="B1181" i="5"/>
  <c r="B1177" i="5"/>
  <c r="B1173" i="5"/>
  <c r="B1169" i="5"/>
  <c r="B1165" i="5"/>
  <c r="B1161" i="5"/>
  <c r="B1157" i="5"/>
  <c r="B1153" i="5"/>
  <c r="B1149" i="5"/>
  <c r="B1145" i="5"/>
  <c r="B1141" i="5"/>
  <c r="B1137" i="5"/>
  <c r="B1133" i="5"/>
  <c r="B1129" i="5"/>
  <c r="B1125" i="5"/>
  <c r="B1121" i="5"/>
  <c r="B1117" i="5"/>
  <c r="B1113" i="5"/>
  <c r="B1109" i="5"/>
  <c r="B1105" i="5"/>
  <c r="B1101" i="5"/>
  <c r="B1097" i="5"/>
  <c r="B1093" i="5"/>
  <c r="B1089" i="5"/>
  <c r="B1085" i="5"/>
  <c r="B1081" i="5"/>
  <c r="B1077" i="5"/>
  <c r="B1073" i="5"/>
  <c r="B1069" i="5"/>
  <c r="B1065" i="5"/>
  <c r="B1061" i="5"/>
  <c r="B1057" i="5"/>
  <c r="B1053" i="5"/>
  <c r="B1049" i="5"/>
  <c r="B1045" i="5"/>
  <c r="B1041" i="5"/>
  <c r="B1037" i="5"/>
  <c r="B1033" i="5"/>
  <c r="B1029" i="5"/>
  <c r="B1025" i="5"/>
  <c r="B1021" i="5"/>
  <c r="B1017" i="5"/>
  <c r="B1013" i="5"/>
  <c r="B1009" i="5"/>
  <c r="B1005" i="5"/>
  <c r="B1001" i="5"/>
  <c r="B997" i="5"/>
  <c r="B993" i="5"/>
  <c r="B989" i="5"/>
  <c r="B985" i="5"/>
  <c r="B981" i="5"/>
  <c r="B977" i="5"/>
  <c r="B973" i="5"/>
  <c r="B969" i="5"/>
  <c r="B965" i="5"/>
  <c r="B961" i="5"/>
  <c r="B957" i="5"/>
  <c r="B953" i="5"/>
  <c r="B949" i="5"/>
  <c r="B945" i="5"/>
  <c r="B941" i="5"/>
  <c r="B937" i="5"/>
  <c r="B933" i="5"/>
  <c r="B929" i="5"/>
  <c r="B925" i="5"/>
  <c r="B921" i="5"/>
  <c r="B917" i="5"/>
  <c r="B1304" i="5"/>
  <c r="B1300" i="5"/>
  <c r="B1296" i="5"/>
  <c r="B1292" i="5"/>
  <c r="B1288" i="5"/>
  <c r="B1284" i="5"/>
  <c r="B1280" i="5"/>
  <c r="B1276" i="5"/>
  <c r="B1272" i="5"/>
  <c r="B1268" i="5"/>
  <c r="B1264" i="5"/>
  <c r="B1260" i="5"/>
  <c r="B1256" i="5"/>
  <c r="B1252" i="5"/>
  <c r="B1248" i="5"/>
  <c r="B1244" i="5"/>
  <c r="B1240" i="5"/>
  <c r="B1236" i="5"/>
  <c r="B1232" i="5"/>
  <c r="B1228" i="5"/>
  <c r="B1224" i="5"/>
  <c r="B1220" i="5"/>
  <c r="B1216" i="5"/>
  <c r="B1212" i="5"/>
  <c r="B1208" i="5"/>
  <c r="B1204" i="5"/>
  <c r="B1200" i="5"/>
  <c r="B1196" i="5"/>
  <c r="B1192" i="5"/>
  <c r="B1188" i="5"/>
  <c r="B1184" i="5"/>
  <c r="B1180" i="5"/>
  <c r="B1176" i="5"/>
  <c r="B1172" i="5"/>
  <c r="B1168" i="5"/>
  <c r="B1164" i="5"/>
  <c r="B1160" i="5"/>
  <c r="B1156" i="5"/>
  <c r="B1152" i="5"/>
  <c r="B1148" i="5"/>
  <c r="B1144" i="5"/>
  <c r="B1140" i="5"/>
  <c r="B1136" i="5"/>
  <c r="B1132" i="5"/>
  <c r="B1128" i="5"/>
  <c r="B1124" i="5"/>
  <c r="B1120" i="5"/>
  <c r="B1116" i="5"/>
  <c r="B1112" i="5"/>
  <c r="B1108" i="5"/>
  <c r="B1104" i="5"/>
  <c r="B1100" i="5"/>
  <c r="B1096" i="5"/>
  <c r="B1092" i="5"/>
  <c r="B1088" i="5"/>
  <c r="B1084" i="5"/>
  <c r="B1080" i="5"/>
  <c r="B1076" i="5"/>
  <c r="B1072" i="5"/>
  <c r="B1068" i="5"/>
  <c r="B1064" i="5"/>
  <c r="B1060" i="5"/>
  <c r="B1056" i="5"/>
  <c r="B1052" i="5"/>
  <c r="B1048" i="5"/>
  <c r="B1044" i="5"/>
  <c r="B1040" i="5"/>
  <c r="B1036" i="5"/>
  <c r="B1032" i="5"/>
  <c r="B1028" i="5"/>
  <c r="B1024" i="5"/>
  <c r="B1020" i="5"/>
  <c r="B1016" i="5"/>
  <c r="B1012" i="5"/>
  <c r="B1008" i="5"/>
  <c r="B1004" i="5"/>
  <c r="B1000" i="5"/>
  <c r="B996" i="5"/>
  <c r="B992" i="5"/>
  <c r="B988" i="5"/>
  <c r="B984" i="5"/>
  <c r="B980" i="5"/>
  <c r="B976" i="5"/>
  <c r="B972" i="5"/>
  <c r="B968" i="5"/>
  <c r="B964" i="5"/>
  <c r="B960" i="5"/>
  <c r="B956" i="5"/>
  <c r="B952" i="5"/>
  <c r="B948" i="5"/>
  <c r="B944" i="5"/>
  <c r="B940" i="5"/>
  <c r="B936" i="5"/>
  <c r="B932" i="5"/>
  <c r="B928" i="5"/>
  <c r="B924" i="5"/>
  <c r="B920" i="5"/>
  <c r="B916" i="5"/>
  <c r="B912" i="5"/>
  <c r="B908" i="5"/>
  <c r="B904" i="5"/>
  <c r="B1303" i="5"/>
  <c r="B1299" i="5"/>
  <c r="B1295" i="5"/>
  <c r="B1291" i="5"/>
  <c r="B1287" i="5"/>
  <c r="B1283" i="5"/>
  <c r="B1279" i="5"/>
  <c r="B1275" i="5"/>
  <c r="B1271" i="5"/>
  <c r="B1267" i="5"/>
  <c r="B1263" i="5"/>
  <c r="B1259" i="5"/>
  <c r="B1255" i="5"/>
  <c r="B1251" i="5"/>
  <c r="B1247" i="5"/>
  <c r="B1243" i="5"/>
  <c r="B1239" i="5"/>
  <c r="B1235" i="5"/>
  <c r="B1231" i="5"/>
  <c r="B1227" i="5"/>
  <c r="B1223" i="5"/>
  <c r="B1219" i="5"/>
  <c r="B1215" i="5"/>
  <c r="B1211" i="5"/>
  <c r="B1207" i="5"/>
  <c r="B1203" i="5"/>
  <c r="B1199" i="5"/>
  <c r="B1195" i="5"/>
  <c r="B1191" i="5"/>
  <c r="B1187" i="5"/>
  <c r="B1183" i="5"/>
  <c r="B1179" i="5"/>
  <c r="B1175" i="5"/>
  <c r="B1171" i="5"/>
  <c r="B1167" i="5"/>
  <c r="B1163" i="5"/>
  <c r="B1159" i="5"/>
  <c r="B1155" i="5"/>
  <c r="B1151" i="5"/>
  <c r="B1147" i="5"/>
  <c r="B1143" i="5"/>
  <c r="B1139" i="5"/>
  <c r="B1135" i="5"/>
  <c r="B1131" i="5"/>
  <c r="B1127" i="5"/>
  <c r="B1123" i="5"/>
  <c r="B1119" i="5"/>
  <c r="B1115" i="5"/>
  <c r="B1111" i="5"/>
  <c r="B1107" i="5"/>
  <c r="B1103" i="5"/>
  <c r="B1099" i="5"/>
  <c r="B1095" i="5"/>
  <c r="B1091" i="5"/>
  <c r="B1087" i="5"/>
  <c r="B1083" i="5"/>
  <c r="B1079" i="5"/>
  <c r="B1075" i="5"/>
  <c r="B1071" i="5"/>
  <c r="B1067" i="5"/>
  <c r="B1063" i="5"/>
  <c r="B1059" i="5"/>
  <c r="B1055" i="5"/>
  <c r="B1051" i="5"/>
  <c r="B1047" i="5"/>
  <c r="B1043" i="5"/>
  <c r="B1039" i="5"/>
  <c r="B1035" i="5"/>
  <c r="B1031" i="5"/>
  <c r="B1027" i="5"/>
  <c r="B1023" i="5"/>
  <c r="B1019" i="5"/>
  <c r="B1015" i="5"/>
  <c r="B1011" i="5"/>
  <c r="B1007" i="5"/>
  <c r="B1003" i="5"/>
  <c r="B999" i="5"/>
  <c r="B995" i="5"/>
  <c r="B991" i="5"/>
  <c r="B987" i="5"/>
  <c r="B983" i="5"/>
  <c r="B979" i="5"/>
  <c r="B975" i="5"/>
  <c r="B971" i="5"/>
  <c r="B967" i="5"/>
  <c r="B963" i="5"/>
  <c r="B959" i="5"/>
  <c r="B955" i="5"/>
  <c r="B951" i="5"/>
  <c r="B947" i="5"/>
  <c r="B943" i="5"/>
  <c r="B939" i="5"/>
  <c r="B935" i="5"/>
  <c r="B931" i="5"/>
  <c r="B927" i="5"/>
  <c r="B923" i="5"/>
  <c r="B919" i="5"/>
  <c r="B915" i="5"/>
  <c r="B1274" i="5"/>
  <c r="B1242" i="5"/>
  <c r="B1210" i="5"/>
  <c r="B1178" i="5"/>
  <c r="B1146" i="5"/>
  <c r="B1114" i="5"/>
  <c r="B1082" i="5"/>
  <c r="B1050" i="5"/>
  <c r="B1018" i="5"/>
  <c r="B986" i="5"/>
  <c r="B954" i="5"/>
  <c r="B922" i="5"/>
  <c r="B906" i="5"/>
  <c r="B1286" i="5"/>
  <c r="B1254" i="5"/>
  <c r="B1222" i="5"/>
  <c r="B1190" i="5"/>
  <c r="B1158" i="5"/>
  <c r="B1126" i="5"/>
  <c r="B1094" i="5"/>
  <c r="B1062" i="5"/>
  <c r="B1030" i="5"/>
  <c r="B998" i="5"/>
  <c r="B966" i="5"/>
  <c r="B934" i="5"/>
  <c r="B910" i="5"/>
  <c r="B901" i="5"/>
  <c r="B897" i="5"/>
  <c r="B893" i="5"/>
  <c r="B889" i="5"/>
  <c r="B885" i="5"/>
  <c r="B881" i="5"/>
  <c r="B877" i="5"/>
  <c r="B873" i="5"/>
  <c r="B869" i="5"/>
  <c r="B865" i="5"/>
  <c r="B861" i="5"/>
  <c r="B857" i="5"/>
  <c r="B853" i="5"/>
  <c r="B849" i="5"/>
  <c r="B845" i="5"/>
  <c r="B841" i="5"/>
  <c r="B837" i="5"/>
  <c r="B833" i="5"/>
  <c r="B829" i="5"/>
  <c r="B825" i="5"/>
  <c r="B821" i="5"/>
  <c r="B817" i="5"/>
  <c r="B813" i="5"/>
  <c r="B809" i="5"/>
  <c r="B805" i="5"/>
  <c r="B801" i="5"/>
  <c r="B797" i="5"/>
  <c r="B793" i="5"/>
  <c r="B789" i="5"/>
  <c r="B785" i="5"/>
  <c r="B781" i="5"/>
  <c r="B777" i="5"/>
  <c r="B773" i="5"/>
  <c r="B769" i="5"/>
  <c r="B765" i="5"/>
  <c r="B761" i="5"/>
  <c r="B757" i="5"/>
  <c r="B753" i="5"/>
  <c r="B749" i="5"/>
  <c r="B745" i="5"/>
  <c r="B741" i="5"/>
  <c r="B737" i="5"/>
  <c r="B733" i="5"/>
  <c r="B729" i="5"/>
  <c r="B725" i="5"/>
  <c r="B721" i="5"/>
  <c r="B717" i="5"/>
  <c r="B713" i="5"/>
  <c r="B709" i="5"/>
  <c r="B705" i="5"/>
  <c r="B701" i="5"/>
  <c r="B697" i="5"/>
  <c r="B693" i="5"/>
  <c r="B689" i="5"/>
  <c r="B685" i="5"/>
  <c r="B681" i="5"/>
  <c r="B677" i="5"/>
  <c r="B673" i="5"/>
  <c r="B669" i="5"/>
  <c r="B665" i="5"/>
  <c r="B661" i="5"/>
  <c r="B657" i="5"/>
  <c r="B653" i="5"/>
  <c r="B649" i="5"/>
  <c r="B645" i="5"/>
  <c r="B641" i="5"/>
  <c r="B637" i="5"/>
  <c r="B633" i="5"/>
  <c r="B629" i="5"/>
  <c r="B625" i="5"/>
  <c r="B621" i="5"/>
  <c r="B617" i="5"/>
  <c r="B613" i="5"/>
  <c r="B609" i="5"/>
  <c r="B605" i="5"/>
  <c r="B601" i="5"/>
  <c r="B597" i="5"/>
  <c r="B593" i="5"/>
  <c r="B589" i="5"/>
  <c r="B585" i="5"/>
  <c r="B581" i="5"/>
  <c r="B577" i="5"/>
  <c r="B573" i="5"/>
  <c r="B569" i="5"/>
  <c r="B565" i="5"/>
  <c r="B561" i="5"/>
  <c r="B557" i="5"/>
  <c r="B553" i="5"/>
  <c r="B549" i="5"/>
  <c r="B545" i="5"/>
  <c r="B541" i="5"/>
  <c r="B537" i="5"/>
  <c r="B533" i="5"/>
  <c r="B529" i="5"/>
  <c r="B525" i="5"/>
  <c r="B521" i="5"/>
  <c r="B517" i="5"/>
  <c r="B513" i="5"/>
  <c r="B509" i="5"/>
  <c r="B505" i="5"/>
  <c r="B501" i="5"/>
  <c r="B497" i="5"/>
  <c r="B493" i="5"/>
  <c r="B489" i="5"/>
  <c r="B485" i="5"/>
  <c r="B481" i="5"/>
  <c r="B477" i="5"/>
  <c r="B473" i="5"/>
  <c r="B469" i="5"/>
  <c r="B465" i="5"/>
  <c r="B461" i="5"/>
  <c r="B457" i="5"/>
  <c r="B453" i="5"/>
  <c r="B449" i="5"/>
  <c r="B445" i="5"/>
  <c r="B441" i="5"/>
  <c r="B437" i="5"/>
  <c r="B433" i="5"/>
  <c r="B429" i="5"/>
  <c r="B425" i="5"/>
  <c r="B421" i="5"/>
  <c r="B417" i="5"/>
  <c r="B413" i="5"/>
  <c r="B409" i="5"/>
  <c r="B405" i="5"/>
  <c r="B401" i="5"/>
  <c r="B397" i="5"/>
  <c r="B1298" i="5"/>
  <c r="B1266" i="5"/>
  <c r="B1234" i="5"/>
  <c r="B1202" i="5"/>
  <c r="B1170" i="5"/>
  <c r="B1138" i="5"/>
  <c r="B1106" i="5"/>
  <c r="B1074" i="5"/>
  <c r="B1042" i="5"/>
  <c r="B1010" i="5"/>
  <c r="B978" i="5"/>
  <c r="B946" i="5"/>
  <c r="B914" i="5"/>
  <c r="B905" i="5"/>
  <c r="B1278" i="5"/>
  <c r="B1246" i="5"/>
  <c r="B1214" i="5"/>
  <c r="B1182" i="5"/>
  <c r="B1150" i="5"/>
  <c r="B1118" i="5"/>
  <c r="B1086" i="5"/>
  <c r="B1054" i="5"/>
  <c r="B1022" i="5"/>
  <c r="B990" i="5"/>
  <c r="B958" i="5"/>
  <c r="B926" i="5"/>
  <c r="B909" i="5"/>
  <c r="B900" i="5"/>
  <c r="B896" i="5"/>
  <c r="B892" i="5"/>
  <c r="B888" i="5"/>
  <c r="B884" i="5"/>
  <c r="B880" i="5"/>
  <c r="B876" i="5"/>
  <c r="B872" i="5"/>
  <c r="B868" i="5"/>
  <c r="B864" i="5"/>
  <c r="B860" i="5"/>
  <c r="B856" i="5"/>
  <c r="B852" i="5"/>
  <c r="B848" i="5"/>
  <c r="B844" i="5"/>
  <c r="B840" i="5"/>
  <c r="B836" i="5"/>
  <c r="B832" i="5"/>
  <c r="B828" i="5"/>
  <c r="B824" i="5"/>
  <c r="B820" i="5"/>
  <c r="B816" i="5"/>
  <c r="B812" i="5"/>
  <c r="B808" i="5"/>
  <c r="B804" i="5"/>
  <c r="B800" i="5"/>
  <c r="B796" i="5"/>
  <c r="B792" i="5"/>
  <c r="B788" i="5"/>
  <c r="B784" i="5"/>
  <c r="B780" i="5"/>
  <c r="B776" i="5"/>
  <c r="B772" i="5"/>
  <c r="B768" i="5"/>
  <c r="B764" i="5"/>
  <c r="B760" i="5"/>
  <c r="B756" i="5"/>
  <c r="B752" i="5"/>
  <c r="B748" i="5"/>
  <c r="B744" i="5"/>
  <c r="B740" i="5"/>
  <c r="B736" i="5"/>
  <c r="B732" i="5"/>
  <c r="B728" i="5"/>
  <c r="B724" i="5"/>
  <c r="B720" i="5"/>
  <c r="B716" i="5"/>
  <c r="B712" i="5"/>
  <c r="B708" i="5"/>
  <c r="B704" i="5"/>
  <c r="B700" i="5"/>
  <c r="B696" i="5"/>
  <c r="B692" i="5"/>
  <c r="B688" i="5"/>
  <c r="B684" i="5"/>
  <c r="B680" i="5"/>
  <c r="B676" i="5"/>
  <c r="B672" i="5"/>
  <c r="B668" i="5"/>
  <c r="B664" i="5"/>
  <c r="B660" i="5"/>
  <c r="B656" i="5"/>
  <c r="B652" i="5"/>
  <c r="B648" i="5"/>
  <c r="B644" i="5"/>
  <c r="B640" i="5"/>
  <c r="B636" i="5"/>
  <c r="B632" i="5"/>
  <c r="B628" i="5"/>
  <c r="B624" i="5"/>
  <c r="B620" i="5"/>
  <c r="B616" i="5"/>
  <c r="B612" i="5"/>
  <c r="B608" i="5"/>
  <c r="B604" i="5"/>
  <c r="B600" i="5"/>
  <c r="B596" i="5"/>
  <c r="B592" i="5"/>
  <c r="B588" i="5"/>
  <c r="B584" i="5"/>
  <c r="B580" i="5"/>
  <c r="B576" i="5"/>
  <c r="B572" i="5"/>
  <c r="B568" i="5"/>
  <c r="B564" i="5"/>
  <c r="B560" i="5"/>
  <c r="B556" i="5"/>
  <c r="B552" i="5"/>
  <c r="B548" i="5"/>
  <c r="B544" i="5"/>
  <c r="B540" i="5"/>
  <c r="B536" i="5"/>
  <c r="B532" i="5"/>
  <c r="B528" i="5"/>
  <c r="B524" i="5"/>
  <c r="B520" i="5"/>
  <c r="B516" i="5"/>
  <c r="B512" i="5"/>
  <c r="B508" i="5"/>
  <c r="B504" i="5"/>
  <c r="B500" i="5"/>
  <c r="B496" i="5"/>
  <c r="B492" i="5"/>
  <c r="B488" i="5"/>
  <c r="B484" i="5"/>
  <c r="B480" i="5"/>
  <c r="B476" i="5"/>
  <c r="B472" i="5"/>
  <c r="B468" i="5"/>
  <c r="B464" i="5"/>
  <c r="B460" i="5"/>
  <c r="B456" i="5"/>
  <c r="B452" i="5"/>
  <c r="B448" i="5"/>
  <c r="B444" i="5"/>
  <c r="B440" i="5"/>
  <c r="B436" i="5"/>
  <c r="B432" i="5"/>
  <c r="B428" i="5"/>
  <c r="B424" i="5"/>
  <c r="B420" i="5"/>
  <c r="B416" i="5"/>
  <c r="B412" i="5"/>
  <c r="B408" i="5"/>
  <c r="B404" i="5"/>
  <c r="B400" i="5"/>
  <c r="B396" i="5"/>
  <c r="B392" i="5"/>
  <c r="B388" i="5"/>
  <c r="B384" i="5"/>
  <c r="B380" i="5"/>
  <c r="B376" i="5"/>
  <c r="B372" i="5"/>
  <c r="B368" i="5"/>
  <c r="B364" i="5"/>
  <c r="B360" i="5"/>
  <c r="B356" i="5"/>
  <c r="B352" i="5"/>
  <c r="B348" i="5"/>
  <c r="B344" i="5"/>
  <c r="B340" i="5"/>
  <c r="B336" i="5"/>
  <c r="B332" i="5"/>
  <c r="B328" i="5"/>
  <c r="B324" i="5"/>
  <c r="B320" i="5"/>
  <c r="B316" i="5"/>
  <c r="B312" i="5"/>
  <c r="B308" i="5"/>
  <c r="B304" i="5"/>
  <c r="B300" i="5"/>
  <c r="B296" i="5"/>
  <c r="B1290" i="5"/>
  <c r="B1258" i="5"/>
  <c r="B1226" i="5"/>
  <c r="B1194" i="5"/>
  <c r="B1162" i="5"/>
  <c r="B1130" i="5"/>
  <c r="B1098" i="5"/>
  <c r="B1066" i="5"/>
  <c r="B1034" i="5"/>
  <c r="B1002" i="5"/>
  <c r="B970" i="5"/>
  <c r="B938" i="5"/>
  <c r="B913" i="5"/>
  <c r="B1302" i="5"/>
  <c r="B1270" i="5"/>
  <c r="B1238" i="5"/>
  <c r="B1206" i="5"/>
  <c r="B1174" i="5"/>
  <c r="B1142" i="5"/>
  <c r="B1110" i="5"/>
  <c r="B1078" i="5"/>
  <c r="B1046" i="5"/>
  <c r="B1014" i="5"/>
  <c r="B982" i="5"/>
  <c r="B950" i="5"/>
  <c r="B918" i="5"/>
  <c r="B903" i="5"/>
  <c r="B899" i="5"/>
  <c r="B895" i="5"/>
  <c r="B891" i="5"/>
  <c r="B887" i="5"/>
  <c r="B883" i="5"/>
  <c r="B879" i="5"/>
  <c r="B875" i="5"/>
  <c r="B871" i="5"/>
  <c r="B867" i="5"/>
  <c r="B863" i="5"/>
  <c r="B859" i="5"/>
  <c r="B855" i="5"/>
  <c r="B851" i="5"/>
  <c r="B847" i="5"/>
  <c r="B843" i="5"/>
  <c r="B839" i="5"/>
  <c r="B835" i="5"/>
  <c r="B831" i="5"/>
  <c r="B827" i="5"/>
  <c r="B823" i="5"/>
  <c r="B819" i="5"/>
  <c r="B815" i="5"/>
  <c r="B811" i="5"/>
  <c r="B807" i="5"/>
  <c r="B803" i="5"/>
  <c r="B799" i="5"/>
  <c r="B795" i="5"/>
  <c r="B791" i="5"/>
  <c r="B787" i="5"/>
  <c r="B783" i="5"/>
  <c r="B779" i="5"/>
  <c r="B775" i="5"/>
  <c r="B771" i="5"/>
  <c r="B767" i="5"/>
  <c r="B763" i="5"/>
  <c r="B759" i="5"/>
  <c r="B755" i="5"/>
  <c r="B751" i="5"/>
  <c r="B747" i="5"/>
  <c r="B743" i="5"/>
  <c r="B739" i="5"/>
  <c r="B735" i="5"/>
  <c r="B731" i="5"/>
  <c r="B727" i="5"/>
  <c r="B723" i="5"/>
  <c r="B719" i="5"/>
  <c r="B715" i="5"/>
  <c r="B711" i="5"/>
  <c r="B707" i="5"/>
  <c r="B703" i="5"/>
  <c r="B699" i="5"/>
  <c r="B695" i="5"/>
  <c r="B691" i="5"/>
  <c r="B687" i="5"/>
  <c r="B683" i="5"/>
  <c r="B679" i="5"/>
  <c r="B675" i="5"/>
  <c r="B671" i="5"/>
  <c r="B667" i="5"/>
  <c r="B663" i="5"/>
  <c r="B659" i="5"/>
  <c r="B655" i="5"/>
  <c r="B651" i="5"/>
  <c r="B647" i="5"/>
  <c r="B643" i="5"/>
  <c r="B639" i="5"/>
  <c r="B635" i="5"/>
  <c r="B631" i="5"/>
  <c r="B627" i="5"/>
  <c r="B623" i="5"/>
  <c r="B619" i="5"/>
  <c r="B615" i="5"/>
  <c r="B611" i="5"/>
  <c r="B607" i="5"/>
  <c r="B603" i="5"/>
  <c r="B599" i="5"/>
  <c r="B595" i="5"/>
  <c r="B591" i="5"/>
  <c r="B587" i="5"/>
  <c r="B583" i="5"/>
  <c r="B579" i="5"/>
  <c r="B1282" i="5"/>
  <c r="B1250" i="5"/>
  <c r="B1218" i="5"/>
  <c r="B1186" i="5"/>
  <c r="B1154" i="5"/>
  <c r="B1122" i="5"/>
  <c r="B1090" i="5"/>
  <c r="B1058" i="5"/>
  <c r="B1026" i="5"/>
  <c r="B994" i="5"/>
  <c r="B962" i="5"/>
  <c r="B930" i="5"/>
  <c r="B907" i="5"/>
  <c r="B1294" i="5"/>
  <c r="B1262" i="5"/>
  <c r="B1230" i="5"/>
  <c r="B1198" i="5"/>
  <c r="B1166" i="5"/>
  <c r="B1134" i="5"/>
  <c r="B1102" i="5"/>
  <c r="B1070" i="5"/>
  <c r="B1038" i="5"/>
  <c r="B1006" i="5"/>
  <c r="B974" i="5"/>
  <c r="B942" i="5"/>
  <c r="B911" i="5"/>
  <c r="B902" i="5"/>
  <c r="B898" i="5"/>
  <c r="B894" i="5"/>
  <c r="B890" i="5"/>
  <c r="B886" i="5"/>
  <c r="B882" i="5"/>
  <c r="B878" i="5"/>
  <c r="B874" i="5"/>
  <c r="B870" i="5"/>
  <c r="B866" i="5"/>
  <c r="B862" i="5"/>
  <c r="B858" i="5"/>
  <c r="B854" i="5"/>
  <c r="B850" i="5"/>
  <c r="B846" i="5"/>
  <c r="B842" i="5"/>
  <c r="B838" i="5"/>
  <c r="B834" i="5"/>
  <c r="B830" i="5"/>
  <c r="B826" i="5"/>
  <c r="B822" i="5"/>
  <c r="B818" i="5"/>
  <c r="B814" i="5"/>
  <c r="B810" i="5"/>
  <c r="B806" i="5"/>
  <c r="B802" i="5"/>
  <c r="B798" i="5"/>
  <c r="B794" i="5"/>
  <c r="B790" i="5"/>
  <c r="B786" i="5"/>
  <c r="B782" i="5"/>
  <c r="B778" i="5"/>
  <c r="B774" i="5"/>
  <c r="B770" i="5"/>
  <c r="B766" i="5"/>
  <c r="B762" i="5"/>
  <c r="B758" i="5"/>
  <c r="B754" i="5"/>
  <c r="B750" i="5"/>
  <c r="B746" i="5"/>
  <c r="B742" i="5"/>
  <c r="B738" i="5"/>
  <c r="B734" i="5"/>
  <c r="B730" i="5"/>
  <c r="B726" i="5"/>
  <c r="B722" i="5"/>
  <c r="B718" i="5"/>
  <c r="B714" i="5"/>
  <c r="B710" i="5"/>
  <c r="B706" i="5"/>
  <c r="B702" i="5"/>
  <c r="B698" i="5"/>
  <c r="B694" i="5"/>
  <c r="B690" i="5"/>
  <c r="B686" i="5"/>
  <c r="B682" i="5"/>
  <c r="B678" i="5"/>
  <c r="B674" i="5"/>
  <c r="B670" i="5"/>
  <c r="B666" i="5"/>
  <c r="B662" i="5"/>
  <c r="B658" i="5"/>
  <c r="B654" i="5"/>
  <c r="B650" i="5"/>
  <c r="B646" i="5"/>
  <c r="B642" i="5"/>
  <c r="B638" i="5"/>
  <c r="B634" i="5"/>
  <c r="B626" i="5"/>
  <c r="B594" i="5"/>
  <c r="B575" i="5"/>
  <c r="B570" i="5"/>
  <c r="B559" i="5"/>
  <c r="B554" i="5"/>
  <c r="B543" i="5"/>
  <c r="B538" i="5"/>
  <c r="B527" i="5"/>
  <c r="B522" i="5"/>
  <c r="B511" i="5"/>
  <c r="B506" i="5"/>
  <c r="B495" i="5"/>
  <c r="B490" i="5"/>
  <c r="B479" i="5"/>
  <c r="B474" i="5"/>
  <c r="B463" i="5"/>
  <c r="B458" i="5"/>
  <c r="B447" i="5"/>
  <c r="B442" i="5"/>
  <c r="B431" i="5"/>
  <c r="B426" i="5"/>
  <c r="B415" i="5"/>
  <c r="B410" i="5"/>
  <c r="B399" i="5"/>
  <c r="B394" i="5"/>
  <c r="B385" i="5"/>
  <c r="B371" i="5"/>
  <c r="B362" i="5"/>
  <c r="B353" i="5"/>
  <c r="B339" i="5"/>
  <c r="B330" i="5"/>
  <c r="B321" i="5"/>
  <c r="B307" i="5"/>
  <c r="B298" i="5"/>
  <c r="B606" i="5"/>
  <c r="B389" i="5"/>
  <c r="B375" i="5"/>
  <c r="B366" i="5"/>
  <c r="B357" i="5"/>
  <c r="B343" i="5"/>
  <c r="B334" i="5"/>
  <c r="B325" i="5"/>
  <c r="B311" i="5"/>
  <c r="B302" i="5"/>
  <c r="B293" i="5"/>
  <c r="B289" i="5"/>
  <c r="B285" i="5"/>
  <c r="B281" i="5"/>
  <c r="B277" i="5"/>
  <c r="B273" i="5"/>
  <c r="B269" i="5"/>
  <c r="B265" i="5"/>
  <c r="B261" i="5"/>
  <c r="B257" i="5"/>
  <c r="B253" i="5"/>
  <c r="B249" i="5"/>
  <c r="B245" i="5"/>
  <c r="B241" i="5"/>
  <c r="B237" i="5"/>
  <c r="B233" i="5"/>
  <c r="B229" i="5"/>
  <c r="B225" i="5"/>
  <c r="B221" i="5"/>
  <c r="B217" i="5"/>
  <c r="B213" i="5"/>
  <c r="B209" i="5"/>
  <c r="B205" i="5"/>
  <c r="B201" i="5"/>
  <c r="B197" i="5"/>
  <c r="B193" i="5"/>
  <c r="B189" i="5"/>
  <c r="B185" i="5"/>
  <c r="B181" i="5"/>
  <c r="B177" i="5"/>
  <c r="B173" i="5"/>
  <c r="B169" i="5"/>
  <c r="B165" i="5"/>
  <c r="B161" i="5"/>
  <c r="B157" i="5"/>
  <c r="B153" i="5"/>
  <c r="B149" i="5"/>
  <c r="B145" i="5"/>
  <c r="B141" i="5"/>
  <c r="B137" i="5"/>
  <c r="B133" i="5"/>
  <c r="B129" i="5"/>
  <c r="B125" i="5"/>
  <c r="B121" i="5"/>
  <c r="B117" i="5"/>
  <c r="B113" i="5"/>
  <c r="B109" i="5"/>
  <c r="B105" i="5"/>
  <c r="B101" i="5"/>
  <c r="B97" i="5"/>
  <c r="B93" i="5"/>
  <c r="B89" i="5"/>
  <c r="B85" i="5"/>
  <c r="B81" i="5"/>
  <c r="B77" i="5"/>
  <c r="B73" i="5"/>
  <c r="B69" i="5"/>
  <c r="B65" i="5"/>
  <c r="B61" i="5"/>
  <c r="B57" i="5"/>
  <c r="B53" i="5"/>
  <c r="B49" i="5"/>
  <c r="B45" i="5"/>
  <c r="B41" i="5"/>
  <c r="B37" i="5"/>
  <c r="B33" i="5"/>
  <c r="B29" i="5"/>
  <c r="B25" i="5"/>
  <c r="B21" i="5"/>
  <c r="B17" i="5"/>
  <c r="B13" i="5"/>
  <c r="B9" i="5"/>
  <c r="B5" i="5"/>
  <c r="B618" i="5"/>
  <c r="B586" i="5"/>
  <c r="B574" i="5"/>
  <c r="B563" i="5"/>
  <c r="B558" i="5"/>
  <c r="B547" i="5"/>
  <c r="B542" i="5"/>
  <c r="B531" i="5"/>
  <c r="B526" i="5"/>
  <c r="B515" i="5"/>
  <c r="B510" i="5"/>
  <c r="B499" i="5"/>
  <c r="B494" i="5"/>
  <c r="B483" i="5"/>
  <c r="B478" i="5"/>
  <c r="B467" i="5"/>
  <c r="B462" i="5"/>
  <c r="B451" i="5"/>
  <c r="B446" i="5"/>
  <c r="B435" i="5"/>
  <c r="B430" i="5"/>
  <c r="B419" i="5"/>
  <c r="B414" i="5"/>
  <c r="B403" i="5"/>
  <c r="B398" i="5"/>
  <c r="B393" i="5"/>
  <c r="B379" i="5"/>
  <c r="B370" i="5"/>
  <c r="B361" i="5"/>
  <c r="B347" i="5"/>
  <c r="B338" i="5"/>
  <c r="B329" i="5"/>
  <c r="B315" i="5"/>
  <c r="B306" i="5"/>
  <c r="B297" i="5"/>
  <c r="B630" i="5"/>
  <c r="B598" i="5"/>
  <c r="B383" i="5"/>
  <c r="B374" i="5"/>
  <c r="B365" i="5"/>
  <c r="B351" i="5"/>
  <c r="B342" i="5"/>
  <c r="B333" i="5"/>
  <c r="B319" i="5"/>
  <c r="B310" i="5"/>
  <c r="B301" i="5"/>
  <c r="B292" i="5"/>
  <c r="B288" i="5"/>
  <c r="B284" i="5"/>
  <c r="B280" i="5"/>
  <c r="B276" i="5"/>
  <c r="B272" i="5"/>
  <c r="B268" i="5"/>
  <c r="B264" i="5"/>
  <c r="B260" i="5"/>
  <c r="B256" i="5"/>
  <c r="B252" i="5"/>
  <c r="B248" i="5"/>
  <c r="B244" i="5"/>
  <c r="B240" i="5"/>
  <c r="B236" i="5"/>
  <c r="B232" i="5"/>
  <c r="B228" i="5"/>
  <c r="B224" i="5"/>
  <c r="B220" i="5"/>
  <c r="B216" i="5"/>
  <c r="B212" i="5"/>
  <c r="B208" i="5"/>
  <c r="B204" i="5"/>
  <c r="B200" i="5"/>
  <c r="B196" i="5"/>
  <c r="B192" i="5"/>
  <c r="B188" i="5"/>
  <c r="B184" i="5"/>
  <c r="B180" i="5"/>
  <c r="B176" i="5"/>
  <c r="B172" i="5"/>
  <c r="B168" i="5"/>
  <c r="B164" i="5"/>
  <c r="B160" i="5"/>
  <c r="B156" i="5"/>
  <c r="B152" i="5"/>
  <c r="B148" i="5"/>
  <c r="B144" i="5"/>
  <c r="B140" i="5"/>
  <c r="B136" i="5"/>
  <c r="B132" i="5"/>
  <c r="B128" i="5"/>
  <c r="B124" i="5"/>
  <c r="B120" i="5"/>
  <c r="B116" i="5"/>
  <c r="B112" i="5"/>
  <c r="B108" i="5"/>
  <c r="B104" i="5"/>
  <c r="B100" i="5"/>
  <c r="B96" i="5"/>
  <c r="B92" i="5"/>
  <c r="B88" i="5"/>
  <c r="B84" i="5"/>
  <c r="B80" i="5"/>
  <c r="B76" i="5"/>
  <c r="B72" i="5"/>
  <c r="B68" i="5"/>
  <c r="B64" i="5"/>
  <c r="B60" i="5"/>
  <c r="B56" i="5"/>
  <c r="B52" i="5"/>
  <c r="B48" i="5"/>
  <c r="B44" i="5"/>
  <c r="B40" i="5"/>
  <c r="B36" i="5"/>
  <c r="B32" i="5"/>
  <c r="B28" i="5"/>
  <c r="B24" i="5"/>
  <c r="B20" i="5"/>
  <c r="B16" i="5"/>
  <c r="B12" i="5"/>
  <c r="B8" i="5"/>
  <c r="B4" i="5"/>
  <c r="B622" i="5"/>
  <c r="B590" i="5"/>
  <c r="B391" i="5"/>
  <c r="B382" i="5"/>
  <c r="B373" i="5"/>
  <c r="B359" i="5"/>
  <c r="B350" i="5"/>
  <c r="B341" i="5"/>
  <c r="B327" i="5"/>
  <c r="B318" i="5"/>
  <c r="B309" i="5"/>
  <c r="B295" i="5"/>
  <c r="B291" i="5"/>
  <c r="B287" i="5"/>
  <c r="B283" i="5"/>
  <c r="B279" i="5"/>
  <c r="B275" i="5"/>
  <c r="B271" i="5"/>
  <c r="B267" i="5"/>
  <c r="B263" i="5"/>
  <c r="B259" i="5"/>
  <c r="B255" i="5"/>
  <c r="B251" i="5"/>
  <c r="B247" i="5"/>
  <c r="B243" i="5"/>
  <c r="B239" i="5"/>
  <c r="B235" i="5"/>
  <c r="B231" i="5"/>
  <c r="B227" i="5"/>
  <c r="B223" i="5"/>
  <c r="B219" i="5"/>
  <c r="B215" i="5"/>
  <c r="B211" i="5"/>
  <c r="B207" i="5"/>
  <c r="B203" i="5"/>
  <c r="B199" i="5"/>
  <c r="B195" i="5"/>
  <c r="B191" i="5"/>
  <c r="B187" i="5"/>
  <c r="B183" i="5"/>
  <c r="B179" i="5"/>
  <c r="B175" i="5"/>
  <c r="B171" i="5"/>
  <c r="B167" i="5"/>
  <c r="B163" i="5"/>
  <c r="B159" i="5"/>
  <c r="B155" i="5"/>
  <c r="B151" i="5"/>
  <c r="B147" i="5"/>
  <c r="B143" i="5"/>
  <c r="B139" i="5"/>
  <c r="B135" i="5"/>
  <c r="B131" i="5"/>
  <c r="B127" i="5"/>
  <c r="B123" i="5"/>
  <c r="B119" i="5"/>
  <c r="B115" i="5"/>
  <c r="B111" i="5"/>
  <c r="B107" i="5"/>
  <c r="B103" i="5"/>
  <c r="B99" i="5"/>
  <c r="B95" i="5"/>
  <c r="B91" i="5"/>
  <c r="B87" i="5"/>
  <c r="B83" i="5"/>
  <c r="B79" i="5"/>
  <c r="B75" i="5"/>
  <c r="B71" i="5"/>
  <c r="B67" i="5"/>
  <c r="B63" i="5"/>
  <c r="B59" i="5"/>
  <c r="B55" i="5"/>
  <c r="B51" i="5"/>
  <c r="B47" i="5"/>
  <c r="B43" i="5"/>
  <c r="B39" i="5"/>
  <c r="B35" i="5"/>
  <c r="B31" i="5"/>
  <c r="B27" i="5"/>
  <c r="B23" i="5"/>
  <c r="B19" i="5"/>
  <c r="B15" i="5"/>
  <c r="B11" i="5"/>
  <c r="B11" i="6" s="1"/>
  <c r="B7" i="5"/>
  <c r="B3" i="5"/>
  <c r="B602" i="5"/>
  <c r="B610" i="5"/>
  <c r="B387" i="5"/>
  <c r="B381" i="5"/>
  <c r="B337" i="5"/>
  <c r="B331" i="5"/>
  <c r="B313" i="5"/>
  <c r="B274" i="5"/>
  <c r="B242" i="5"/>
  <c r="B210" i="5"/>
  <c r="B178" i="5"/>
  <c r="B146" i="5"/>
  <c r="B114" i="5"/>
  <c r="B82" i="5"/>
  <c r="B50" i="5"/>
  <c r="B18" i="5"/>
  <c r="B566" i="5"/>
  <c r="B534" i="5"/>
  <c r="B502" i="5"/>
  <c r="B470" i="5"/>
  <c r="B438" i="5"/>
  <c r="B406" i="5"/>
  <c r="B355" i="5"/>
  <c r="B349" i="5"/>
  <c r="B305" i="5"/>
  <c r="B299" i="5"/>
  <c r="B286" i="5"/>
  <c r="B254" i="5"/>
  <c r="B222" i="5"/>
  <c r="B190" i="5"/>
  <c r="B158" i="5"/>
  <c r="B126" i="5"/>
  <c r="B94" i="5"/>
  <c r="B62" i="5"/>
  <c r="B30" i="5"/>
  <c r="B578" i="5"/>
  <c r="B571" i="5"/>
  <c r="B546" i="5"/>
  <c r="B539" i="5"/>
  <c r="B514" i="5"/>
  <c r="B507" i="5"/>
  <c r="B482" i="5"/>
  <c r="B475" i="5"/>
  <c r="B450" i="5"/>
  <c r="B443" i="5"/>
  <c r="B418" i="5"/>
  <c r="B411" i="5"/>
  <c r="B386" i="5"/>
  <c r="B367" i="5"/>
  <c r="B323" i="5"/>
  <c r="B317" i="5"/>
  <c r="B266" i="5"/>
  <c r="B234" i="5"/>
  <c r="B202" i="5"/>
  <c r="B170" i="5"/>
  <c r="B138" i="5"/>
  <c r="B106" i="5"/>
  <c r="B74" i="5"/>
  <c r="B42" i="5"/>
  <c r="B10" i="5"/>
  <c r="B614" i="5"/>
  <c r="B551" i="5"/>
  <c r="B519" i="5"/>
  <c r="B487" i="5"/>
  <c r="B455" i="5"/>
  <c r="B423" i="5"/>
  <c r="B354" i="5"/>
  <c r="B335" i="5"/>
  <c r="B278" i="5"/>
  <c r="B246" i="5"/>
  <c r="B214" i="5"/>
  <c r="B182" i="5"/>
  <c r="B150" i="5"/>
  <c r="B118" i="5"/>
  <c r="B86" i="5"/>
  <c r="B54" i="5"/>
  <c r="B22" i="5"/>
  <c r="B390" i="5"/>
  <c r="B378" i="5"/>
  <c r="B322" i="5"/>
  <c r="B303" i="5"/>
  <c r="B290" i="5"/>
  <c r="B258" i="5"/>
  <c r="B226" i="5"/>
  <c r="B194" i="5"/>
  <c r="B162" i="5"/>
  <c r="B130" i="5"/>
  <c r="B98" i="5"/>
  <c r="B66" i="5"/>
  <c r="B34" i="5"/>
  <c r="B2" i="5"/>
  <c r="B2" i="6" s="1"/>
  <c r="B2" i="4"/>
  <c r="B582" i="5"/>
  <c r="B550" i="5"/>
  <c r="B518" i="5"/>
  <c r="B486" i="5"/>
  <c r="B454" i="5"/>
  <c r="B422" i="5"/>
  <c r="B358" i="5"/>
  <c r="B346" i="5"/>
  <c r="B270" i="5"/>
  <c r="B238" i="5"/>
  <c r="B206" i="5"/>
  <c r="B174" i="5"/>
  <c r="B142" i="5"/>
  <c r="B110" i="5"/>
  <c r="B78" i="5"/>
  <c r="B46" i="5"/>
  <c r="B14" i="5"/>
  <c r="B562" i="5"/>
  <c r="B555" i="5"/>
  <c r="B530" i="5"/>
  <c r="B523" i="5"/>
  <c r="B498" i="5"/>
  <c r="B491" i="5"/>
  <c r="B466" i="5"/>
  <c r="B459" i="5"/>
  <c r="B434" i="5"/>
  <c r="B427" i="5"/>
  <c r="B402" i="5"/>
  <c r="B395" i="5"/>
  <c r="B377" i="5"/>
  <c r="B326" i="5"/>
  <c r="B314" i="5"/>
  <c r="B282" i="5"/>
  <c r="B250" i="5"/>
  <c r="B218" i="5"/>
  <c r="B186" i="5"/>
  <c r="B154" i="5"/>
  <c r="B122" i="5"/>
  <c r="B90" i="5"/>
  <c r="B58" i="5"/>
  <c r="B26" i="5"/>
  <c r="B567" i="5"/>
  <c r="B535" i="5"/>
  <c r="B503" i="5"/>
  <c r="B471" i="5"/>
  <c r="B439" i="5"/>
  <c r="B407" i="5"/>
  <c r="B369" i="5"/>
  <c r="B363" i="5"/>
  <c r="B345" i="5"/>
  <c r="B294" i="5"/>
  <c r="B262" i="5"/>
  <c r="B230" i="5"/>
  <c r="B198" i="5"/>
  <c r="B166" i="5"/>
  <c r="B134" i="5"/>
  <c r="B102" i="5"/>
  <c r="B70" i="5"/>
  <c r="B70" i="6" s="1"/>
  <c r="B38" i="5"/>
  <c r="B6" i="5"/>
  <c r="B18" i="1"/>
  <c r="B19" i="1" s="1"/>
  <c r="B8" i="1" a="1"/>
  <c r="B8" i="1" s="1"/>
  <c r="B7" i="1"/>
  <c r="B23" i="1"/>
  <c r="B22" i="1"/>
  <c r="B21" i="1"/>
  <c r="B13" i="1"/>
  <c r="B12" i="8"/>
  <c r="B12" i="4"/>
  <c r="B18" i="8"/>
  <c r="B18" i="4"/>
  <c r="B28" i="8"/>
  <c r="B28" i="4"/>
  <c r="B34" i="8"/>
  <c r="B34" i="4"/>
  <c r="B44" i="8"/>
  <c r="B44" i="4"/>
  <c r="B50" i="8"/>
  <c r="B50" i="4"/>
  <c r="B60" i="8"/>
  <c r="B60" i="4"/>
  <c r="B66" i="8"/>
  <c r="B66" i="4"/>
  <c r="B76" i="8"/>
  <c r="B76" i="4"/>
  <c r="B82" i="8"/>
  <c r="B82" i="4"/>
  <c r="B92" i="8"/>
  <c r="B92" i="4"/>
  <c r="B98" i="8"/>
  <c r="B98" i="4"/>
  <c r="B108" i="8"/>
  <c r="B108" i="4"/>
  <c r="B114" i="8"/>
  <c r="B114" i="4"/>
  <c r="B124" i="8"/>
  <c r="B124" i="4"/>
  <c r="B130" i="8"/>
  <c r="B130" i="4"/>
  <c r="B140" i="8"/>
  <c r="B140" i="4"/>
  <c r="B146" i="8"/>
  <c r="B146" i="4"/>
  <c r="B156" i="8"/>
  <c r="B156" i="4"/>
  <c r="B162" i="8"/>
  <c r="B162" i="4"/>
  <c r="B172" i="8"/>
  <c r="B172" i="4"/>
  <c r="B178" i="8"/>
  <c r="B178" i="4"/>
  <c r="B188" i="8"/>
  <c r="B188" i="4"/>
  <c r="B194" i="8"/>
  <c r="B194" i="4"/>
  <c r="B204" i="8"/>
  <c r="B204" i="4"/>
  <c r="B210" i="8"/>
  <c r="B210" i="4"/>
  <c r="B220" i="8"/>
  <c r="B220" i="4"/>
  <c r="B226" i="8"/>
  <c r="B226" i="4"/>
  <c r="B236" i="8"/>
  <c r="B236" i="4"/>
  <c r="B242" i="8"/>
  <c r="B242" i="4"/>
  <c r="B252" i="8"/>
  <c r="B252" i="4"/>
  <c r="B258" i="8"/>
  <c r="B258" i="4"/>
  <c r="B268" i="8"/>
  <c r="B268" i="4"/>
  <c r="B274" i="8"/>
  <c r="B274" i="4"/>
  <c r="B284" i="8"/>
  <c r="B284" i="4"/>
  <c r="B290" i="8"/>
  <c r="B290" i="4"/>
  <c r="B300" i="8"/>
  <c r="B300" i="4"/>
  <c r="B306" i="8"/>
  <c r="B306" i="4"/>
  <c r="B316" i="8"/>
  <c r="B316" i="4"/>
  <c r="B322" i="8"/>
  <c r="B322" i="4"/>
  <c r="B332" i="8"/>
  <c r="B332" i="4"/>
  <c r="B338" i="8"/>
  <c r="B338" i="4"/>
  <c r="B348" i="8"/>
  <c r="B348" i="4"/>
  <c r="B354" i="8"/>
  <c r="B354" i="4"/>
  <c r="B364" i="8"/>
  <c r="B364" i="4"/>
  <c r="B370" i="8"/>
  <c r="B370" i="4"/>
  <c r="B380" i="8"/>
  <c r="B380" i="4"/>
  <c r="B386" i="8"/>
  <c r="B386" i="4"/>
  <c r="B396" i="8"/>
  <c r="B396" i="4"/>
  <c r="B402" i="8"/>
  <c r="B402" i="4"/>
  <c r="B412" i="8"/>
  <c r="B412" i="4"/>
  <c r="B418" i="8"/>
  <c r="B418" i="4"/>
  <c r="B428" i="8"/>
  <c r="B428" i="4"/>
  <c r="B434" i="8"/>
  <c r="B434" i="4"/>
  <c r="B444" i="8"/>
  <c r="B444" i="4"/>
  <c r="B450" i="8"/>
  <c r="B450" i="4"/>
  <c r="B460" i="8"/>
  <c r="B460" i="4"/>
  <c r="B466" i="8"/>
  <c r="B466" i="4"/>
  <c r="B476" i="8"/>
  <c r="B476" i="4"/>
  <c r="B482" i="8"/>
  <c r="B482" i="4"/>
  <c r="B492" i="8"/>
  <c r="B492" i="4"/>
  <c r="B498" i="8"/>
  <c r="B498" i="4"/>
  <c r="B508" i="8"/>
  <c r="B508" i="4"/>
  <c r="B514" i="8"/>
  <c r="B514" i="4"/>
  <c r="B524" i="8"/>
  <c r="B524" i="4"/>
  <c r="B530" i="8"/>
  <c r="B530" i="4"/>
  <c r="B540" i="8"/>
  <c r="B540" i="4"/>
  <c r="B546" i="8"/>
  <c r="B546" i="4"/>
  <c r="B556" i="8"/>
  <c r="B556" i="4"/>
  <c r="B562" i="8"/>
  <c r="B562" i="4"/>
  <c r="B572" i="8"/>
  <c r="B572" i="4"/>
  <c r="B578" i="8"/>
  <c r="B578" i="4"/>
  <c r="B588" i="8"/>
  <c r="B588" i="4"/>
  <c r="B594" i="8"/>
  <c r="B594" i="4"/>
  <c r="B604" i="8"/>
  <c r="B604" i="4"/>
  <c r="B610" i="8"/>
  <c r="B610" i="4"/>
  <c r="B620" i="8"/>
  <c r="B620" i="4"/>
  <c r="B626" i="8"/>
  <c r="B626" i="4"/>
  <c r="B636" i="8"/>
  <c r="B636" i="4"/>
  <c r="B642" i="8"/>
  <c r="B642" i="4"/>
  <c r="B652" i="8"/>
  <c r="B652" i="4"/>
  <c r="B658" i="8"/>
  <c r="B658" i="4"/>
  <c r="B668" i="8"/>
  <c r="B668" i="4"/>
  <c r="B674" i="8"/>
  <c r="B674" i="4"/>
  <c r="B684" i="8"/>
  <c r="B684" i="4"/>
  <c r="B690" i="8"/>
  <c r="B690" i="4"/>
  <c r="B700" i="8"/>
  <c r="B700" i="4"/>
  <c r="B706" i="8"/>
  <c r="B706" i="4"/>
  <c r="B716" i="8"/>
  <c r="B716" i="4"/>
  <c r="B722" i="8"/>
  <c r="B722" i="4"/>
  <c r="B745" i="8"/>
  <c r="B745" i="4"/>
  <c r="B611" i="8"/>
  <c r="B611" i="4"/>
  <c r="B4" i="8"/>
  <c r="B4" i="4"/>
  <c r="B116" i="8"/>
  <c r="B116" i="4"/>
  <c r="B164" i="8"/>
  <c r="B164" i="4"/>
  <c r="B282" i="8"/>
  <c r="B282" i="4"/>
  <c r="B756" i="8"/>
  <c r="B756" i="4"/>
  <c r="B14" i="8"/>
  <c r="B14" i="4"/>
  <c r="B78" i="8"/>
  <c r="B78" i="4"/>
  <c r="B350" i="8"/>
  <c r="B350" i="4"/>
  <c r="B422" i="8"/>
  <c r="B422" i="4"/>
  <c r="B430" i="8"/>
  <c r="B430" i="4"/>
  <c r="B598" i="8"/>
  <c r="B598" i="4"/>
  <c r="B614" i="8"/>
  <c r="B614" i="4"/>
  <c r="B630" i="8"/>
  <c r="B630" i="4"/>
  <c r="B726" i="8"/>
  <c r="B726" i="4"/>
  <c r="B761" i="8"/>
  <c r="B761" i="4"/>
  <c r="B1167" i="8"/>
  <c r="B1167" i="4"/>
  <c r="B30" i="8"/>
  <c r="B30" i="4"/>
  <c r="B86" i="8"/>
  <c r="B86" i="4"/>
  <c r="B142" i="8"/>
  <c r="B142" i="4"/>
  <c r="B158" i="8"/>
  <c r="B158" i="4"/>
  <c r="B198" i="8"/>
  <c r="B198" i="4"/>
  <c r="B214" i="8"/>
  <c r="B214" i="4"/>
  <c r="B230" i="8"/>
  <c r="B230" i="4"/>
  <c r="B294" i="8"/>
  <c r="B294" i="4"/>
  <c r="B358" i="8"/>
  <c r="B358" i="4"/>
  <c r="B366" i="8"/>
  <c r="B366" i="4"/>
  <c r="B414" i="8"/>
  <c r="B414" i="4"/>
  <c r="B526" i="8"/>
  <c r="B526" i="4"/>
  <c r="B534" i="8"/>
  <c r="B534" i="4"/>
  <c r="B542" i="8"/>
  <c r="B542" i="4"/>
  <c r="B17" i="8"/>
  <c r="B17" i="4"/>
  <c r="B33" i="8"/>
  <c r="B33" i="4"/>
  <c r="B49" i="8"/>
  <c r="B49" i="4"/>
  <c r="B57" i="8"/>
  <c r="B57" i="4"/>
  <c r="B65" i="8"/>
  <c r="B65" i="4"/>
  <c r="B73" i="8"/>
  <c r="B73" i="4"/>
  <c r="B81" i="8"/>
  <c r="B81" i="4"/>
  <c r="B89" i="8"/>
  <c r="B89" i="4"/>
  <c r="B97" i="8"/>
  <c r="B97" i="4"/>
  <c r="B105" i="8"/>
  <c r="B105" i="4"/>
  <c r="B113" i="8"/>
  <c r="B113" i="4"/>
  <c r="B121" i="8"/>
  <c r="B121" i="4"/>
  <c r="B129" i="8"/>
  <c r="B129" i="4"/>
  <c r="B137" i="8"/>
  <c r="B137" i="4"/>
  <c r="B145" i="8"/>
  <c r="B145" i="4"/>
  <c r="B153" i="8"/>
  <c r="B153" i="4"/>
  <c r="B161" i="8"/>
  <c r="B161" i="4"/>
  <c r="B169" i="8"/>
  <c r="B169" i="4"/>
  <c r="B177" i="8"/>
  <c r="B177" i="4"/>
  <c r="B185" i="8"/>
  <c r="B185" i="4"/>
  <c r="B193" i="8"/>
  <c r="B193" i="4"/>
  <c r="B201" i="8"/>
  <c r="B201" i="4"/>
  <c r="B209" i="8"/>
  <c r="B209" i="4"/>
  <c r="B217" i="8"/>
  <c r="B217" i="4"/>
  <c r="B225" i="8"/>
  <c r="B225" i="4"/>
  <c r="B233" i="8"/>
  <c r="B233" i="4"/>
  <c r="B241" i="8"/>
  <c r="B241" i="4"/>
  <c r="B249" i="8"/>
  <c r="B249" i="4"/>
  <c r="B257" i="8"/>
  <c r="B257" i="4"/>
  <c r="B265" i="8"/>
  <c r="B265" i="4"/>
  <c r="B273" i="8"/>
  <c r="B273" i="4"/>
  <c r="B281" i="8"/>
  <c r="B281" i="4"/>
  <c r="B289" i="8"/>
  <c r="B289" i="4"/>
  <c r="B297" i="8"/>
  <c r="B297" i="4"/>
  <c r="B305" i="8"/>
  <c r="B305" i="4"/>
  <c r="B313" i="8"/>
  <c r="B313" i="4"/>
  <c r="B321" i="8"/>
  <c r="B321" i="4"/>
  <c r="B329" i="8"/>
  <c r="B329" i="4"/>
  <c r="B337" i="8"/>
  <c r="B337" i="4"/>
  <c r="B345" i="8"/>
  <c r="B345" i="4"/>
  <c r="B353" i="8"/>
  <c r="B353" i="4"/>
  <c r="B361" i="8"/>
  <c r="B361" i="4"/>
  <c r="B369" i="8"/>
  <c r="B369" i="4"/>
  <c r="B377" i="8"/>
  <c r="B377" i="4"/>
  <c r="B385" i="8"/>
  <c r="B385" i="4"/>
  <c r="B393" i="8"/>
  <c r="B393" i="4"/>
  <c r="B401" i="8"/>
  <c r="B401" i="4"/>
  <c r="B409" i="8"/>
  <c r="B409" i="4"/>
  <c r="B417" i="8"/>
  <c r="B417" i="4"/>
  <c r="B425" i="8"/>
  <c r="B425" i="4"/>
  <c r="B433" i="8"/>
  <c r="B433" i="4"/>
  <c r="B441" i="8"/>
  <c r="B441" i="4"/>
  <c r="B449" i="8"/>
  <c r="B449" i="4"/>
  <c r="B457" i="8"/>
  <c r="B457" i="4"/>
  <c r="B465" i="8"/>
  <c r="B465" i="4"/>
  <c r="B473" i="8"/>
  <c r="B473" i="4"/>
  <c r="B481" i="8"/>
  <c r="B481" i="4"/>
  <c r="B489" i="8"/>
  <c r="B489" i="4"/>
  <c r="B497" i="8"/>
  <c r="B497" i="4"/>
  <c r="B505" i="8"/>
  <c r="B505" i="4"/>
  <c r="B513" i="8"/>
  <c r="B513" i="4"/>
  <c r="B521" i="8"/>
  <c r="B521" i="4"/>
  <c r="B529" i="8"/>
  <c r="B529" i="4"/>
  <c r="B537" i="8"/>
  <c r="B537" i="4"/>
  <c r="B545" i="8"/>
  <c r="B545" i="4"/>
  <c r="B553" i="8"/>
  <c r="B553" i="4"/>
  <c r="B561" i="8"/>
  <c r="B561" i="4"/>
  <c r="B569" i="8"/>
  <c r="B569" i="4"/>
  <c r="B577" i="8"/>
  <c r="B577" i="4"/>
  <c r="B585" i="8"/>
  <c r="B585" i="4"/>
  <c r="B593" i="8"/>
  <c r="B593" i="4"/>
  <c r="B601" i="8"/>
  <c r="B601" i="4"/>
  <c r="B609" i="8"/>
  <c r="B609" i="4"/>
  <c r="B617" i="8"/>
  <c r="B617" i="4"/>
  <c r="B625" i="8"/>
  <c r="B625" i="4"/>
  <c r="B633" i="8"/>
  <c r="B633" i="4"/>
  <c r="B641" i="8"/>
  <c r="B641" i="4"/>
  <c r="B649" i="8"/>
  <c r="B649" i="4"/>
  <c r="B657" i="8"/>
  <c r="B657" i="4"/>
  <c r="B665" i="8"/>
  <c r="B665" i="4"/>
  <c r="B673" i="8"/>
  <c r="B673" i="4"/>
  <c r="B681" i="8"/>
  <c r="B681" i="4"/>
  <c r="B689" i="8"/>
  <c r="B689" i="4"/>
  <c r="B697" i="8"/>
  <c r="B697" i="4"/>
  <c r="B705" i="8"/>
  <c r="B705" i="4"/>
  <c r="B713" i="8"/>
  <c r="B713" i="4"/>
  <c r="B721" i="8"/>
  <c r="B721" i="4"/>
  <c r="B735" i="8"/>
  <c r="B735" i="4"/>
  <c r="B738" i="8"/>
  <c r="B738" i="4"/>
  <c r="B741" i="8"/>
  <c r="B741" i="4"/>
  <c r="B767" i="8"/>
  <c r="B767" i="4"/>
  <c r="B770" i="8"/>
  <c r="B770" i="4"/>
  <c r="B776" i="8"/>
  <c r="B776" i="4"/>
  <c r="B779" i="8"/>
  <c r="B779" i="4"/>
  <c r="B795" i="8"/>
  <c r="B795" i="4"/>
  <c r="B811" i="8"/>
  <c r="B811" i="4"/>
  <c r="B818" i="8"/>
  <c r="B818" i="4"/>
  <c r="B828" i="8"/>
  <c r="B828" i="4"/>
  <c r="B831" i="8"/>
  <c r="B831" i="4"/>
  <c r="B838" i="8"/>
  <c r="B838" i="4"/>
  <c r="B848" i="8"/>
  <c r="B848" i="4"/>
  <c r="B865" i="8"/>
  <c r="B865" i="4"/>
  <c r="B875" i="8"/>
  <c r="B875" i="4"/>
  <c r="B882" i="8"/>
  <c r="B882" i="4"/>
  <c r="B892" i="8"/>
  <c r="B892" i="4"/>
  <c r="B895" i="8"/>
  <c r="B895" i="4"/>
  <c r="B902" i="8"/>
  <c r="B902" i="4"/>
  <c r="B905" i="8"/>
  <c r="B905" i="4"/>
  <c r="B918" i="8"/>
  <c r="B918" i="4"/>
  <c r="B921" i="8"/>
  <c r="B921" i="4"/>
  <c r="B934" i="8"/>
  <c r="B934" i="4"/>
  <c r="B937" i="8"/>
  <c r="B937" i="4"/>
  <c r="B950" i="8"/>
  <c r="B950" i="4"/>
  <c r="B953" i="8"/>
  <c r="B953" i="4"/>
  <c r="B966" i="8"/>
  <c r="B966" i="4"/>
  <c r="B969" i="8"/>
  <c r="B969" i="4"/>
  <c r="B982" i="8"/>
  <c r="B982" i="4"/>
  <c r="B985" i="8"/>
  <c r="B985" i="4"/>
  <c r="B1001" i="8"/>
  <c r="B1001" i="4"/>
  <c r="B1017" i="8"/>
  <c r="B1017" i="4"/>
  <c r="B1033" i="8"/>
  <c r="B1033" i="4"/>
  <c r="B1049" i="8"/>
  <c r="B1049" i="4"/>
  <c r="B1065" i="8"/>
  <c r="B1065" i="4"/>
  <c r="B1081" i="8"/>
  <c r="B1081" i="4"/>
  <c r="B1097" i="8"/>
  <c r="B1097" i="4"/>
  <c r="B1113" i="8"/>
  <c r="B1113" i="4"/>
  <c r="B1129" i="8"/>
  <c r="B1129" i="4"/>
  <c r="B1145" i="8"/>
  <c r="B1145" i="4"/>
  <c r="B1161" i="8"/>
  <c r="B1161" i="4"/>
  <c r="B1177" i="8"/>
  <c r="B1177" i="4"/>
  <c r="B1193" i="8"/>
  <c r="B1193" i="4"/>
  <c r="B1209" i="8"/>
  <c r="B1209" i="4"/>
  <c r="B1225" i="8"/>
  <c r="B1225" i="4"/>
  <c r="B1241" i="8"/>
  <c r="B1241" i="4"/>
  <c r="B1257" i="8"/>
  <c r="B1257" i="4"/>
  <c r="B118" i="8"/>
  <c r="B118" i="4"/>
  <c r="B166" i="8"/>
  <c r="B166" i="4"/>
  <c r="B190" i="8"/>
  <c r="B190" i="4"/>
  <c r="B246" i="8"/>
  <c r="B246" i="4"/>
  <c r="B582" i="8"/>
  <c r="B582" i="4"/>
  <c r="B654" i="8"/>
  <c r="B654" i="4"/>
  <c r="B686" i="8"/>
  <c r="B686" i="4"/>
  <c r="B710" i="8"/>
  <c r="B710" i="4"/>
  <c r="B764" i="8"/>
  <c r="B764" i="4"/>
  <c r="B814" i="8"/>
  <c r="B814" i="4"/>
  <c r="B824" i="8"/>
  <c r="B824" i="4"/>
  <c r="B841" i="8"/>
  <c r="B841" i="4"/>
  <c r="B908" i="8"/>
  <c r="B908" i="4"/>
  <c r="B959" i="8"/>
  <c r="B959" i="4"/>
  <c r="B972" i="8"/>
  <c r="B972" i="4"/>
  <c r="B988" i="8"/>
  <c r="B988" i="4"/>
  <c r="B1007" i="8"/>
  <c r="B1007" i="4"/>
  <c r="B1023" i="8"/>
  <c r="B1023" i="4"/>
  <c r="B1039" i="8"/>
  <c r="B1039" i="4"/>
  <c r="B1055" i="8"/>
  <c r="B1055" i="4"/>
  <c r="B1132" i="8"/>
  <c r="B1132" i="4"/>
  <c r="B1266" i="4"/>
  <c r="B9" i="8"/>
  <c r="B9" i="4"/>
  <c r="B25" i="8"/>
  <c r="B25" i="4"/>
  <c r="B41" i="8"/>
  <c r="B41" i="4"/>
  <c r="B744" i="8"/>
  <c r="B744" i="4"/>
  <c r="B747" i="8"/>
  <c r="B747" i="4"/>
  <c r="B786" i="8"/>
  <c r="B786" i="4"/>
  <c r="B792" i="8"/>
  <c r="B792" i="4"/>
  <c r="B802" i="8"/>
  <c r="B802" i="4"/>
  <c r="B808" i="8"/>
  <c r="B808" i="4"/>
  <c r="B825" i="8"/>
  <c r="B825" i="4"/>
  <c r="B835" i="8"/>
  <c r="B835" i="4"/>
  <c r="B842" i="8"/>
  <c r="B842" i="4"/>
  <c r="B852" i="8"/>
  <c r="B852" i="4"/>
  <c r="B855" i="8"/>
  <c r="B855" i="4"/>
  <c r="B862" i="8"/>
  <c r="B862" i="4"/>
  <c r="B872" i="8"/>
  <c r="B872" i="4"/>
  <c r="B889" i="8"/>
  <c r="B889" i="4"/>
  <c r="B899" i="8"/>
  <c r="B899" i="4"/>
  <c r="B915" i="8"/>
  <c r="B915" i="4"/>
  <c r="B931" i="8"/>
  <c r="B931" i="4"/>
  <c r="B947" i="8"/>
  <c r="B947" i="4"/>
  <c r="B963" i="8"/>
  <c r="B963" i="4"/>
  <c r="B979" i="8"/>
  <c r="B979" i="4"/>
  <c r="B995" i="8"/>
  <c r="B995" i="4"/>
  <c r="B1011" i="8"/>
  <c r="B1011" i="4"/>
  <c r="B1027" i="8"/>
  <c r="B1027" i="4"/>
  <c r="B1043" i="8"/>
  <c r="B1043" i="4"/>
  <c r="B1059" i="8"/>
  <c r="B1059" i="4"/>
  <c r="B1075" i="8"/>
  <c r="B1075" i="4"/>
  <c r="B1091" i="8"/>
  <c r="B1091" i="4"/>
  <c r="B1107" i="8"/>
  <c r="B1107" i="4"/>
  <c r="B1123" i="8"/>
  <c r="B1123" i="4"/>
  <c r="B1139" i="8"/>
  <c r="B1139" i="4"/>
  <c r="B1155" i="8"/>
  <c r="B1155" i="4"/>
  <c r="B1171" i="8"/>
  <c r="B1171" i="4"/>
  <c r="B1187" i="8"/>
  <c r="B1187" i="4"/>
  <c r="B1203" i="8"/>
  <c r="B1203" i="4"/>
  <c r="B1219" i="8"/>
  <c r="B1219" i="4"/>
  <c r="B1235" i="8"/>
  <c r="B1235" i="4"/>
  <c r="B1251" i="8"/>
  <c r="B1251" i="4"/>
  <c r="B1276" i="8"/>
  <c r="B1276" i="4"/>
  <c r="B1291" i="8"/>
  <c r="B1291" i="4"/>
  <c r="B1297" i="8"/>
  <c r="B1297" i="4"/>
  <c r="B134" i="8"/>
  <c r="B134" i="4"/>
  <c r="B174" i="8"/>
  <c r="B174" i="4"/>
  <c r="B206" i="8"/>
  <c r="B206" i="4"/>
  <c r="B222" i="8"/>
  <c r="B222" i="4"/>
  <c r="B238" i="8"/>
  <c r="B238" i="4"/>
  <c r="B278" i="8"/>
  <c r="B278" i="4"/>
  <c r="B326" i="8"/>
  <c r="B326" i="4"/>
  <c r="B334" i="8"/>
  <c r="B334" i="4"/>
  <c r="B390" i="8"/>
  <c r="B390" i="4"/>
  <c r="B438" i="8"/>
  <c r="B438" i="4"/>
  <c r="B446" i="8"/>
  <c r="B446" i="4"/>
  <c r="B550" i="8"/>
  <c r="B550" i="4"/>
  <c r="B558" i="8"/>
  <c r="B558" i="4"/>
  <c r="B566" i="8"/>
  <c r="B566" i="4"/>
  <c r="B606" i="8"/>
  <c r="B606" i="4"/>
  <c r="B638" i="8"/>
  <c r="B638" i="4"/>
  <c r="B646" i="8"/>
  <c r="B646" i="4"/>
  <c r="B662" i="8"/>
  <c r="B662" i="4"/>
  <c r="B670" i="8"/>
  <c r="B670" i="4"/>
  <c r="B694" i="8"/>
  <c r="B694" i="4"/>
  <c r="B729" i="8"/>
  <c r="B729" i="4"/>
  <c r="B732" i="8"/>
  <c r="B732" i="4"/>
  <c r="B801" i="8"/>
  <c r="B801" i="4"/>
  <c r="B911" i="8"/>
  <c r="B911" i="4"/>
  <c r="B943" i="8"/>
  <c r="B943" i="4"/>
  <c r="B956" i="8"/>
  <c r="B956" i="4"/>
  <c r="B991" i="8"/>
  <c r="B991" i="4"/>
  <c r="B1004" i="8"/>
  <c r="B1004" i="4"/>
  <c r="B1020" i="8"/>
  <c r="B1020" i="4"/>
  <c r="B1036" i="8"/>
  <c r="B1036" i="4"/>
  <c r="B1068" i="8"/>
  <c r="B1068" i="4"/>
  <c r="B1084" i="8"/>
  <c r="B1084" i="4"/>
  <c r="B1103" i="8"/>
  <c r="B1103" i="4"/>
  <c r="B1116" i="8"/>
  <c r="B1116" i="4"/>
  <c r="B1135" i="8"/>
  <c r="B1135" i="4"/>
  <c r="B1151" i="8"/>
  <c r="B1151" i="4"/>
  <c r="B1180" i="8"/>
  <c r="B1180" i="4"/>
  <c r="B1199" i="8"/>
  <c r="B1199" i="4"/>
  <c r="B1212" i="8"/>
  <c r="B1212" i="4"/>
  <c r="B1231" i="8"/>
  <c r="B1231" i="4"/>
  <c r="B1244" i="8"/>
  <c r="B1244" i="4"/>
  <c r="B1275" i="8"/>
  <c r="B1275" i="4"/>
  <c r="B135" i="8"/>
  <c r="B135" i="4"/>
  <c r="B159" i="8"/>
  <c r="B159" i="4"/>
  <c r="B183" i="8"/>
  <c r="B183" i="4"/>
  <c r="B223" i="8"/>
  <c r="B223" i="4"/>
  <c r="B231" i="8"/>
  <c r="B231" i="4"/>
  <c r="B239" i="8"/>
  <c r="B239" i="4"/>
  <c r="B247" i="8"/>
  <c r="B247" i="4"/>
  <c r="B255" i="8"/>
  <c r="B255" i="4"/>
  <c r="B263" i="8"/>
  <c r="B263" i="4"/>
  <c r="B271" i="8"/>
  <c r="B271" i="4"/>
  <c r="B279" i="8"/>
  <c r="B279" i="4"/>
  <c r="B287" i="8"/>
  <c r="B287" i="4"/>
  <c r="B295" i="8"/>
  <c r="B295" i="4"/>
  <c r="B303" i="8"/>
  <c r="B303" i="4"/>
  <c r="B311" i="8"/>
  <c r="B311" i="4"/>
  <c r="B319" i="8"/>
  <c r="B319" i="4"/>
  <c r="B327" i="8"/>
  <c r="B327" i="4"/>
  <c r="B335" i="8"/>
  <c r="B335" i="4"/>
  <c r="B343" i="8"/>
  <c r="B343" i="4"/>
  <c r="B351" i="8"/>
  <c r="B351" i="4"/>
  <c r="B359" i="8"/>
  <c r="B359" i="4"/>
  <c r="B367" i="8"/>
  <c r="B367" i="4"/>
  <c r="B375" i="8"/>
  <c r="B375" i="4"/>
  <c r="B383" i="8"/>
  <c r="B383" i="4"/>
  <c r="B391" i="8"/>
  <c r="B391" i="4"/>
  <c r="B399" i="8"/>
  <c r="B399" i="4"/>
  <c r="B407" i="8"/>
  <c r="B407" i="4"/>
  <c r="B415" i="8"/>
  <c r="B415" i="4"/>
  <c r="B423" i="8"/>
  <c r="B423" i="4"/>
  <c r="B431" i="8"/>
  <c r="B431" i="4"/>
  <c r="B439" i="8"/>
  <c r="B439" i="4"/>
  <c r="B447" i="8"/>
  <c r="B447" i="4"/>
  <c r="B455" i="8"/>
  <c r="B455" i="4"/>
  <c r="B463" i="8"/>
  <c r="B463" i="4"/>
  <c r="B471" i="8"/>
  <c r="B471" i="4"/>
  <c r="B479" i="8"/>
  <c r="B479" i="4"/>
  <c r="B487" i="8"/>
  <c r="B487" i="4"/>
  <c r="B495" i="8"/>
  <c r="B495" i="4"/>
  <c r="B503" i="8"/>
  <c r="B503" i="4"/>
  <c r="B511" i="8"/>
  <c r="B511" i="4"/>
  <c r="B519" i="8"/>
  <c r="B519" i="4"/>
  <c r="B527" i="8"/>
  <c r="B527" i="4"/>
  <c r="B535" i="8"/>
  <c r="B535" i="4"/>
  <c r="B543" i="8"/>
  <c r="B543" i="4"/>
  <c r="B551" i="8"/>
  <c r="B551" i="4"/>
  <c r="B559" i="8"/>
  <c r="B559" i="4"/>
  <c r="B567" i="8"/>
  <c r="B567" i="4"/>
  <c r="B575" i="8"/>
  <c r="B575" i="4"/>
  <c r="B583" i="8"/>
  <c r="B583" i="4"/>
  <c r="B591" i="8"/>
  <c r="B591" i="4"/>
  <c r="B599" i="8"/>
  <c r="B599" i="4"/>
  <c r="B607" i="8"/>
  <c r="B607" i="4"/>
  <c r="B615" i="8"/>
  <c r="B615" i="4"/>
  <c r="B623" i="8"/>
  <c r="B623" i="4"/>
  <c r="B631" i="8"/>
  <c r="B631" i="4"/>
  <c r="B639" i="8"/>
  <c r="B639" i="4"/>
  <c r="B647" i="8"/>
  <c r="B647" i="4"/>
  <c r="B655" i="8"/>
  <c r="B655" i="4"/>
  <c r="B663" i="8"/>
  <c r="B663" i="4"/>
  <c r="B671" i="8"/>
  <c r="B671" i="4"/>
  <c r="B679" i="8"/>
  <c r="B679" i="4"/>
  <c r="B687" i="8"/>
  <c r="B687" i="4"/>
  <c r="B695" i="8"/>
  <c r="B695" i="4"/>
  <c r="B703" i="8"/>
  <c r="B703" i="4"/>
  <c r="B711" i="8"/>
  <c r="B711" i="4"/>
  <c r="B719" i="8"/>
  <c r="B719" i="4"/>
  <c r="B727" i="8"/>
  <c r="B727" i="4"/>
  <c r="B730" i="8"/>
  <c r="B730" i="4"/>
  <c r="B733" i="8"/>
  <c r="B733" i="4"/>
  <c r="B759" i="8"/>
  <c r="B759" i="4"/>
  <c r="B762" i="8"/>
  <c r="B762" i="4"/>
  <c r="B774" i="8"/>
  <c r="B774" i="4"/>
  <c r="B780" i="8"/>
  <c r="B780" i="4"/>
  <c r="B783" i="8"/>
  <c r="B783" i="4"/>
  <c r="B796" i="8"/>
  <c r="B796" i="4"/>
  <c r="B799" i="8"/>
  <c r="B799" i="4"/>
  <c r="B812" i="8"/>
  <c r="B812" i="4"/>
  <c r="B815" i="8"/>
  <c r="B815" i="4"/>
  <c r="B822" i="8"/>
  <c r="B822" i="4"/>
  <c r="B832" i="8"/>
  <c r="B832" i="4"/>
  <c r="B849" i="8"/>
  <c r="B849" i="4"/>
  <c r="B859" i="8"/>
  <c r="B859" i="4"/>
  <c r="B866" i="8"/>
  <c r="B866" i="4"/>
  <c r="B876" i="8"/>
  <c r="B876" i="4"/>
  <c r="B879" i="8"/>
  <c r="B879" i="4"/>
  <c r="B886" i="8"/>
  <c r="B886" i="4"/>
  <c r="B896" i="8"/>
  <c r="B896" i="4"/>
  <c r="B906" i="8"/>
  <c r="B906" i="4"/>
  <c r="B922" i="8"/>
  <c r="B922" i="4"/>
  <c r="B938" i="8"/>
  <c r="B938" i="4"/>
  <c r="B954" i="8"/>
  <c r="B954" i="4"/>
  <c r="B986" i="4"/>
  <c r="B1018" i="4"/>
  <c r="B1050" i="4"/>
  <c r="B1082" i="4"/>
  <c r="B1114" i="4"/>
  <c r="B1146" i="4"/>
  <c r="B1178" i="4"/>
  <c r="B1210" i="4"/>
  <c r="B1242" i="4"/>
  <c r="B1267" i="8"/>
  <c r="B1267" i="4"/>
  <c r="B1273" i="8"/>
  <c r="B1273" i="4"/>
  <c r="B22" i="8"/>
  <c r="B22" i="4"/>
  <c r="B342" i="8"/>
  <c r="B342" i="4"/>
  <c r="B374" i="8"/>
  <c r="B374" i="4"/>
  <c r="B382" i="8"/>
  <c r="B382" i="4"/>
  <c r="B478" i="8"/>
  <c r="B478" i="4"/>
  <c r="B486" i="8"/>
  <c r="B486" i="4"/>
  <c r="B494" i="8"/>
  <c r="B494" i="4"/>
  <c r="B678" i="8"/>
  <c r="B678" i="4"/>
  <c r="B702" i="8"/>
  <c r="B702" i="4"/>
  <c r="B718" i="8"/>
  <c r="B718" i="4"/>
  <c r="B755" i="8"/>
  <c r="B755" i="4"/>
  <c r="B851" i="8"/>
  <c r="B851" i="4"/>
  <c r="B858" i="8"/>
  <c r="B858" i="4"/>
  <c r="B868" i="8"/>
  <c r="B868" i="4"/>
  <c r="B878" i="8"/>
  <c r="B878" i="4"/>
  <c r="B888" i="8"/>
  <c r="B888" i="4"/>
  <c r="B924" i="8"/>
  <c r="B924" i="4"/>
  <c r="B31" i="8"/>
  <c r="B31" i="4"/>
  <c r="B39" i="8"/>
  <c r="B39" i="4"/>
  <c r="B71" i="8"/>
  <c r="B71" i="4"/>
  <c r="B103" i="8"/>
  <c r="B103" i="4"/>
  <c r="B736" i="8"/>
  <c r="B736" i="4"/>
  <c r="B739" i="8"/>
  <c r="B739" i="4"/>
  <c r="B768" i="8"/>
  <c r="B768" i="4"/>
  <c r="B771" i="8"/>
  <c r="B771" i="4"/>
  <c r="B790" i="8"/>
  <c r="B790" i="4"/>
  <c r="B793" i="8"/>
  <c r="B793" i="4"/>
  <c r="B806" i="8"/>
  <c r="B806" i="4"/>
  <c r="B809" i="8"/>
  <c r="B809" i="4"/>
  <c r="B819" i="8"/>
  <c r="B819" i="4"/>
  <c r="B826" i="8"/>
  <c r="B826" i="4"/>
  <c r="B836" i="8"/>
  <c r="B836" i="4"/>
  <c r="B839" i="8"/>
  <c r="B839" i="4"/>
  <c r="B846" i="8"/>
  <c r="B846" i="4"/>
  <c r="B856" i="8"/>
  <c r="B856" i="4"/>
  <c r="B873" i="8"/>
  <c r="B873" i="4"/>
  <c r="B883" i="8"/>
  <c r="B883" i="4"/>
  <c r="B890" i="8"/>
  <c r="B890" i="4"/>
  <c r="B900" i="8"/>
  <c r="B900" i="4"/>
  <c r="B903" i="8"/>
  <c r="B903" i="4"/>
  <c r="B916" i="8"/>
  <c r="B916" i="4"/>
  <c r="B919" i="8"/>
  <c r="B919" i="4"/>
  <c r="B932" i="8"/>
  <c r="B932" i="4"/>
  <c r="B935" i="8"/>
  <c r="B935" i="4"/>
  <c r="B948" i="8"/>
  <c r="B948" i="4"/>
  <c r="B951" i="8"/>
  <c r="B951" i="4"/>
  <c r="B964" i="8"/>
  <c r="B964" i="4"/>
  <c r="B967" i="8"/>
  <c r="B967" i="4"/>
  <c r="B980" i="8"/>
  <c r="B980" i="4"/>
  <c r="B983" i="8"/>
  <c r="B983" i="4"/>
  <c r="B996" i="8"/>
  <c r="B996" i="4"/>
  <c r="B999" i="8"/>
  <c r="B999" i="4"/>
  <c r="B1012" i="8"/>
  <c r="B1012" i="4"/>
  <c r="B1015" i="8"/>
  <c r="B1015" i="4"/>
  <c r="B1028" i="8"/>
  <c r="B1028" i="4"/>
  <c r="B1031" i="8"/>
  <c r="B1031" i="4"/>
  <c r="B1044" i="8"/>
  <c r="B1044" i="4"/>
  <c r="B1047" i="8"/>
  <c r="B1047" i="4"/>
  <c r="B1060" i="8"/>
  <c r="B1060" i="4"/>
  <c r="B1063" i="8"/>
  <c r="B1063" i="4"/>
  <c r="B1076" i="8"/>
  <c r="B1076" i="4"/>
  <c r="B1079" i="8"/>
  <c r="B1079" i="4"/>
  <c r="B1092" i="8"/>
  <c r="B1092" i="4"/>
  <c r="B1095" i="8"/>
  <c r="B1095" i="4"/>
  <c r="B1108" i="8"/>
  <c r="B1108" i="4"/>
  <c r="B1111" i="8"/>
  <c r="B1111" i="4"/>
  <c r="B1124" i="8"/>
  <c r="B1124" i="4"/>
  <c r="B1127" i="8"/>
  <c r="B1127" i="4"/>
  <c r="B1140" i="8"/>
  <c r="B1140" i="4"/>
  <c r="B1143" i="8"/>
  <c r="B1143" i="4"/>
  <c r="B1156" i="8"/>
  <c r="B1156" i="4"/>
  <c r="B1159" i="8"/>
  <c r="B1159" i="4"/>
  <c r="B1172" i="8"/>
  <c r="B1172" i="4"/>
  <c r="B1175" i="8"/>
  <c r="B1175" i="4"/>
  <c r="B1188" i="8"/>
  <c r="B1188" i="4"/>
  <c r="B1191" i="8"/>
  <c r="B1191" i="4"/>
  <c r="B1204" i="8"/>
  <c r="B1204" i="4"/>
  <c r="B1207" i="8"/>
  <c r="B1207" i="4"/>
  <c r="B1220" i="8"/>
  <c r="B1220" i="4"/>
  <c r="B1223" i="8"/>
  <c r="B1223" i="4"/>
  <c r="B1236" i="8"/>
  <c r="B1236" i="4"/>
  <c r="B1239" i="8"/>
  <c r="B1239" i="4"/>
  <c r="B1252" i="8"/>
  <c r="B1252" i="4"/>
  <c r="B1255" i="8"/>
  <c r="B1255" i="4"/>
  <c r="B1292" i="8"/>
  <c r="B1292" i="4"/>
  <c r="B1298" i="4"/>
  <c r="B1305" i="7"/>
  <c r="B1301" i="7"/>
  <c r="B1297" i="7"/>
  <c r="B1293" i="7"/>
  <c r="B1289" i="7"/>
  <c r="B1285" i="7"/>
  <c r="B1281" i="7"/>
  <c r="B1277" i="7"/>
  <c r="B1273" i="7"/>
  <c r="B1269" i="7"/>
  <c r="B1265" i="7"/>
  <c r="B1261" i="7"/>
  <c r="B1257" i="7"/>
  <c r="B1253" i="7"/>
  <c r="B1249" i="7"/>
  <c r="B1245" i="7"/>
  <c r="B1241" i="7"/>
  <c r="B1237" i="7"/>
  <c r="B1233" i="7"/>
  <c r="B1229" i="7"/>
  <c r="B1225" i="7"/>
  <c r="B1221" i="7"/>
  <c r="B1217" i="7"/>
  <c r="B1213" i="7"/>
  <c r="B1209" i="7"/>
  <c r="B1205" i="7"/>
  <c r="B1201" i="7"/>
  <c r="B1197" i="7"/>
  <c r="B1193" i="7"/>
  <c r="B1189" i="7"/>
  <c r="B1185" i="7"/>
  <c r="B1181" i="7"/>
  <c r="B1177" i="7"/>
  <c r="B1173" i="7"/>
  <c r="B1169" i="7"/>
  <c r="B1165" i="7"/>
  <c r="B1161" i="7"/>
  <c r="B1157" i="7"/>
  <c r="B1153" i="7"/>
  <c r="B1149" i="7"/>
  <c r="B1145" i="7"/>
  <c r="B1141" i="7"/>
  <c r="B1137" i="7"/>
  <c r="B1133" i="7"/>
  <c r="B1129" i="7"/>
  <c r="B1125" i="7"/>
  <c r="B1121" i="7"/>
  <c r="B1117" i="7"/>
  <c r="B1113" i="7"/>
  <c r="B1109" i="7"/>
  <c r="B1105" i="7"/>
  <c r="B1101" i="7"/>
  <c r="B1097" i="7"/>
  <c r="B1093" i="7"/>
  <c r="B1089" i="7"/>
  <c r="B1085" i="7"/>
  <c r="B1081" i="7"/>
  <c r="B1304" i="7"/>
  <c r="B1300" i="7"/>
  <c r="B1296" i="7"/>
  <c r="B1292" i="7"/>
  <c r="B1288" i="7"/>
  <c r="B1284" i="7"/>
  <c r="B1280" i="7"/>
  <c r="B1276" i="7"/>
  <c r="B1272" i="7"/>
  <c r="B1268" i="7"/>
  <c r="B1264" i="7"/>
  <c r="B1260" i="7"/>
  <c r="B1256" i="7"/>
  <c r="B1252" i="7"/>
  <c r="B1248" i="7"/>
  <c r="B1244" i="7"/>
  <c r="B1240" i="7"/>
  <c r="B1236" i="7"/>
  <c r="B1232" i="7"/>
  <c r="B1228" i="7"/>
  <c r="B1224" i="7"/>
  <c r="B1220" i="7"/>
  <c r="B1216" i="7"/>
  <c r="B1212" i="7"/>
  <c r="B1208" i="7"/>
  <c r="B1204" i="7"/>
  <c r="B1200" i="7"/>
  <c r="B1196" i="7"/>
  <c r="B1192" i="7"/>
  <c r="B1188" i="7"/>
  <c r="B1184" i="7"/>
  <c r="B1180" i="7"/>
  <c r="B1176" i="7"/>
  <c r="B1172" i="7"/>
  <c r="B1168" i="7"/>
  <c r="B1164" i="7"/>
  <c r="B1160" i="7"/>
  <c r="B1156" i="7"/>
  <c r="B1152" i="7"/>
  <c r="B1148" i="7"/>
  <c r="B1144" i="7"/>
  <c r="B1140" i="7"/>
  <c r="B1136" i="7"/>
  <c r="B1132" i="7"/>
  <c r="B1128" i="7"/>
  <c r="B1124" i="7"/>
  <c r="B1120" i="7"/>
  <c r="B1116" i="7"/>
  <c r="B1112" i="7"/>
  <c r="B1108" i="7"/>
  <c r="B1104" i="7"/>
  <c r="B1100" i="7"/>
  <c r="B1096" i="7"/>
  <c r="B1092" i="7"/>
  <c r="B1088" i="7"/>
  <c r="B1084" i="7"/>
  <c r="B1302" i="7"/>
  <c r="B1291" i="7"/>
  <c r="B1286" i="7"/>
  <c r="B1275" i="7"/>
  <c r="B1270" i="7"/>
  <c r="B1259" i="7"/>
  <c r="B1254" i="7"/>
  <c r="B1243" i="7"/>
  <c r="B1238" i="7"/>
  <c r="B1227" i="7"/>
  <c r="B1222" i="7"/>
  <c r="B1211" i="7"/>
  <c r="B1206" i="7"/>
  <c r="B1195" i="7"/>
  <c r="B1190" i="7"/>
  <c r="B1179" i="7"/>
  <c r="B1174" i="7"/>
  <c r="B1163" i="7"/>
  <c r="B1158" i="7"/>
  <c r="B1147" i="7"/>
  <c r="B1142" i="7"/>
  <c r="B1131" i="7"/>
  <c r="B1126" i="7"/>
  <c r="B1115" i="7"/>
  <c r="B1110" i="7"/>
  <c r="B1099" i="7"/>
  <c r="B1094" i="7"/>
  <c r="B1079" i="7"/>
  <c r="B1075" i="7"/>
  <c r="B1071" i="7"/>
  <c r="B1067" i="7"/>
  <c r="B1063" i="7"/>
  <c r="B1083" i="7"/>
  <c r="B1295" i="7"/>
  <c r="B1290" i="7"/>
  <c r="B1279" i="7"/>
  <c r="B1274" i="7"/>
  <c r="B1263" i="7"/>
  <c r="B1258" i="7"/>
  <c r="B1247" i="7"/>
  <c r="B1242" i="7"/>
  <c r="B1231" i="7"/>
  <c r="B1226" i="7"/>
  <c r="B1215" i="7"/>
  <c r="B1210" i="7"/>
  <c r="B1199" i="7"/>
  <c r="B1194" i="7"/>
  <c r="B1183" i="7"/>
  <c r="B1178" i="7"/>
  <c r="B1167" i="7"/>
  <c r="B1162" i="7"/>
  <c r="B1151" i="7"/>
  <c r="B1146" i="7"/>
  <c r="B1135" i="7"/>
  <c r="B1130" i="7"/>
  <c r="B1119" i="7"/>
  <c r="B1114" i="7"/>
  <c r="B1103" i="7"/>
  <c r="B1098" i="7"/>
  <c r="B1087" i="7"/>
  <c r="B1078" i="7"/>
  <c r="B1074" i="7"/>
  <c r="B1070" i="7"/>
  <c r="B1066" i="7"/>
  <c r="B1062" i="7"/>
  <c r="B1058" i="7"/>
  <c r="B1054" i="7"/>
  <c r="B1050" i="7"/>
  <c r="B1046" i="7"/>
  <c r="B1042" i="7"/>
  <c r="B1038" i="7"/>
  <c r="B1034" i="7"/>
  <c r="B1030" i="7"/>
  <c r="B1026" i="7"/>
  <c r="B1022" i="7"/>
  <c r="B1018" i="7"/>
  <c r="B1014" i="7"/>
  <c r="B1010" i="7"/>
  <c r="B1006" i="7"/>
  <c r="B1002" i="7"/>
  <c r="B998" i="7"/>
  <c r="B994" i="7"/>
  <c r="B990" i="7"/>
  <c r="B986" i="7"/>
  <c r="B982" i="7"/>
  <c r="B1299" i="7"/>
  <c r="B1267" i="7"/>
  <c r="B1235" i="7"/>
  <c r="B1203" i="7"/>
  <c r="B1171" i="7"/>
  <c r="B1139" i="7"/>
  <c r="B1107" i="7"/>
  <c r="B1082" i="7"/>
  <c r="B1056" i="7"/>
  <c r="B1047" i="7"/>
  <c r="B1033" i="7"/>
  <c r="B1024" i="7"/>
  <c r="B1015" i="7"/>
  <c r="B1001" i="7"/>
  <c r="B992" i="7"/>
  <c r="B983" i="7"/>
  <c r="B1076" i="7"/>
  <c r="B1065" i="7"/>
  <c r="B1060" i="7"/>
  <c r="B1051" i="7"/>
  <c r="B1037" i="7"/>
  <c r="B1028" i="7"/>
  <c r="B1019" i="7"/>
  <c r="B1005" i="7"/>
  <c r="B996" i="7"/>
  <c r="B987" i="7"/>
  <c r="B978" i="7"/>
  <c r="B974" i="7"/>
  <c r="B970" i="7"/>
  <c r="B966" i="7"/>
  <c r="B962" i="7"/>
  <c r="B958" i="7"/>
  <c r="B954" i="7"/>
  <c r="B950" i="7"/>
  <c r="B946" i="7"/>
  <c r="B942" i="7"/>
  <c r="B938" i="7"/>
  <c r="B934" i="7"/>
  <c r="B930" i="7"/>
  <c r="B926" i="7"/>
  <c r="B922" i="7"/>
  <c r="B918" i="7"/>
  <c r="B914" i="7"/>
  <c r="B910" i="7"/>
  <c r="B906" i="7"/>
  <c r="B902" i="7"/>
  <c r="B898" i="7"/>
  <c r="B894" i="7"/>
  <c r="B890" i="7"/>
  <c r="B886" i="7"/>
  <c r="B882" i="7"/>
  <c r="B878" i="7"/>
  <c r="B874" i="7"/>
  <c r="B870" i="7"/>
  <c r="B866" i="7"/>
  <c r="B862" i="7"/>
  <c r="B858" i="7"/>
  <c r="B854" i="7"/>
  <c r="B850" i="7"/>
  <c r="B846" i="7"/>
  <c r="B842" i="7"/>
  <c r="B838" i="7"/>
  <c r="B834" i="7"/>
  <c r="B830" i="7"/>
  <c r="B826" i="7"/>
  <c r="B822" i="7"/>
  <c r="B818" i="7"/>
  <c r="B814" i="7"/>
  <c r="B810" i="7"/>
  <c r="B806" i="7"/>
  <c r="B802" i="7"/>
  <c r="B798" i="7"/>
  <c r="B794" i="7"/>
  <c r="B790" i="7"/>
  <c r="B786" i="7"/>
  <c r="B782" i="7"/>
  <c r="B778" i="7"/>
  <c r="B774" i="7"/>
  <c r="B770" i="7"/>
  <c r="B766" i="7"/>
  <c r="B762" i="7"/>
  <c r="B758" i="7"/>
  <c r="B754" i="7"/>
  <c r="B750" i="7"/>
  <c r="B746" i="7"/>
  <c r="B742" i="7"/>
  <c r="B738" i="7"/>
  <c r="B734" i="7"/>
  <c r="B730" i="7"/>
  <c r="B726" i="7"/>
  <c r="B722" i="7"/>
  <c r="B718" i="7"/>
  <c r="B714" i="7"/>
  <c r="B710" i="7"/>
  <c r="B706" i="7"/>
  <c r="B702" i="7"/>
  <c r="B698" i="7"/>
  <c r="B694" i="7"/>
  <c r="B690" i="7"/>
  <c r="B686" i="7"/>
  <c r="B682" i="7"/>
  <c r="B678" i="7"/>
  <c r="B674" i="7"/>
  <c r="B670" i="7"/>
  <c r="B666" i="7"/>
  <c r="B662" i="7"/>
  <c r="B658" i="7"/>
  <c r="B654" i="7"/>
  <c r="B650" i="7"/>
  <c r="B646" i="7"/>
  <c r="B642" i="7"/>
  <c r="B638" i="7"/>
  <c r="B634" i="7"/>
  <c r="B630" i="7"/>
  <c r="B626" i="7"/>
  <c r="B622" i="7"/>
  <c r="B618" i="7"/>
  <c r="B614" i="7"/>
  <c r="B610" i="7"/>
  <c r="B606" i="7"/>
  <c r="B602" i="7"/>
  <c r="B598" i="7"/>
  <c r="B594" i="7"/>
  <c r="B590" i="7"/>
  <c r="B586" i="7"/>
  <c r="B582" i="7"/>
  <c r="B578" i="7"/>
  <c r="B574" i="7"/>
  <c r="B570" i="7"/>
  <c r="B566" i="7"/>
  <c r="B562" i="7"/>
  <c r="B558" i="7"/>
  <c r="B554" i="7"/>
  <c r="B550" i="7"/>
  <c r="B546" i="7"/>
  <c r="B542" i="7"/>
  <c r="B538" i="7"/>
  <c r="B534" i="7"/>
  <c r="B530" i="7"/>
  <c r="B526" i="7"/>
  <c r="B522" i="7"/>
  <c r="B518" i="7"/>
  <c r="B514" i="7"/>
  <c r="B510" i="7"/>
  <c r="B506" i="7"/>
  <c r="B502" i="7"/>
  <c r="B498" i="7"/>
  <c r="B494" i="7"/>
  <c r="B490" i="7"/>
  <c r="B486" i="7"/>
  <c r="B482" i="7"/>
  <c r="B478" i="7"/>
  <c r="B474" i="7"/>
  <c r="B470" i="7"/>
  <c r="B466" i="7"/>
  <c r="B462" i="7"/>
  <c r="B458" i="7"/>
  <c r="B454" i="7"/>
  <c r="B450" i="7"/>
  <c r="B446" i="7"/>
  <c r="B442" i="7"/>
  <c r="B1298" i="7"/>
  <c r="B1266" i="7"/>
  <c r="B1234" i="7"/>
  <c r="B1202" i="7"/>
  <c r="B1170" i="7"/>
  <c r="B1138" i="7"/>
  <c r="B1106" i="7"/>
  <c r="B1055" i="7"/>
  <c r="B1041" i="7"/>
  <c r="B1032" i="7"/>
  <c r="B1023" i="7"/>
  <c r="B1009" i="7"/>
  <c r="B1000" i="7"/>
  <c r="B991" i="7"/>
  <c r="B1303" i="7"/>
  <c r="B1278" i="7"/>
  <c r="B1271" i="7"/>
  <c r="B1246" i="7"/>
  <c r="B1239" i="7"/>
  <c r="B1214" i="7"/>
  <c r="B1207" i="7"/>
  <c r="B1182" i="7"/>
  <c r="B1175" i="7"/>
  <c r="B1150" i="7"/>
  <c r="B1143" i="7"/>
  <c r="B1118" i="7"/>
  <c r="B1111" i="7"/>
  <c r="B1086" i="7"/>
  <c r="B1080" i="7"/>
  <c r="B1069" i="7"/>
  <c r="B1064" i="7"/>
  <c r="B1059" i="7"/>
  <c r="B1045" i="7"/>
  <c r="B1036" i="7"/>
  <c r="B1027" i="7"/>
  <c r="B1013" i="7"/>
  <c r="B1004" i="7"/>
  <c r="B995" i="7"/>
  <c r="B981" i="7"/>
  <c r="B977" i="7"/>
  <c r="B973" i="7"/>
  <c r="B969" i="7"/>
  <c r="B965" i="7"/>
  <c r="B961" i="7"/>
  <c r="B957" i="7"/>
  <c r="B953" i="7"/>
  <c r="B949" i="7"/>
  <c r="B945" i="7"/>
  <c r="B941" i="7"/>
  <c r="B937" i="7"/>
  <c r="B933" i="7"/>
  <c r="B929" i="7"/>
  <c r="B925" i="7"/>
  <c r="B921" i="7"/>
  <c r="B917" i="7"/>
  <c r="B913" i="7"/>
  <c r="B909" i="7"/>
  <c r="B905" i="7"/>
  <c r="B901" i="7"/>
  <c r="B897" i="7"/>
  <c r="B893" i="7"/>
  <c r="B889" i="7"/>
  <c r="B885" i="7"/>
  <c r="B881" i="7"/>
  <c r="B877" i="7"/>
  <c r="B873" i="7"/>
  <c r="B869" i="7"/>
  <c r="B865" i="7"/>
  <c r="B861" i="7"/>
  <c r="B857" i="7"/>
  <c r="B853" i="7"/>
  <c r="B849" i="7"/>
  <c r="B845" i="7"/>
  <c r="B841" i="7"/>
  <c r="B837" i="7"/>
  <c r="B833" i="7"/>
  <c r="B829" i="7"/>
  <c r="B825" i="7"/>
  <c r="B821" i="7"/>
  <c r="B817" i="7"/>
  <c r="B813" i="7"/>
  <c r="B809" i="7"/>
  <c r="B805" i="7"/>
  <c r="B801" i="7"/>
  <c r="B797" i="7"/>
  <c r="B793" i="7"/>
  <c r="B789" i="7"/>
  <c r="B785" i="7"/>
  <c r="B781" i="7"/>
  <c r="B777" i="7"/>
  <c r="B773" i="7"/>
  <c r="B769" i="7"/>
  <c r="B765" i="7"/>
  <c r="B761" i="7"/>
  <c r="B757" i="7"/>
  <c r="B753" i="7"/>
  <c r="B749" i="7"/>
  <c r="B745" i="7"/>
  <c r="B741" i="7"/>
  <c r="B737" i="7"/>
  <c r="B733" i="7"/>
  <c r="B729" i="7"/>
  <c r="B725" i="7"/>
  <c r="B721" i="7"/>
  <c r="B717" i="7"/>
  <c r="B713" i="7"/>
  <c r="B709" i="7"/>
  <c r="B705" i="7"/>
  <c r="B701" i="7"/>
  <c r="B697" i="7"/>
  <c r="B693" i="7"/>
  <c r="B689" i="7"/>
  <c r="B685" i="7"/>
  <c r="B681" i="7"/>
  <c r="B677" i="7"/>
  <c r="B673" i="7"/>
  <c r="B669" i="7"/>
  <c r="B665" i="7"/>
  <c r="B661" i="7"/>
  <c r="B657" i="7"/>
  <c r="B653" i="7"/>
  <c r="B649" i="7"/>
  <c r="B645" i="7"/>
  <c r="B641" i="7"/>
  <c r="B637" i="7"/>
  <c r="B633" i="7"/>
  <c r="B629" i="7"/>
  <c r="B625" i="7"/>
  <c r="B621" i="7"/>
  <c r="B617" i="7"/>
  <c r="B613" i="7"/>
  <c r="B609" i="7"/>
  <c r="B605" i="7"/>
  <c r="B601" i="7"/>
  <c r="B597" i="7"/>
  <c r="B593" i="7"/>
  <c r="B589" i="7"/>
  <c r="B585" i="7"/>
  <c r="B581" i="7"/>
  <c r="B577" i="7"/>
  <c r="B573" i="7"/>
  <c r="B569" i="7"/>
  <c r="B565" i="7"/>
  <c r="B561" i="7"/>
  <c r="B557" i="7"/>
  <c r="B553" i="7"/>
  <c r="B549" i="7"/>
  <c r="B545" i="7"/>
  <c r="B541" i="7"/>
  <c r="B537" i="7"/>
  <c r="B533" i="7"/>
  <c r="B529" i="7"/>
  <c r="B525" i="7"/>
  <c r="B521" i="7"/>
  <c r="B517" i="7"/>
  <c r="B513" i="7"/>
  <c r="B509" i="7"/>
  <c r="B505" i="7"/>
  <c r="B501" i="7"/>
  <c r="B497" i="7"/>
  <c r="B493" i="7"/>
  <c r="B489" i="7"/>
  <c r="B485" i="7"/>
  <c r="B481" i="7"/>
  <c r="B477" i="7"/>
  <c r="B473" i="7"/>
  <c r="B469" i="7"/>
  <c r="B465" i="7"/>
  <c r="B461" i="7"/>
  <c r="B1283" i="7"/>
  <c r="B1219" i="7"/>
  <c r="B1155" i="7"/>
  <c r="B1091" i="7"/>
  <c r="B1077" i="7"/>
  <c r="B1052" i="7"/>
  <c r="B1035" i="7"/>
  <c r="B1029" i="7"/>
  <c r="B1017" i="7"/>
  <c r="B988" i="7"/>
  <c r="B455" i="7"/>
  <c r="B441" i="7"/>
  <c r="B437" i="7"/>
  <c r="B433" i="7"/>
  <c r="B429" i="7"/>
  <c r="B425" i="7"/>
  <c r="B421" i="7"/>
  <c r="B417" i="7"/>
  <c r="B413" i="7"/>
  <c r="B409" i="7"/>
  <c r="B405" i="7"/>
  <c r="B401" i="7"/>
  <c r="B397" i="7"/>
  <c r="B393" i="7"/>
  <c r="B389" i="7"/>
  <c r="B385" i="7"/>
  <c r="B381" i="7"/>
  <c r="B377" i="7"/>
  <c r="B373" i="7"/>
  <c r="B369" i="7"/>
  <c r="B365" i="7"/>
  <c r="B361" i="7"/>
  <c r="B357" i="7"/>
  <c r="B353" i="7"/>
  <c r="B349" i="7"/>
  <c r="B345" i="7"/>
  <c r="B341" i="7"/>
  <c r="B337" i="7"/>
  <c r="B333" i="7"/>
  <c r="B329" i="7"/>
  <c r="B325" i="7"/>
  <c r="B321" i="7"/>
  <c r="B317" i="7"/>
  <c r="B313" i="7"/>
  <c r="B309" i="7"/>
  <c r="B305" i="7"/>
  <c r="B301" i="7"/>
  <c r="B1057" i="7"/>
  <c r="B1040" i="7"/>
  <c r="B1011" i="7"/>
  <c r="B999" i="7"/>
  <c r="B993" i="7"/>
  <c r="B976" i="7"/>
  <c r="B971" i="7"/>
  <c r="B960" i="7"/>
  <c r="B955" i="7"/>
  <c r="B944" i="7"/>
  <c r="B939" i="7"/>
  <c r="B928" i="7"/>
  <c r="B923" i="7"/>
  <c r="B912" i="7"/>
  <c r="B907" i="7"/>
  <c r="B896" i="7"/>
  <c r="B891" i="7"/>
  <c r="B880" i="7"/>
  <c r="B875" i="7"/>
  <c r="B864" i="7"/>
  <c r="B859" i="7"/>
  <c r="B848" i="7"/>
  <c r="B843" i="7"/>
  <c r="B832" i="7"/>
  <c r="B827" i="7"/>
  <c r="B816" i="7"/>
  <c r="B811" i="7"/>
  <c r="B800" i="7"/>
  <c r="B795" i="7"/>
  <c r="B784" i="7"/>
  <c r="B779" i="7"/>
  <c r="B768" i="7"/>
  <c r="B763" i="7"/>
  <c r="B752" i="7"/>
  <c r="B747" i="7"/>
  <c r="B736" i="7"/>
  <c r="B731" i="7"/>
  <c r="B720" i="7"/>
  <c r="B715" i="7"/>
  <c r="B704" i="7"/>
  <c r="B699" i="7"/>
  <c r="B688" i="7"/>
  <c r="B683" i="7"/>
  <c r="B672" i="7"/>
  <c r="B667" i="7"/>
  <c r="B656" i="7"/>
  <c r="B651" i="7"/>
  <c r="B640" i="7"/>
  <c r="B635" i="7"/>
  <c r="B624" i="7"/>
  <c r="B619" i="7"/>
  <c r="B608" i="7"/>
  <c r="B603" i="7"/>
  <c r="B592" i="7"/>
  <c r="B587" i="7"/>
  <c r="B576" i="7"/>
  <c r="B571" i="7"/>
  <c r="B560" i="7"/>
  <c r="B555" i="7"/>
  <c r="B544" i="7"/>
  <c r="B539" i="7"/>
  <c r="B528" i="7"/>
  <c r="B523" i="7"/>
  <c r="B512" i="7"/>
  <c r="B507" i="7"/>
  <c r="B496" i="7"/>
  <c r="B491" i="7"/>
  <c r="B480" i="7"/>
  <c r="B475" i="7"/>
  <c r="B1282" i="7"/>
  <c r="B1218" i="7"/>
  <c r="B1154" i="7"/>
  <c r="B1090" i="7"/>
  <c r="B1021" i="7"/>
  <c r="B1016" i="7"/>
  <c r="B449" i="7"/>
  <c r="B440" i="7"/>
  <c r="B436" i="7"/>
  <c r="B432" i="7"/>
  <c r="B428" i="7"/>
  <c r="B424" i="7"/>
  <c r="B420" i="7"/>
  <c r="B416" i="7"/>
  <c r="B412" i="7"/>
  <c r="B408" i="7"/>
  <c r="B404" i="7"/>
  <c r="B400" i="7"/>
  <c r="B396" i="7"/>
  <c r="B392" i="7"/>
  <c r="B388" i="7"/>
  <c r="B384" i="7"/>
  <c r="B380" i="7"/>
  <c r="B376" i="7"/>
  <c r="B372" i="7"/>
  <c r="B368" i="7"/>
  <c r="B364" i="7"/>
  <c r="B360" i="7"/>
  <c r="B356" i="7"/>
  <c r="B352" i="7"/>
  <c r="B348" i="7"/>
  <c r="B344" i="7"/>
  <c r="B340" i="7"/>
  <c r="B336" i="7"/>
  <c r="B332" i="7"/>
  <c r="B328" i="7"/>
  <c r="B324" i="7"/>
  <c r="B320" i="7"/>
  <c r="B316" i="7"/>
  <c r="B312" i="7"/>
  <c r="B308" i="7"/>
  <c r="B304" i="7"/>
  <c r="B300" i="7"/>
  <c r="B296" i="7"/>
  <c r="B292" i="7"/>
  <c r="B288" i="7"/>
  <c r="B284" i="7"/>
  <c r="B280" i="7"/>
  <c r="B276" i="7"/>
  <c r="B272" i="7"/>
  <c r="B268" i="7"/>
  <c r="B264" i="7"/>
  <c r="B260" i="7"/>
  <c r="B256" i="7"/>
  <c r="B252" i="7"/>
  <c r="B248" i="7"/>
  <c r="B244" i="7"/>
  <c r="B240" i="7"/>
  <c r="B236" i="7"/>
  <c r="B232" i="7"/>
  <c r="B228" i="7"/>
  <c r="B224" i="7"/>
  <c r="B220" i="7"/>
  <c r="B216" i="7"/>
  <c r="B212" i="7"/>
  <c r="B208" i="7"/>
  <c r="B204" i="7"/>
  <c r="B200" i="7"/>
  <c r="B196" i="7"/>
  <c r="B192" i="7"/>
  <c r="B188" i="7"/>
  <c r="B184" i="7"/>
  <c r="B180" i="7"/>
  <c r="B176" i="7"/>
  <c r="B172" i="7"/>
  <c r="B168" i="7"/>
  <c r="B164" i="7"/>
  <c r="B160" i="7"/>
  <c r="B156" i="7"/>
  <c r="B152" i="7"/>
  <c r="B148" i="7"/>
  <c r="B144" i="7"/>
  <c r="B140" i="7"/>
  <c r="B136" i="7"/>
  <c r="B132" i="7"/>
  <c r="B128" i="7"/>
  <c r="B124" i="7"/>
  <c r="B120" i="7"/>
  <c r="B116" i="7"/>
  <c r="B112" i="7"/>
  <c r="B108" i="7"/>
  <c r="B104" i="7"/>
  <c r="B100" i="7"/>
  <c r="B96" i="7"/>
  <c r="B92" i="7"/>
  <c r="B88" i="7"/>
  <c r="B84" i="7"/>
  <c r="B80" i="7"/>
  <c r="B76" i="7"/>
  <c r="B72" i="7"/>
  <c r="B68" i="7"/>
  <c r="B64" i="7"/>
  <c r="B60" i="7"/>
  <c r="B56" i="7"/>
  <c r="B52" i="7"/>
  <c r="B48" i="7"/>
  <c r="B44" i="7"/>
  <c r="B40" i="7"/>
  <c r="B36" i="7"/>
  <c r="B32" i="7"/>
  <c r="B28" i="7"/>
  <c r="B24" i="7"/>
  <c r="B20" i="7"/>
  <c r="B16" i="7"/>
  <c r="B12" i="7"/>
  <c r="B8" i="7"/>
  <c r="B4" i="7"/>
  <c r="B1294" i="7"/>
  <c r="B1287" i="7"/>
  <c r="B1230" i="7"/>
  <c r="B1223" i="7"/>
  <c r="B1166" i="7"/>
  <c r="B1159" i="7"/>
  <c r="B1102" i="7"/>
  <c r="B1095" i="7"/>
  <c r="B1044" i="7"/>
  <c r="B1039" i="7"/>
  <c r="B980" i="7"/>
  <c r="B975" i="7"/>
  <c r="B964" i="7"/>
  <c r="B959" i="7"/>
  <c r="B948" i="7"/>
  <c r="B943" i="7"/>
  <c r="B932" i="7"/>
  <c r="B927" i="7"/>
  <c r="B916" i="7"/>
  <c r="B911" i="7"/>
  <c r="B900" i="7"/>
  <c r="B895" i="7"/>
  <c r="B884" i="7"/>
  <c r="B879" i="7"/>
  <c r="B868" i="7"/>
  <c r="B863" i="7"/>
  <c r="B852" i="7"/>
  <c r="B847" i="7"/>
  <c r="B836" i="7"/>
  <c r="B831" i="7"/>
  <c r="B820" i="7"/>
  <c r="B815" i="7"/>
  <c r="B804" i="7"/>
  <c r="B799" i="7"/>
  <c r="B788" i="7"/>
  <c r="B783" i="7"/>
  <c r="B772" i="7"/>
  <c r="B767" i="7"/>
  <c r="B756" i="7"/>
  <c r="B751" i="7"/>
  <c r="B740" i="7"/>
  <c r="B735" i="7"/>
  <c r="B724" i="7"/>
  <c r="B719" i="7"/>
  <c r="B708" i="7"/>
  <c r="B703" i="7"/>
  <c r="B692" i="7"/>
  <c r="B687" i="7"/>
  <c r="B676" i="7"/>
  <c r="B671" i="7"/>
  <c r="B660" i="7"/>
  <c r="B655" i="7"/>
  <c r="B644" i="7"/>
  <c r="B639" i="7"/>
  <c r="B628" i="7"/>
  <c r="B623" i="7"/>
  <c r="B612" i="7"/>
  <c r="B607" i="7"/>
  <c r="B596" i="7"/>
  <c r="B591" i="7"/>
  <c r="B580" i="7"/>
  <c r="B575" i="7"/>
  <c r="B564" i="7"/>
  <c r="B559" i="7"/>
  <c r="B548" i="7"/>
  <c r="B543" i="7"/>
  <c r="B532" i="7"/>
  <c r="B527" i="7"/>
  <c r="B516" i="7"/>
  <c r="B511" i="7"/>
  <c r="B500" i="7"/>
  <c r="B495" i="7"/>
  <c r="B484" i="7"/>
  <c r="B479" i="7"/>
  <c r="B468" i="7"/>
  <c r="B463" i="7"/>
  <c r="B453" i="7"/>
  <c r="B444" i="7"/>
  <c r="B1251" i="7"/>
  <c r="B1187" i="7"/>
  <c r="B1123" i="7"/>
  <c r="B1068" i="7"/>
  <c r="B1061" i="7"/>
  <c r="B1049" i="7"/>
  <c r="B1020" i="7"/>
  <c r="B1003" i="7"/>
  <c r="B997" i="7"/>
  <c r="B985" i="7"/>
  <c r="B457" i="7"/>
  <c r="B448" i="7"/>
  <c r="B439" i="7"/>
  <c r="B435" i="7"/>
  <c r="B431" i="7"/>
  <c r="B427" i="7"/>
  <c r="B423" i="7"/>
  <c r="B419" i="7"/>
  <c r="B415" i="7"/>
  <c r="B411" i="7"/>
  <c r="B407" i="7"/>
  <c r="B403" i="7"/>
  <c r="B399" i="7"/>
  <c r="B395" i="7"/>
  <c r="B391" i="7"/>
  <c r="B387" i="7"/>
  <c r="B383" i="7"/>
  <c r="B379" i="7"/>
  <c r="B375" i="7"/>
  <c r="B371" i="7"/>
  <c r="B367" i="7"/>
  <c r="B363" i="7"/>
  <c r="B359" i="7"/>
  <c r="B355" i="7"/>
  <c r="B351" i="7"/>
  <c r="B347" i="7"/>
  <c r="B343" i="7"/>
  <c r="B339" i="7"/>
  <c r="B335" i="7"/>
  <c r="B331" i="7"/>
  <c r="B327" i="7"/>
  <c r="B323" i="7"/>
  <c r="B319" i="7"/>
  <c r="B315" i="7"/>
  <c r="B311" i="7"/>
  <c r="B307" i="7"/>
  <c r="B303" i="7"/>
  <c r="B299" i="7"/>
  <c r="B295" i="7"/>
  <c r="B291" i="7"/>
  <c r="B287" i="7"/>
  <c r="B283" i="7"/>
  <c r="B279" i="7"/>
  <c r="B275" i="7"/>
  <c r="B271" i="7"/>
  <c r="B267" i="7"/>
  <c r="B263" i="7"/>
  <c r="B259" i="7"/>
  <c r="B255" i="7"/>
  <c r="B251" i="7"/>
  <c r="B247" i="7"/>
  <c r="B243" i="7"/>
  <c r="B239" i="7"/>
  <c r="B235" i="7"/>
  <c r="B231" i="7"/>
  <c r="B227" i="7"/>
  <c r="B223" i="7"/>
  <c r="B219" i="7"/>
  <c r="B215" i="7"/>
  <c r="B211" i="7"/>
  <c r="B207" i="7"/>
  <c r="B203" i="7"/>
  <c r="B199" i="7"/>
  <c r="B195" i="7"/>
  <c r="B191" i="7"/>
  <c r="B187" i="7"/>
  <c r="B183" i="7"/>
  <c r="B179" i="7"/>
  <c r="B175" i="7"/>
  <c r="B171" i="7"/>
  <c r="B167" i="7"/>
  <c r="B163" i="7"/>
  <c r="B159" i="7"/>
  <c r="B155" i="7"/>
  <c r="B151" i="7"/>
  <c r="B147" i="7"/>
  <c r="B143" i="7"/>
  <c r="B139" i="7"/>
  <c r="B135" i="7"/>
  <c r="B131" i="7"/>
  <c r="B127" i="7"/>
  <c r="B123" i="7"/>
  <c r="B119" i="7"/>
  <c r="B115" i="7"/>
  <c r="B111" i="7"/>
  <c r="B107" i="7"/>
  <c r="B103" i="7"/>
  <c r="B99" i="7"/>
  <c r="B95" i="7"/>
  <c r="B91" i="7"/>
  <c r="B87" i="7"/>
  <c r="B83" i="7"/>
  <c r="B79" i="7"/>
  <c r="B75" i="7"/>
  <c r="B71" i="7"/>
  <c r="B67" i="7"/>
  <c r="B63" i="7"/>
  <c r="B59" i="7"/>
  <c r="B55" i="7"/>
  <c r="B51" i="7"/>
  <c r="B47" i="7"/>
  <c r="B43" i="7"/>
  <c r="B39" i="7"/>
  <c r="B35" i="7"/>
  <c r="B31" i="7"/>
  <c r="B27" i="7"/>
  <c r="B23" i="7"/>
  <c r="B19" i="7"/>
  <c r="B15" i="7"/>
  <c r="B11" i="7"/>
  <c r="B7" i="7"/>
  <c r="B3" i="7"/>
  <c r="B1073" i="7"/>
  <c r="B1043" i="7"/>
  <c r="B1031" i="7"/>
  <c r="B1025" i="7"/>
  <c r="B1008" i="7"/>
  <c r="B979" i="7"/>
  <c r="B968" i="7"/>
  <c r="B963" i="7"/>
  <c r="B952" i="7"/>
  <c r="B947" i="7"/>
  <c r="B936" i="7"/>
  <c r="B931" i="7"/>
  <c r="B920" i="7"/>
  <c r="B915" i="7"/>
  <c r="B904" i="7"/>
  <c r="B899" i="7"/>
  <c r="B888" i="7"/>
  <c r="B883" i="7"/>
  <c r="B872" i="7"/>
  <c r="B867" i="7"/>
  <c r="B856" i="7"/>
  <c r="B851" i="7"/>
  <c r="B840" i="7"/>
  <c r="B835" i="7"/>
  <c r="B824" i="7"/>
  <c r="B819" i="7"/>
  <c r="B808" i="7"/>
  <c r="B803" i="7"/>
  <c r="B792" i="7"/>
  <c r="B787" i="7"/>
  <c r="B776" i="7"/>
  <c r="B771" i="7"/>
  <c r="B760" i="7"/>
  <c r="B755" i="7"/>
  <c r="B744" i="7"/>
  <c r="B739" i="7"/>
  <c r="B728" i="7"/>
  <c r="B723" i="7"/>
  <c r="B712" i="7"/>
  <c r="B707" i="7"/>
  <c r="B696" i="7"/>
  <c r="B691" i="7"/>
  <c r="B680" i="7"/>
  <c r="B675" i="7"/>
  <c r="B664" i="7"/>
  <c r="B659" i="7"/>
  <c r="B648" i="7"/>
  <c r="B643" i="7"/>
  <c r="B632" i="7"/>
  <c r="B627" i="7"/>
  <c r="B616" i="7"/>
  <c r="B611" i="7"/>
  <c r="B600" i="7"/>
  <c r="B595" i="7"/>
  <c r="B584" i="7"/>
  <c r="B579" i="7"/>
  <c r="B568" i="7"/>
  <c r="B563" i="7"/>
  <c r="B552" i="7"/>
  <c r="B547" i="7"/>
  <c r="B536" i="7"/>
  <c r="B531" i="7"/>
  <c r="B520" i="7"/>
  <c r="B515" i="7"/>
  <c r="B504" i="7"/>
  <c r="B499" i="7"/>
  <c r="B488" i="7"/>
  <c r="B483" i="7"/>
  <c r="B472" i="7"/>
  <c r="B467" i="7"/>
  <c r="B452" i="7"/>
  <c r="B443" i="7"/>
  <c r="B1072" i="7"/>
  <c r="B989" i="7"/>
  <c r="B451" i="7"/>
  <c r="B445" i="7"/>
  <c r="B438" i="7"/>
  <c r="B406" i="7"/>
  <c r="B374" i="7"/>
  <c r="B342" i="7"/>
  <c r="B310" i="7"/>
  <c r="B1262" i="7"/>
  <c r="B1255" i="7"/>
  <c r="B967" i="7"/>
  <c r="B924" i="7"/>
  <c r="B903" i="7"/>
  <c r="B860" i="7"/>
  <c r="B839" i="7"/>
  <c r="B796" i="7"/>
  <c r="B775" i="7"/>
  <c r="B732" i="7"/>
  <c r="B711" i="7"/>
  <c r="B668" i="7"/>
  <c r="B647" i="7"/>
  <c r="B604" i="7"/>
  <c r="B583" i="7"/>
  <c r="B540" i="7"/>
  <c r="B519" i="7"/>
  <c r="B476" i="7"/>
  <c r="B418" i="7"/>
  <c r="B386" i="7"/>
  <c r="B354" i="7"/>
  <c r="B322" i="7"/>
  <c r="B297" i="7"/>
  <c r="B286" i="7"/>
  <c r="B281" i="7"/>
  <c r="B270" i="7"/>
  <c r="B265" i="7"/>
  <c r="B254" i="7"/>
  <c r="B249" i="7"/>
  <c r="B238" i="7"/>
  <c r="B233" i="7"/>
  <c r="B222" i="7"/>
  <c r="B217" i="7"/>
  <c r="B206" i="7"/>
  <c r="B201" i="7"/>
  <c r="B190" i="7"/>
  <c r="B185" i="7"/>
  <c r="B174" i="7"/>
  <c r="B169" i="7"/>
  <c r="B158" i="7"/>
  <c r="B153" i="7"/>
  <c r="B142" i="7"/>
  <c r="B137" i="7"/>
  <c r="B126" i="7"/>
  <c r="B121" i="7"/>
  <c r="B110" i="7"/>
  <c r="B105" i="7"/>
  <c r="B94" i="7"/>
  <c r="B89" i="7"/>
  <c r="B78" i="7"/>
  <c r="B73" i="7"/>
  <c r="B62" i="7"/>
  <c r="B57" i="7"/>
  <c r="B46" i="7"/>
  <c r="B41" i="7"/>
  <c r="B30" i="7"/>
  <c r="B25" i="7"/>
  <c r="B14" i="7"/>
  <c r="B9" i="7"/>
  <c r="B1186" i="7"/>
  <c r="B1048" i="7"/>
  <c r="B456" i="7"/>
  <c r="B430" i="7"/>
  <c r="B398" i="7"/>
  <c r="B366" i="7"/>
  <c r="B334" i="7"/>
  <c r="B302" i="7"/>
  <c r="B972" i="7"/>
  <c r="B951" i="7"/>
  <c r="B908" i="7"/>
  <c r="B887" i="7"/>
  <c r="B844" i="7"/>
  <c r="B823" i="7"/>
  <c r="B780" i="7"/>
  <c r="B759" i="7"/>
  <c r="B716" i="7"/>
  <c r="B695" i="7"/>
  <c r="B652" i="7"/>
  <c r="B631" i="7"/>
  <c r="B588" i="7"/>
  <c r="B567" i="7"/>
  <c r="B524" i="7"/>
  <c r="B503" i="7"/>
  <c r="B410" i="7"/>
  <c r="B378" i="7"/>
  <c r="B346" i="7"/>
  <c r="B314" i="7"/>
  <c r="B290" i="7"/>
  <c r="B285" i="7"/>
  <c r="B274" i="7"/>
  <c r="B269" i="7"/>
  <c r="B258" i="7"/>
  <c r="B253" i="7"/>
  <c r="B242" i="7"/>
  <c r="B237" i="7"/>
  <c r="B226" i="7"/>
  <c r="B221" i="7"/>
  <c r="B210" i="7"/>
  <c r="B205" i="7"/>
  <c r="B194" i="7"/>
  <c r="B189" i="7"/>
  <c r="B178" i="7"/>
  <c r="B173" i="7"/>
  <c r="B162" i="7"/>
  <c r="B157" i="7"/>
  <c r="B146" i="7"/>
  <c r="B141" i="7"/>
  <c r="B130" i="7"/>
  <c r="B125" i="7"/>
  <c r="B114" i="7"/>
  <c r="B109" i="7"/>
  <c r="B98" i="7"/>
  <c r="B93" i="7"/>
  <c r="B82" i="7"/>
  <c r="B77" i="7"/>
  <c r="B66" i="7"/>
  <c r="B61" i="7"/>
  <c r="B50" i="7"/>
  <c r="B45" i="7"/>
  <c r="B34" i="7"/>
  <c r="B29" i="7"/>
  <c r="B18" i="7"/>
  <c r="B13" i="7"/>
  <c r="B2" i="7"/>
  <c r="B1198" i="7"/>
  <c r="B1191" i="7"/>
  <c r="B1053" i="7"/>
  <c r="B460" i="7"/>
  <c r="B422" i="7"/>
  <c r="B390" i="7"/>
  <c r="B358" i="7"/>
  <c r="B326" i="7"/>
  <c r="B1122" i="7"/>
  <c r="B1007" i="7"/>
  <c r="B956" i="7"/>
  <c r="B935" i="7"/>
  <c r="B892" i="7"/>
  <c r="B871" i="7"/>
  <c r="B828" i="7"/>
  <c r="B807" i="7"/>
  <c r="B764" i="7"/>
  <c r="B743" i="7"/>
  <c r="B700" i="7"/>
  <c r="B679" i="7"/>
  <c r="B636" i="7"/>
  <c r="B615" i="7"/>
  <c r="B572" i="7"/>
  <c r="B551" i="7"/>
  <c r="B508" i="7"/>
  <c r="B487" i="7"/>
  <c r="B447" i="7"/>
  <c r="B434" i="7"/>
  <c r="B402" i="7"/>
  <c r="B370" i="7"/>
  <c r="B338" i="7"/>
  <c r="B306" i="7"/>
  <c r="B294" i="7"/>
  <c r="B289" i="7"/>
  <c r="B278" i="7"/>
  <c r="B273" i="7"/>
  <c r="B262" i="7"/>
  <c r="B257" i="7"/>
  <c r="B246" i="7"/>
  <c r="B241" i="7"/>
  <c r="B230" i="7"/>
  <c r="B225" i="7"/>
  <c r="B214" i="7"/>
  <c r="B209" i="7"/>
  <c r="B198" i="7"/>
  <c r="B193" i="7"/>
  <c r="B182" i="7"/>
  <c r="B177" i="7"/>
  <c r="B166" i="7"/>
  <c r="B161" i="7"/>
  <c r="B150" i="7"/>
  <c r="B145" i="7"/>
  <c r="B134" i="7"/>
  <c r="B129" i="7"/>
  <c r="B118" i="7"/>
  <c r="B113" i="7"/>
  <c r="B102" i="7"/>
  <c r="B97" i="7"/>
  <c r="B86" i="7"/>
  <c r="B81" i="7"/>
  <c r="B70" i="7"/>
  <c r="B65" i="7"/>
  <c r="B54" i="7"/>
  <c r="B49" i="7"/>
  <c r="B38" i="7"/>
  <c r="B33" i="7"/>
  <c r="B22" i="7"/>
  <c r="B17" i="7"/>
  <c r="B6" i="7"/>
  <c r="B984" i="7"/>
  <c r="B382" i="7"/>
  <c r="B812" i="7"/>
  <c r="B727" i="7"/>
  <c r="B556" i="7"/>
  <c r="B471" i="7"/>
  <c r="B464" i="7"/>
  <c r="B426" i="7"/>
  <c r="B298" i="7"/>
  <c r="B277" i="7"/>
  <c r="B234" i="7"/>
  <c r="B213" i="7"/>
  <c r="B170" i="7"/>
  <c r="B149" i="7"/>
  <c r="B106" i="7"/>
  <c r="B85" i="7"/>
  <c r="B42" i="7"/>
  <c r="B21" i="7"/>
  <c r="B1250" i="7"/>
  <c r="B350" i="7"/>
  <c r="B1012" i="7"/>
  <c r="B919" i="7"/>
  <c r="B748" i="7"/>
  <c r="B663" i="7"/>
  <c r="B492" i="7"/>
  <c r="B394" i="7"/>
  <c r="B282" i="7"/>
  <c r="B261" i="7"/>
  <c r="B218" i="7"/>
  <c r="B197" i="7"/>
  <c r="B154" i="7"/>
  <c r="B133" i="7"/>
  <c r="B90" i="7"/>
  <c r="B69" i="7"/>
  <c r="B26" i="7"/>
  <c r="B5" i="7"/>
  <c r="B318" i="7"/>
  <c r="B940" i="7"/>
  <c r="B855" i="7"/>
  <c r="B684" i="7"/>
  <c r="B599" i="7"/>
  <c r="B362" i="7"/>
  <c r="B266" i="7"/>
  <c r="B245" i="7"/>
  <c r="B202" i="7"/>
  <c r="B181" i="7"/>
  <c r="B138" i="7"/>
  <c r="B117" i="7"/>
  <c r="B74" i="7"/>
  <c r="B53" i="7"/>
  <c r="B10" i="7"/>
  <c r="B414" i="7"/>
  <c r="B250" i="7"/>
  <c r="B165" i="7"/>
  <c r="B620" i="7"/>
  <c r="B186" i="7"/>
  <c r="B101" i="7"/>
  <c r="B1134" i="7"/>
  <c r="B1127" i="7"/>
  <c r="B459" i="7"/>
  <c r="B293" i="7"/>
  <c r="B122" i="7"/>
  <c r="B37" i="7"/>
  <c r="B791" i="7"/>
  <c r="B330" i="7"/>
  <c r="B229" i="7"/>
  <c r="B58" i="7"/>
  <c r="B535" i="7"/>
  <c r="B876" i="7"/>
  <c r="B6" i="8"/>
  <c r="B6" i="4"/>
  <c r="B54" i="8"/>
  <c r="B54" i="4"/>
  <c r="B62" i="8"/>
  <c r="B62" i="4"/>
  <c r="B94" i="8"/>
  <c r="B94" i="4"/>
  <c r="B102" i="8"/>
  <c r="B102" i="4"/>
  <c r="B110" i="8"/>
  <c r="B110" i="4"/>
  <c r="B126" i="8"/>
  <c r="B126" i="4"/>
  <c r="B254" i="8"/>
  <c r="B254" i="4"/>
  <c r="B262" i="8"/>
  <c r="B262" i="4"/>
  <c r="B270" i="8"/>
  <c r="B270" i="4"/>
  <c r="B310" i="8"/>
  <c r="B310" i="4"/>
  <c r="B318" i="8"/>
  <c r="B318" i="4"/>
  <c r="B398" i="8"/>
  <c r="B398" i="4"/>
  <c r="B454" i="8"/>
  <c r="B454" i="4"/>
  <c r="B462" i="8"/>
  <c r="B462" i="4"/>
  <c r="B574" i="8"/>
  <c r="B574" i="4"/>
  <c r="B940" i="8"/>
  <c r="B940" i="4"/>
  <c r="B15" i="8"/>
  <c r="B15" i="4"/>
  <c r="B23" i="8"/>
  <c r="B23" i="4"/>
  <c r="B47" i="8"/>
  <c r="B47" i="4"/>
  <c r="B55" i="8"/>
  <c r="B55" i="4"/>
  <c r="B63" i="8"/>
  <c r="B63" i="4"/>
  <c r="B87" i="8"/>
  <c r="B87" i="4"/>
  <c r="B95" i="8"/>
  <c r="B95" i="4"/>
  <c r="B127" i="8"/>
  <c r="B127" i="4"/>
  <c r="B199" i="8"/>
  <c r="B199" i="4"/>
  <c r="B207" i="8"/>
  <c r="B207" i="4"/>
  <c r="B5" i="8"/>
  <c r="B5" i="4"/>
  <c r="B13" i="8"/>
  <c r="B13" i="4"/>
  <c r="B21" i="8"/>
  <c r="B21" i="4"/>
  <c r="B29" i="8"/>
  <c r="B29" i="4"/>
  <c r="B37" i="8"/>
  <c r="B37" i="4"/>
  <c r="B45" i="8"/>
  <c r="B45" i="4"/>
  <c r="B53" i="8"/>
  <c r="B53" i="4"/>
  <c r="B61" i="8"/>
  <c r="B61" i="4"/>
  <c r="B69" i="8"/>
  <c r="B69" i="4"/>
  <c r="B77" i="8"/>
  <c r="B77" i="4"/>
  <c r="B85" i="8"/>
  <c r="B85" i="4"/>
  <c r="B93" i="8"/>
  <c r="B93" i="4"/>
  <c r="B101" i="8"/>
  <c r="B101" i="4"/>
  <c r="B109" i="8"/>
  <c r="B109" i="4"/>
  <c r="B117" i="8"/>
  <c r="B117" i="4"/>
  <c r="B125" i="8"/>
  <c r="B125" i="4"/>
  <c r="B133" i="8"/>
  <c r="B133" i="4"/>
  <c r="B141" i="8"/>
  <c r="B141" i="4"/>
  <c r="B149" i="8"/>
  <c r="B149" i="4"/>
  <c r="B157" i="8"/>
  <c r="B157" i="4"/>
  <c r="B165" i="8"/>
  <c r="B165" i="4"/>
  <c r="B173" i="8"/>
  <c r="B173" i="4"/>
  <c r="B181" i="8"/>
  <c r="B181" i="4"/>
  <c r="B189" i="8"/>
  <c r="B189" i="4"/>
  <c r="B197" i="8"/>
  <c r="B197" i="4"/>
  <c r="B205" i="8"/>
  <c r="B205" i="4"/>
  <c r="B213" i="8"/>
  <c r="B213" i="4"/>
  <c r="B221" i="8"/>
  <c r="B221" i="4"/>
  <c r="B229" i="8"/>
  <c r="B229" i="4"/>
  <c r="B237" i="8"/>
  <c r="B237" i="4"/>
  <c r="B245" i="8"/>
  <c r="B245" i="4"/>
  <c r="B253" i="8"/>
  <c r="B253" i="4"/>
  <c r="B261" i="8"/>
  <c r="B261" i="4"/>
  <c r="B269" i="8"/>
  <c r="B269" i="4"/>
  <c r="B277" i="8"/>
  <c r="B277" i="4"/>
  <c r="B285" i="8"/>
  <c r="B285" i="4"/>
  <c r="B293" i="8"/>
  <c r="B293" i="4"/>
  <c r="B301" i="8"/>
  <c r="B301" i="4"/>
  <c r="B309" i="8"/>
  <c r="B309" i="4"/>
  <c r="B317" i="8"/>
  <c r="B317" i="4"/>
  <c r="B325" i="8"/>
  <c r="B325" i="4"/>
  <c r="B333" i="8"/>
  <c r="B333" i="4"/>
  <c r="B341" i="8"/>
  <c r="B341" i="4"/>
  <c r="B349" i="8"/>
  <c r="B349" i="4"/>
  <c r="B357" i="8"/>
  <c r="B357" i="4"/>
  <c r="B365" i="8"/>
  <c r="B365" i="4"/>
  <c r="B373" i="8"/>
  <c r="B373" i="4"/>
  <c r="B381" i="8"/>
  <c r="B381" i="4"/>
  <c r="B389" i="8"/>
  <c r="B389" i="4"/>
  <c r="B397" i="8"/>
  <c r="B397" i="4"/>
  <c r="B405" i="8"/>
  <c r="B405" i="4"/>
  <c r="B413" i="8"/>
  <c r="B413" i="4"/>
  <c r="B421" i="8"/>
  <c r="B421" i="4"/>
  <c r="B429" i="8"/>
  <c r="B429" i="4"/>
  <c r="B437" i="8"/>
  <c r="B437" i="4"/>
  <c r="B445" i="8"/>
  <c r="B445" i="4"/>
  <c r="B453" i="8"/>
  <c r="B453" i="4"/>
  <c r="B461" i="8"/>
  <c r="B461" i="4"/>
  <c r="B469" i="8"/>
  <c r="B469" i="4"/>
  <c r="B477" i="8"/>
  <c r="B477" i="4"/>
  <c r="B485" i="8"/>
  <c r="B485" i="4"/>
  <c r="B493" i="8"/>
  <c r="B493" i="4"/>
  <c r="B501" i="8"/>
  <c r="B501" i="4"/>
  <c r="B509" i="8"/>
  <c r="B509" i="4"/>
  <c r="B517" i="8"/>
  <c r="B517" i="4"/>
  <c r="B525" i="8"/>
  <c r="B525" i="4"/>
  <c r="B533" i="8"/>
  <c r="B533" i="4"/>
  <c r="B541" i="8"/>
  <c r="B541" i="4"/>
  <c r="B549" i="8"/>
  <c r="B549" i="4"/>
  <c r="B557" i="8"/>
  <c r="B557" i="4"/>
  <c r="B565" i="8"/>
  <c r="B565" i="4"/>
  <c r="B573" i="8"/>
  <c r="B573" i="4"/>
  <c r="B581" i="8"/>
  <c r="B581" i="4"/>
  <c r="B589" i="8"/>
  <c r="B589" i="4"/>
  <c r="B597" i="8"/>
  <c r="B597" i="4"/>
  <c r="B605" i="8"/>
  <c r="B605" i="4"/>
  <c r="B613" i="8"/>
  <c r="B613" i="4"/>
  <c r="B621" i="8"/>
  <c r="B621" i="4"/>
  <c r="B629" i="8"/>
  <c r="B629" i="4"/>
  <c r="B637" i="8"/>
  <c r="B637" i="4"/>
  <c r="B645" i="8"/>
  <c r="B645" i="4"/>
  <c r="B653" i="8"/>
  <c r="B653" i="4"/>
  <c r="B661" i="8"/>
  <c r="B661" i="4"/>
  <c r="B669" i="8"/>
  <c r="B669" i="4"/>
  <c r="B677" i="8"/>
  <c r="B677" i="4"/>
  <c r="B685" i="8"/>
  <c r="B685" i="4"/>
  <c r="B693" i="8"/>
  <c r="B693" i="4"/>
  <c r="B701" i="8"/>
  <c r="B701" i="4"/>
  <c r="B709" i="8"/>
  <c r="B709" i="4"/>
  <c r="B717" i="8"/>
  <c r="B717" i="4"/>
  <c r="B725" i="8"/>
  <c r="B725" i="4"/>
  <c r="B751" i="8"/>
  <c r="B751" i="4"/>
  <c r="B754" i="8"/>
  <c r="B754" i="4"/>
  <c r="B757" i="8"/>
  <c r="B757" i="4"/>
  <c r="B787" i="8"/>
  <c r="B787" i="4"/>
  <c r="B803" i="8"/>
  <c r="B803" i="4"/>
  <c r="B816" i="8"/>
  <c r="B816" i="4"/>
  <c r="B833" i="8"/>
  <c r="B833" i="4"/>
  <c r="B843" i="8"/>
  <c r="B843" i="4"/>
  <c r="B850" i="8"/>
  <c r="B850" i="4"/>
  <c r="B860" i="8"/>
  <c r="B860" i="4"/>
  <c r="B863" i="8"/>
  <c r="B863" i="4"/>
  <c r="B870" i="8"/>
  <c r="B870" i="4"/>
  <c r="B880" i="8"/>
  <c r="B880" i="4"/>
  <c r="B897" i="8"/>
  <c r="B897" i="4"/>
  <c r="B910" i="8"/>
  <c r="B910" i="4"/>
  <c r="B913" i="8"/>
  <c r="B913" i="4"/>
  <c r="B926" i="8"/>
  <c r="B926" i="4"/>
  <c r="B929" i="8"/>
  <c r="B929" i="4"/>
  <c r="B942" i="8"/>
  <c r="B942" i="4"/>
  <c r="B945" i="8"/>
  <c r="B945" i="4"/>
  <c r="B958" i="8"/>
  <c r="B958" i="4"/>
  <c r="B961" i="8"/>
  <c r="B961" i="4"/>
  <c r="B974" i="8"/>
  <c r="B974" i="4"/>
  <c r="B977" i="8"/>
  <c r="B977" i="4"/>
  <c r="B990" i="4"/>
  <c r="B993" i="8"/>
  <c r="B993" i="4"/>
  <c r="B1009" i="8"/>
  <c r="B1009" i="4"/>
  <c r="B1022" i="4"/>
  <c r="B1025" i="8"/>
  <c r="B1025" i="4"/>
  <c r="B1041" i="8"/>
  <c r="B1041" i="4"/>
  <c r="B1054" i="4"/>
  <c r="B1057" i="8"/>
  <c r="B1057" i="4"/>
  <c r="B1073" i="8"/>
  <c r="B1073" i="4"/>
  <c r="B1086" i="4"/>
  <c r="B1089" i="8"/>
  <c r="B1089" i="4"/>
  <c r="B1105" i="8"/>
  <c r="B1105" i="4"/>
  <c r="B1118" i="4"/>
  <c r="B1121" i="8"/>
  <c r="B1121" i="4"/>
  <c r="B1137" i="8"/>
  <c r="B1137" i="4"/>
  <c r="B1150" i="4"/>
  <c r="B1153" i="8"/>
  <c r="B1153" i="4"/>
  <c r="B1169" i="8"/>
  <c r="B1169" i="4"/>
  <c r="B1182" i="4"/>
  <c r="B1185" i="8"/>
  <c r="B1185" i="4"/>
  <c r="B1201" i="8"/>
  <c r="B1201" i="4"/>
  <c r="B1214" i="4"/>
  <c r="B1217" i="8"/>
  <c r="B1217" i="4"/>
  <c r="B1233" i="8"/>
  <c r="B1233" i="4"/>
  <c r="B1246" i="4"/>
  <c r="B1249" i="8"/>
  <c r="B1249" i="4"/>
  <c r="B1268" i="8"/>
  <c r="B1268" i="4"/>
  <c r="B1274" i="4"/>
  <c r="B1283" i="8"/>
  <c r="B1283" i="4"/>
  <c r="B1289" i="8"/>
  <c r="B1289" i="4"/>
  <c r="B38" i="8"/>
  <c r="B38" i="4"/>
  <c r="B46" i="8"/>
  <c r="B46" i="4"/>
  <c r="B70" i="8"/>
  <c r="B70" i="4"/>
  <c r="B150" i="8"/>
  <c r="B150" i="4"/>
  <c r="B182" i="8"/>
  <c r="B182" i="4"/>
  <c r="B286" i="8"/>
  <c r="B286" i="4"/>
  <c r="B302" i="8"/>
  <c r="B302" i="4"/>
  <c r="B406" i="8"/>
  <c r="B406" i="4"/>
  <c r="B470" i="8"/>
  <c r="B470" i="4"/>
  <c r="B502" i="8"/>
  <c r="B502" i="4"/>
  <c r="B510" i="8"/>
  <c r="B510" i="4"/>
  <c r="B518" i="8"/>
  <c r="B518" i="4"/>
  <c r="B590" i="8"/>
  <c r="B590" i="4"/>
  <c r="B622" i="8"/>
  <c r="B622" i="4"/>
  <c r="B752" i="8"/>
  <c r="B752" i="4"/>
  <c r="B758" i="8"/>
  <c r="B758" i="4"/>
  <c r="B782" i="8"/>
  <c r="B782" i="4"/>
  <c r="B785" i="8"/>
  <c r="B785" i="4"/>
  <c r="B798" i="8"/>
  <c r="B798" i="4"/>
  <c r="B871" i="8"/>
  <c r="B871" i="4"/>
  <c r="B927" i="8"/>
  <c r="B927" i="4"/>
  <c r="B975" i="8"/>
  <c r="B975" i="4"/>
  <c r="B1052" i="8"/>
  <c r="B1052" i="4"/>
  <c r="B1071" i="8"/>
  <c r="B1071" i="4"/>
  <c r="B1087" i="8"/>
  <c r="B1087" i="4"/>
  <c r="B1100" i="8"/>
  <c r="B1100" i="4"/>
  <c r="B1119" i="8"/>
  <c r="B1119" i="4"/>
  <c r="B1148" i="8"/>
  <c r="B1148" i="4"/>
  <c r="B1164" i="8"/>
  <c r="B1164" i="4"/>
  <c r="B1183" i="8"/>
  <c r="B1183" i="4"/>
  <c r="B1196" i="8"/>
  <c r="B1196" i="4"/>
  <c r="B1215" i="8"/>
  <c r="B1215" i="4"/>
  <c r="B1228" i="8"/>
  <c r="B1228" i="4"/>
  <c r="B1247" i="8"/>
  <c r="B1247" i="4"/>
  <c r="B1260" i="8"/>
  <c r="B1260" i="4"/>
  <c r="B1281" i="8"/>
  <c r="B1281" i="4"/>
  <c r="B7" i="8"/>
  <c r="B7" i="4"/>
  <c r="B79" i="8"/>
  <c r="B79" i="4"/>
  <c r="B111" i="8"/>
  <c r="B111" i="4"/>
  <c r="B119" i="8"/>
  <c r="B119" i="4"/>
  <c r="B143" i="8"/>
  <c r="B143" i="4"/>
  <c r="B151" i="8"/>
  <c r="B151" i="4"/>
  <c r="B167" i="8"/>
  <c r="B167" i="4"/>
  <c r="B175" i="8"/>
  <c r="B175" i="4"/>
  <c r="B191" i="8"/>
  <c r="B191" i="4"/>
  <c r="B215" i="8"/>
  <c r="B215" i="4"/>
  <c r="B728" i="8"/>
  <c r="B728" i="4"/>
  <c r="B731" i="8"/>
  <c r="B731" i="4"/>
  <c r="B760" i="8"/>
  <c r="B760" i="4"/>
  <c r="B763" i="8"/>
  <c r="B763" i="4"/>
  <c r="B769" i="8"/>
  <c r="B769" i="4"/>
  <c r="B772" i="8"/>
  <c r="B772" i="4"/>
  <c r="B778" i="8"/>
  <c r="B778" i="4"/>
  <c r="B784" i="8"/>
  <c r="B784" i="4"/>
  <c r="B794" i="8"/>
  <c r="B794" i="4"/>
  <c r="B800" i="8"/>
  <c r="B800" i="4"/>
  <c r="B810" i="8"/>
  <c r="B810" i="4"/>
  <c r="B820" i="8"/>
  <c r="B820" i="4"/>
  <c r="B823" i="8"/>
  <c r="B823" i="4"/>
  <c r="B830" i="8"/>
  <c r="B830" i="4"/>
  <c r="B840" i="8"/>
  <c r="B840" i="4"/>
  <c r="B857" i="8"/>
  <c r="B857" i="4"/>
  <c r="B867" i="8"/>
  <c r="B867" i="4"/>
  <c r="B874" i="8"/>
  <c r="B874" i="4"/>
  <c r="B884" i="8"/>
  <c r="B884" i="4"/>
  <c r="B887" i="8"/>
  <c r="B887" i="4"/>
  <c r="B894" i="8"/>
  <c r="B894" i="4"/>
  <c r="B907" i="8"/>
  <c r="B907" i="4"/>
  <c r="B923" i="8"/>
  <c r="B923" i="4"/>
  <c r="B939" i="8"/>
  <c r="B939" i="4"/>
  <c r="B955" i="8"/>
  <c r="B955" i="4"/>
  <c r="B971" i="8"/>
  <c r="B971" i="4"/>
  <c r="B987" i="8"/>
  <c r="B987" i="4"/>
  <c r="B1003" i="8"/>
  <c r="B1003" i="4"/>
  <c r="B1019" i="8"/>
  <c r="B1019" i="4"/>
  <c r="B1035" i="8"/>
  <c r="B1035" i="4"/>
  <c r="B1051" i="8"/>
  <c r="B1051" i="4"/>
  <c r="B1067" i="8"/>
  <c r="B1067" i="4"/>
  <c r="B1083" i="8"/>
  <c r="B1083" i="4"/>
  <c r="B1099" i="8"/>
  <c r="B1099" i="4"/>
  <c r="B1115" i="8"/>
  <c r="B1115" i="4"/>
  <c r="B1131" i="8"/>
  <c r="B1131" i="4"/>
  <c r="B1147" i="8"/>
  <c r="B1147" i="4"/>
  <c r="B1163" i="8"/>
  <c r="B1163" i="4"/>
  <c r="B1179" i="8"/>
  <c r="B1179" i="4"/>
  <c r="B1195" i="8"/>
  <c r="B1195" i="4"/>
  <c r="B1211" i="8"/>
  <c r="B1211" i="4"/>
  <c r="B1227" i="8"/>
  <c r="B1227" i="4"/>
  <c r="B1243" i="8"/>
  <c r="B1243" i="4"/>
  <c r="B1259" i="8"/>
  <c r="B1259" i="4"/>
  <c r="B1265" i="8"/>
  <c r="B1265" i="4"/>
  <c r="B749" i="8"/>
  <c r="B749" i="4"/>
  <c r="B788" i="8"/>
  <c r="B788" i="4"/>
  <c r="B804" i="8"/>
  <c r="B804" i="4"/>
  <c r="B817" i="8"/>
  <c r="B817" i="4"/>
  <c r="B827" i="8"/>
  <c r="B827" i="4"/>
  <c r="B834" i="8"/>
  <c r="B834" i="4"/>
  <c r="B844" i="8"/>
  <c r="B844" i="4"/>
  <c r="B847" i="8"/>
  <c r="B847" i="4"/>
  <c r="B854" i="8"/>
  <c r="B854" i="4"/>
  <c r="B864" i="8"/>
  <c r="B864" i="4"/>
  <c r="B881" i="8"/>
  <c r="B881" i="4"/>
  <c r="B891" i="8"/>
  <c r="B891" i="4"/>
  <c r="B898" i="8"/>
  <c r="B898" i="4"/>
  <c r="B914" i="8"/>
  <c r="B914" i="4"/>
  <c r="B930" i="8"/>
  <c r="B930" i="4"/>
  <c r="B946" i="8"/>
  <c r="B946" i="4"/>
  <c r="B978" i="4"/>
  <c r="B1010" i="4"/>
  <c r="B1042" i="4"/>
  <c r="B1074" i="4"/>
  <c r="B1106" i="4"/>
  <c r="B1138" i="4"/>
  <c r="B1170" i="4"/>
  <c r="B1202" i="4"/>
  <c r="B1234" i="4"/>
  <c r="B1278" i="4"/>
  <c r="B1284" i="8"/>
  <c r="B1284" i="4"/>
  <c r="B1299" i="8"/>
  <c r="B1299" i="4"/>
  <c r="B990" i="8"/>
  <c r="B998" i="8"/>
  <c r="B1006" i="8"/>
  <c r="B1014" i="8"/>
  <c r="B1022" i="8"/>
  <c r="B1030" i="8"/>
  <c r="B1038" i="8"/>
  <c r="B1046" i="8"/>
  <c r="B1054" i="8"/>
  <c r="B1062" i="8"/>
  <c r="B1070" i="8"/>
  <c r="B1078" i="8"/>
  <c r="B1086" i="8"/>
  <c r="B1094" i="8"/>
  <c r="B1102" i="8"/>
  <c r="B1110" i="8"/>
  <c r="B1118" i="8"/>
  <c r="B1126" i="8"/>
  <c r="B1134" i="8"/>
  <c r="B1142" i="8"/>
  <c r="B1150" i="8"/>
  <c r="B1158" i="8"/>
  <c r="B1166" i="8"/>
  <c r="B1174" i="8"/>
  <c r="B1182" i="8"/>
  <c r="B1190" i="8"/>
  <c r="B1198" i="8"/>
  <c r="B1206" i="8"/>
  <c r="B1214" i="8"/>
  <c r="B1222" i="8"/>
  <c r="B1230" i="8"/>
  <c r="B1238" i="8"/>
  <c r="B1246" i="8"/>
  <c r="B1254" i="8"/>
  <c r="B1262" i="8"/>
  <c r="B1270" i="8"/>
  <c r="B1278" i="8"/>
  <c r="B1286" i="8"/>
  <c r="B1294" i="8"/>
  <c r="B1302" i="8"/>
  <c r="B1305" i="8"/>
  <c r="B1305" i="4"/>
  <c r="B777" i="8"/>
  <c r="B777" i="4"/>
  <c r="B998" i="4"/>
  <c r="B1030" i="4"/>
  <c r="B1062" i="4"/>
  <c r="B1094" i="4"/>
  <c r="B1126" i="4"/>
  <c r="B1158" i="4"/>
  <c r="B1190" i="4"/>
  <c r="B1222" i="4"/>
  <c r="B1254" i="4"/>
  <c r="B1286" i="4"/>
  <c r="B1300" i="8"/>
  <c r="B1300" i="4"/>
  <c r="B1263" i="8"/>
  <c r="B1263" i="4"/>
  <c r="B1271" i="8"/>
  <c r="B1271" i="4"/>
  <c r="B1279" i="8"/>
  <c r="B1279" i="4"/>
  <c r="B1287" i="8"/>
  <c r="B1287" i="4"/>
  <c r="B1295" i="8"/>
  <c r="B1295" i="4"/>
  <c r="B1303" i="8"/>
  <c r="B1303" i="4"/>
  <c r="B1006" i="4"/>
  <c r="B1038" i="4"/>
  <c r="B1070" i="4"/>
  <c r="B1102" i="4"/>
  <c r="B1134" i="4"/>
  <c r="B1166" i="4"/>
  <c r="B1198" i="4"/>
  <c r="B1230" i="4"/>
  <c r="B1262" i="4"/>
  <c r="B1294" i="4"/>
  <c r="B962" i="8"/>
  <c r="B970" i="8"/>
  <c r="B978" i="8"/>
  <c r="B986" i="8"/>
  <c r="B994" i="8"/>
  <c r="B1002" i="8"/>
  <c r="B1010" i="8"/>
  <c r="B1018" i="8"/>
  <c r="B1026" i="8"/>
  <c r="B1034" i="8"/>
  <c r="B1042" i="8"/>
  <c r="B1050" i="8"/>
  <c r="B1058" i="8"/>
  <c r="B1066" i="8"/>
  <c r="B1074" i="8"/>
  <c r="B1082" i="8"/>
  <c r="B1090" i="8"/>
  <c r="B1098" i="8"/>
  <c r="B1106" i="8"/>
  <c r="B1114" i="8"/>
  <c r="B1122" i="8"/>
  <c r="B1130" i="8"/>
  <c r="B1138" i="8"/>
  <c r="B1146" i="8"/>
  <c r="B1154" i="8"/>
  <c r="B1162" i="8"/>
  <c r="B1170" i="8"/>
  <c r="B1178" i="8"/>
  <c r="B1186" i="8"/>
  <c r="B1194" i="8"/>
  <c r="B1202" i="8"/>
  <c r="B1210" i="8"/>
  <c r="B1218" i="8"/>
  <c r="B1226" i="8"/>
  <c r="B1234" i="8"/>
  <c r="B1242" i="8"/>
  <c r="B1250" i="8"/>
  <c r="B1258" i="8"/>
  <c r="B1266" i="8"/>
  <c r="B1274" i="8"/>
  <c r="B1282" i="8"/>
  <c r="B1290" i="8"/>
  <c r="B1298" i="8"/>
  <c r="B962" i="4"/>
  <c r="B994" i="4"/>
  <c r="B1026" i="4"/>
  <c r="B1058" i="4"/>
  <c r="B1090" i="4"/>
  <c r="B1122" i="4"/>
  <c r="B1154" i="4"/>
  <c r="B1186" i="4"/>
  <c r="B1218" i="4"/>
  <c r="B1250" i="4"/>
  <c r="B1282" i="4"/>
  <c r="B765" i="8"/>
  <c r="B765" i="4"/>
  <c r="B773" i="8"/>
  <c r="B773" i="4"/>
  <c r="B781" i="8"/>
  <c r="B781" i="4"/>
  <c r="B789" i="8"/>
  <c r="B789" i="4"/>
  <c r="B797" i="8"/>
  <c r="B797" i="4"/>
  <c r="B805" i="8"/>
  <c r="B805" i="4"/>
  <c r="B813" i="8"/>
  <c r="B813" i="4"/>
  <c r="B821" i="8"/>
  <c r="B821" i="4"/>
  <c r="B829" i="8"/>
  <c r="B829" i="4"/>
  <c r="B837" i="8"/>
  <c r="B837" i="4"/>
  <c r="B845" i="8"/>
  <c r="B845" i="4"/>
  <c r="B853" i="8"/>
  <c r="B853" i="4"/>
  <c r="B861" i="8"/>
  <c r="B861" i="4"/>
  <c r="B869" i="8"/>
  <c r="B869" i="4"/>
  <c r="B877" i="8"/>
  <c r="B877" i="4"/>
  <c r="B885" i="8"/>
  <c r="B885" i="4"/>
  <c r="B893" i="8"/>
  <c r="B893" i="4"/>
  <c r="B901" i="8"/>
  <c r="B901" i="4"/>
  <c r="B909" i="8"/>
  <c r="B909" i="4"/>
  <c r="B917" i="8"/>
  <c r="B917" i="4"/>
  <c r="B925" i="8"/>
  <c r="B925" i="4"/>
  <c r="B933" i="8"/>
  <c r="B933" i="4"/>
  <c r="B941" i="8"/>
  <c r="B941" i="4"/>
  <c r="B949" i="8"/>
  <c r="B949" i="4"/>
  <c r="B957" i="8"/>
  <c r="B957" i="4"/>
  <c r="B965" i="8"/>
  <c r="B965" i="4"/>
  <c r="B973" i="8"/>
  <c r="B973" i="4"/>
  <c r="B981" i="8"/>
  <c r="B981" i="4"/>
  <c r="B989" i="8"/>
  <c r="B989" i="4"/>
  <c r="B997" i="8"/>
  <c r="B997" i="4"/>
  <c r="B1005" i="8"/>
  <c r="B1005" i="4"/>
  <c r="B1013" i="8"/>
  <c r="B1013" i="4"/>
  <c r="B1021" i="8"/>
  <c r="B1021" i="4"/>
  <c r="B1029" i="8"/>
  <c r="B1029" i="4"/>
  <c r="B1037" i="8"/>
  <c r="B1037" i="4"/>
  <c r="B1045" i="8"/>
  <c r="B1045" i="4"/>
  <c r="B1053" i="8"/>
  <c r="B1053" i="4"/>
  <c r="B1061" i="8"/>
  <c r="B1061" i="4"/>
  <c r="B1069" i="8"/>
  <c r="B1069" i="4"/>
  <c r="B1077" i="8"/>
  <c r="B1077" i="4"/>
  <c r="B1085" i="8"/>
  <c r="B1085" i="4"/>
  <c r="B1093" i="8"/>
  <c r="B1093" i="4"/>
  <c r="B1101" i="8"/>
  <c r="B1101" i="4"/>
  <c r="B1109" i="8"/>
  <c r="B1109" i="4"/>
  <c r="B1117" i="8"/>
  <c r="B1117" i="4"/>
  <c r="B1125" i="8"/>
  <c r="B1125" i="4"/>
  <c r="B1133" i="8"/>
  <c r="B1133" i="4"/>
  <c r="B1141" i="8"/>
  <c r="B1141" i="4"/>
  <c r="B1149" i="8"/>
  <c r="B1149" i="4"/>
  <c r="B1157" i="8"/>
  <c r="B1157" i="4"/>
  <c r="B1165" i="8"/>
  <c r="B1165" i="4"/>
  <c r="B1173" i="8"/>
  <c r="B1173" i="4"/>
  <c r="B1181" i="8"/>
  <c r="B1181" i="4"/>
  <c r="B1189" i="8"/>
  <c r="B1189" i="4"/>
  <c r="B1197" i="8"/>
  <c r="B1197" i="4"/>
  <c r="B1205" i="8"/>
  <c r="B1205" i="4"/>
  <c r="B1213" i="8"/>
  <c r="B1213" i="4"/>
  <c r="B1221" i="8"/>
  <c r="B1221" i="4"/>
  <c r="B1229" i="8"/>
  <c r="B1229" i="4"/>
  <c r="B1237" i="8"/>
  <c r="B1237" i="4"/>
  <c r="B1245" i="8"/>
  <c r="B1245" i="4"/>
  <c r="B1253" i="8"/>
  <c r="B1253" i="4"/>
  <c r="B1261" i="8"/>
  <c r="B1261" i="4"/>
  <c r="B1269" i="8"/>
  <c r="B1269" i="4"/>
  <c r="B1277" i="8"/>
  <c r="B1277" i="4"/>
  <c r="B1285" i="8"/>
  <c r="B1285" i="4"/>
  <c r="B1293" i="8"/>
  <c r="B1293" i="4"/>
  <c r="B1301" i="8"/>
  <c r="B1301" i="4"/>
  <c r="B1304" i="8"/>
  <c r="B1304" i="4"/>
  <c r="B1014" i="4"/>
  <c r="B1046" i="4"/>
  <c r="B1078" i="4"/>
  <c r="B1110" i="4"/>
  <c r="B1142" i="4"/>
  <c r="B1174" i="4"/>
  <c r="B1206" i="4"/>
  <c r="B1238" i="4"/>
  <c r="B1270" i="4"/>
  <c r="B1302" i="4"/>
  <c r="B904" i="8"/>
  <c r="B904" i="4"/>
  <c r="B912" i="8"/>
  <c r="B912" i="4"/>
  <c r="B920" i="8"/>
  <c r="B920" i="4"/>
  <c r="B928" i="8"/>
  <c r="B928" i="4"/>
  <c r="B936" i="8"/>
  <c r="B936" i="4"/>
  <c r="B944" i="8"/>
  <c r="B944" i="4"/>
  <c r="B952" i="8"/>
  <c r="B952" i="4"/>
  <c r="B960" i="8"/>
  <c r="B960" i="4"/>
  <c r="B968" i="8"/>
  <c r="B968" i="4"/>
  <c r="B976" i="8"/>
  <c r="B976" i="4"/>
  <c r="B984" i="8"/>
  <c r="B984" i="4"/>
  <c r="B992" i="8"/>
  <c r="B992" i="4"/>
  <c r="B1000" i="8"/>
  <c r="B1000" i="4"/>
  <c r="B1008" i="8"/>
  <c r="B1008" i="4"/>
  <c r="B1016" i="8"/>
  <c r="B1016" i="4"/>
  <c r="B1024" i="8"/>
  <c r="B1024" i="4"/>
  <c r="B1032" i="8"/>
  <c r="B1032" i="4"/>
  <c r="B1040" i="8"/>
  <c r="B1040" i="4"/>
  <c r="B1048" i="8"/>
  <c r="B1048" i="4"/>
  <c r="B1056" i="8"/>
  <c r="B1056" i="4"/>
  <c r="B1064" i="8"/>
  <c r="B1064" i="4"/>
  <c r="B1072" i="8"/>
  <c r="B1072" i="4"/>
  <c r="B1080" i="8"/>
  <c r="B1080" i="4"/>
  <c r="B1088" i="8"/>
  <c r="B1088" i="4"/>
  <c r="B1096" i="8"/>
  <c r="B1096" i="4"/>
  <c r="B1104" i="8"/>
  <c r="B1104" i="4"/>
  <c r="B1112" i="8"/>
  <c r="B1112" i="4"/>
  <c r="B1120" i="8"/>
  <c r="B1120" i="4"/>
  <c r="B1128" i="8"/>
  <c r="B1128" i="4"/>
  <c r="B1136" i="8"/>
  <c r="B1136" i="4"/>
  <c r="B1144" i="8"/>
  <c r="B1144" i="4"/>
  <c r="B1152" i="8"/>
  <c r="B1152" i="4"/>
  <c r="B1160" i="8"/>
  <c r="B1160" i="4"/>
  <c r="B1168" i="8"/>
  <c r="B1168" i="4"/>
  <c r="B1176" i="8"/>
  <c r="B1176" i="4"/>
  <c r="B1184" i="8"/>
  <c r="B1184" i="4"/>
  <c r="B1192" i="8"/>
  <c r="B1192" i="4"/>
  <c r="B1200" i="8"/>
  <c r="B1200" i="4"/>
  <c r="B1208" i="8"/>
  <c r="B1208" i="4"/>
  <c r="B1216" i="8"/>
  <c r="B1216" i="4"/>
  <c r="B1224" i="8"/>
  <c r="B1224" i="4"/>
  <c r="B1232" i="8"/>
  <c r="B1232" i="4"/>
  <c r="B1240" i="8"/>
  <c r="B1240" i="4"/>
  <c r="B1248" i="8"/>
  <c r="B1248" i="4"/>
  <c r="B1256" i="8"/>
  <c r="B1256" i="4"/>
  <c r="B1264" i="8"/>
  <c r="B1264" i="4"/>
  <c r="B1272" i="8"/>
  <c r="B1272" i="4"/>
  <c r="B1280" i="8"/>
  <c r="B1280" i="4"/>
  <c r="B1288" i="8"/>
  <c r="B1288" i="4"/>
  <c r="B1296" i="8"/>
  <c r="B1296" i="4"/>
  <c r="B970" i="4"/>
  <c r="B1002" i="4"/>
  <c r="B1034" i="4"/>
  <c r="B1066" i="4"/>
  <c r="B1098" i="4"/>
  <c r="B1130" i="4"/>
  <c r="B1162" i="4"/>
  <c r="B1194" i="4"/>
  <c r="B1226" i="4"/>
  <c r="B1258" i="4"/>
  <c r="B1290" i="4"/>
  <c r="B345" i="6" l="1"/>
  <c r="B567" i="6"/>
  <c r="B250" i="6"/>
  <c r="B434" i="6"/>
  <c r="B562" i="6"/>
  <c r="B238" i="6"/>
  <c r="B550" i="6"/>
  <c r="B162" i="6"/>
  <c r="B390" i="6"/>
  <c r="B246" i="6"/>
  <c r="B551" i="6"/>
  <c r="B202" i="6"/>
  <c r="B418" i="6"/>
  <c r="B546" i="6"/>
  <c r="B190" i="6"/>
  <c r="B406" i="6"/>
  <c r="B82" i="6"/>
  <c r="B331" i="6"/>
  <c r="B43" i="6"/>
  <c r="B75" i="6"/>
  <c r="B107" i="6"/>
  <c r="B139" i="6"/>
  <c r="B171" i="6"/>
  <c r="B203" i="6"/>
  <c r="B235" i="6"/>
  <c r="B267" i="6"/>
  <c r="B309" i="6"/>
  <c r="B391" i="6"/>
  <c r="B24" i="6"/>
  <c r="B56" i="6"/>
  <c r="B88" i="6"/>
  <c r="B120" i="6"/>
  <c r="B152" i="6"/>
  <c r="B184" i="6"/>
  <c r="B216" i="6"/>
  <c r="B248" i="6"/>
  <c r="B280" i="6"/>
  <c r="B342" i="6"/>
  <c r="B306" i="6"/>
  <c r="B393" i="6"/>
  <c r="B451" i="6"/>
  <c r="B515" i="6"/>
  <c r="B586" i="6"/>
  <c r="B29" i="6"/>
  <c r="B61" i="6"/>
  <c r="B93" i="6"/>
  <c r="B125" i="6"/>
  <c r="B157" i="6"/>
  <c r="B189" i="6"/>
  <c r="B221" i="6"/>
  <c r="B253" i="6"/>
  <c r="B285" i="6"/>
  <c r="B357" i="6"/>
  <c r="B330" i="6"/>
  <c r="B410" i="6"/>
  <c r="B474" i="6"/>
  <c r="B538" i="6"/>
  <c r="B634" i="6"/>
  <c r="B666" i="6"/>
  <c r="B698" i="6"/>
  <c r="B730" i="6"/>
  <c r="B762" i="6"/>
  <c r="B794" i="6"/>
  <c r="B826" i="6"/>
  <c r="B858" i="6"/>
  <c r="B890" i="6"/>
  <c r="B1038" i="6"/>
  <c r="B1294" i="6"/>
  <c r="B1122" i="6"/>
  <c r="B587" i="6"/>
  <c r="B619" i="6"/>
  <c r="B651" i="6"/>
  <c r="B683" i="6"/>
  <c r="B715" i="6"/>
  <c r="B747" i="6"/>
  <c r="B779" i="6"/>
  <c r="B811" i="6"/>
  <c r="B843" i="6"/>
  <c r="B875" i="6"/>
  <c r="B918" i="6"/>
  <c r="B1174" i="6"/>
  <c r="B1002" i="6"/>
  <c r="B1258" i="6"/>
  <c r="B320" i="6"/>
  <c r="B352" i="6"/>
  <c r="B384" i="6"/>
  <c r="B416" i="6"/>
  <c r="B448" i="6"/>
  <c r="B480" i="6"/>
  <c r="B512" i="6"/>
  <c r="B544" i="6"/>
  <c r="B576" i="6"/>
  <c r="B608" i="6"/>
  <c r="B640" i="6"/>
  <c r="B672" i="6"/>
  <c r="B704" i="6"/>
  <c r="B736" i="6"/>
  <c r="B768" i="6"/>
  <c r="B800" i="6"/>
  <c r="B832" i="6"/>
  <c r="B864" i="6"/>
  <c r="B896" i="6"/>
  <c r="B1086" i="6"/>
  <c r="B914" i="6"/>
  <c r="B1170" i="6"/>
  <c r="B409" i="6"/>
  <c r="B441" i="6"/>
  <c r="B473" i="6"/>
  <c r="B505" i="6"/>
  <c r="B537" i="6"/>
  <c r="B569" i="6"/>
  <c r="B601" i="6"/>
  <c r="B633" i="6"/>
  <c r="B665" i="6"/>
  <c r="B697" i="6"/>
  <c r="B729" i="6"/>
  <c r="B761" i="6"/>
  <c r="B793" i="6"/>
  <c r="B825" i="6"/>
  <c r="B857" i="6"/>
  <c r="B889" i="6"/>
  <c r="B1030" i="6"/>
  <c r="B1286" i="6"/>
  <c r="B1114" i="6"/>
  <c r="B923" i="6"/>
  <c r="B955" i="6"/>
  <c r="B987" i="6"/>
  <c r="B1019" i="6"/>
  <c r="B1051" i="6"/>
  <c r="B1083" i="6"/>
  <c r="B1115" i="6"/>
  <c r="B1147" i="6"/>
  <c r="B1179" i="6"/>
  <c r="B1211" i="6"/>
  <c r="B1243" i="6"/>
  <c r="B1275" i="6"/>
  <c r="B904" i="6"/>
  <c r="B936" i="6"/>
  <c r="B968" i="6"/>
  <c r="B1000" i="6"/>
  <c r="B1032" i="6"/>
  <c r="B1064" i="6"/>
  <c r="B1096" i="6"/>
  <c r="B1128" i="6"/>
  <c r="B1160" i="6"/>
  <c r="B1192" i="6"/>
  <c r="B1224" i="6"/>
  <c r="B1256" i="6"/>
  <c r="B1288" i="6"/>
  <c r="B929" i="6"/>
  <c r="B961" i="6"/>
  <c r="B993" i="6"/>
  <c r="B1025" i="6"/>
  <c r="B1057" i="6"/>
  <c r="B1089" i="6"/>
  <c r="B1121" i="6"/>
  <c r="B1153" i="6"/>
  <c r="B1185" i="6"/>
  <c r="B1217" i="6"/>
  <c r="B1249" i="6"/>
  <c r="B1281" i="6"/>
  <c r="B102" i="6"/>
  <c r="B363" i="6"/>
  <c r="B26" i="6"/>
  <c r="B282" i="6"/>
  <c r="B459" i="6"/>
  <c r="B14" i="6"/>
  <c r="B270" i="6"/>
  <c r="B582" i="6"/>
  <c r="B194" i="6"/>
  <c r="B22" i="6"/>
  <c r="B278" i="6"/>
  <c r="B614" i="6"/>
  <c r="B234" i="6"/>
  <c r="B443" i="6"/>
  <c r="B571" i="6"/>
  <c r="B222" i="6"/>
  <c r="B438" i="6"/>
  <c r="B114" i="6"/>
  <c r="B337" i="6"/>
  <c r="B15" i="6"/>
  <c r="B47" i="6"/>
  <c r="B79" i="6"/>
  <c r="B111" i="6"/>
  <c r="B143" i="6"/>
  <c r="B175" i="6"/>
  <c r="B207" i="6"/>
  <c r="B239" i="6"/>
  <c r="B271" i="6"/>
  <c r="B318" i="6"/>
  <c r="B590" i="6"/>
  <c r="B28" i="6"/>
  <c r="B60" i="6"/>
  <c r="B92" i="6"/>
  <c r="B124" i="6"/>
  <c r="B156" i="6"/>
  <c r="B188" i="6"/>
  <c r="B220" i="6"/>
  <c r="B252" i="6"/>
  <c r="B284" i="6"/>
  <c r="B351" i="6"/>
  <c r="B315" i="6"/>
  <c r="B398" i="6"/>
  <c r="B462" i="6"/>
  <c r="B526" i="6"/>
  <c r="B618" i="6"/>
  <c r="B33" i="6"/>
  <c r="B65" i="6"/>
  <c r="B97" i="6"/>
  <c r="B129" i="6"/>
  <c r="B161" i="6"/>
  <c r="B193" i="6"/>
  <c r="B225" i="6"/>
  <c r="B257" i="6"/>
  <c r="B289" i="6"/>
  <c r="B366" i="6"/>
  <c r="B339" i="6"/>
  <c r="B415" i="6"/>
  <c r="B479" i="6"/>
  <c r="B543" i="6"/>
  <c r="B638" i="6"/>
  <c r="B670" i="6"/>
  <c r="B702" i="6"/>
  <c r="B734" i="6"/>
  <c r="B766" i="6"/>
  <c r="B798" i="6"/>
  <c r="B830" i="6"/>
  <c r="B862" i="6"/>
  <c r="B894" i="6"/>
  <c r="B1070" i="6"/>
  <c r="B907" i="6"/>
  <c r="B1154" i="6"/>
  <c r="B591" i="6"/>
  <c r="B623" i="6"/>
  <c r="B655" i="6"/>
  <c r="B687" i="6"/>
  <c r="B719" i="6"/>
  <c r="B751" i="6"/>
  <c r="B783" i="6"/>
  <c r="B815" i="6"/>
  <c r="B847" i="6"/>
  <c r="B879" i="6"/>
  <c r="B950" i="6"/>
  <c r="B1206" i="6"/>
  <c r="B1034" i="6"/>
  <c r="B1290" i="6"/>
  <c r="B324" i="6"/>
  <c r="B356" i="6"/>
  <c r="B388" i="6"/>
  <c r="B420" i="6"/>
  <c r="B452" i="6"/>
  <c r="B484" i="6"/>
  <c r="B516" i="6"/>
  <c r="B548" i="6"/>
  <c r="B580" i="6"/>
  <c r="B612" i="6"/>
  <c r="B644" i="6"/>
  <c r="B676" i="6"/>
  <c r="B708" i="6"/>
  <c r="B740" i="6"/>
  <c r="B772" i="6"/>
  <c r="B804" i="6"/>
  <c r="B836" i="6"/>
  <c r="B868" i="6"/>
  <c r="B900" i="6"/>
  <c r="B1118" i="6"/>
  <c r="B946" i="6"/>
  <c r="B1202" i="6"/>
  <c r="B413" i="6"/>
  <c r="B445" i="6"/>
  <c r="B477" i="6"/>
  <c r="B509" i="6"/>
  <c r="B541" i="6"/>
  <c r="B573" i="6"/>
  <c r="B605" i="6"/>
  <c r="B637" i="6"/>
  <c r="B669" i="6"/>
  <c r="B701" i="6"/>
  <c r="B733" i="6"/>
  <c r="B765" i="6"/>
  <c r="B797" i="6"/>
  <c r="B829" i="6"/>
  <c r="B861" i="6"/>
  <c r="B893" i="6"/>
  <c r="B1062" i="6"/>
  <c r="B906" i="6"/>
  <c r="B1146" i="6"/>
  <c r="B927" i="6"/>
  <c r="B959" i="6"/>
  <c r="B991" i="6"/>
  <c r="B1023" i="6"/>
  <c r="B1055" i="6"/>
  <c r="B1087" i="6"/>
  <c r="B1119" i="6"/>
  <c r="B1151" i="6"/>
  <c r="B1183" i="6"/>
  <c r="B1215" i="6"/>
  <c r="B1247" i="6"/>
  <c r="B1279" i="6"/>
  <c r="B908" i="6"/>
  <c r="B940" i="6"/>
  <c r="B972" i="6"/>
  <c r="B1004" i="6"/>
  <c r="B1036" i="6"/>
  <c r="B1068" i="6"/>
  <c r="B1100" i="6"/>
  <c r="B1132" i="6"/>
  <c r="B1164" i="6"/>
  <c r="B1196" i="6"/>
  <c r="B1228" i="6"/>
  <c r="B1260" i="6"/>
  <c r="B1292" i="6"/>
  <c r="B933" i="6"/>
  <c r="B965" i="6"/>
  <c r="B997" i="6"/>
  <c r="B1029" i="6"/>
  <c r="B1061" i="6"/>
  <c r="B1093" i="6"/>
  <c r="B1125" i="6"/>
  <c r="B1157" i="6"/>
  <c r="B1189" i="6"/>
  <c r="B1221" i="6"/>
  <c r="B1253" i="6"/>
  <c r="B1285" i="6"/>
  <c r="B134" i="6"/>
  <c r="B369" i="6"/>
  <c r="B58" i="6"/>
  <c r="B314" i="6"/>
  <c r="B466" i="6"/>
  <c r="B46" i="6"/>
  <c r="B346" i="6"/>
  <c r="B14" i="1"/>
  <c r="B226" i="6"/>
  <c r="B54" i="6"/>
  <c r="B335" i="6"/>
  <c r="B10" i="6"/>
  <c r="B266" i="6"/>
  <c r="B450" i="6"/>
  <c r="B578" i="6"/>
  <c r="B254" i="6"/>
  <c r="B470" i="6"/>
  <c r="B146" i="6"/>
  <c r="B381" i="6"/>
  <c r="B19" i="6"/>
  <c r="B51" i="6"/>
  <c r="B83" i="6"/>
  <c r="B115" i="6"/>
  <c r="B147" i="6"/>
  <c r="B179" i="6"/>
  <c r="B211" i="6"/>
  <c r="B243" i="6"/>
  <c r="B275" i="6"/>
  <c r="B327" i="6"/>
  <c r="B622" i="6"/>
  <c r="B32" i="6"/>
  <c r="B64" i="6"/>
  <c r="B96" i="6"/>
  <c r="B128" i="6"/>
  <c r="B160" i="6"/>
  <c r="B192" i="6"/>
  <c r="B224" i="6"/>
  <c r="B256" i="6"/>
  <c r="B288" i="6"/>
  <c r="B365" i="6"/>
  <c r="B329" i="6"/>
  <c r="B403" i="6"/>
  <c r="B467" i="6"/>
  <c r="B531" i="6"/>
  <c r="B5" i="6"/>
  <c r="B37" i="6"/>
  <c r="B69" i="6"/>
  <c r="B101" i="6"/>
  <c r="B133" i="6"/>
  <c r="B165" i="6"/>
  <c r="B197" i="6"/>
  <c r="B229" i="6"/>
  <c r="B261" i="6"/>
  <c r="B293" i="6"/>
  <c r="B375" i="6"/>
  <c r="B353" i="6"/>
  <c r="B426" i="6"/>
  <c r="B490" i="6"/>
  <c r="B554" i="6"/>
  <c r="B642" i="6"/>
  <c r="B674" i="6"/>
  <c r="B706" i="6"/>
  <c r="B738" i="6"/>
  <c r="B770" i="6"/>
  <c r="B802" i="6"/>
  <c r="B834" i="6"/>
  <c r="B866" i="6"/>
  <c r="B898" i="6"/>
  <c r="B1102" i="6"/>
  <c r="B930" i="6"/>
  <c r="B1186" i="6"/>
  <c r="B595" i="6"/>
  <c r="B627" i="6"/>
  <c r="B659" i="6"/>
  <c r="B691" i="6"/>
  <c r="B723" i="6"/>
  <c r="B755" i="6"/>
  <c r="B787" i="6"/>
  <c r="B819" i="6"/>
  <c r="B851" i="6"/>
  <c r="B883" i="6"/>
  <c r="B982" i="6"/>
  <c r="B1238" i="6"/>
  <c r="B1066" i="6"/>
  <c r="B296" i="6"/>
  <c r="B328" i="6"/>
  <c r="B360" i="6"/>
  <c r="B392" i="6"/>
  <c r="B424" i="6"/>
  <c r="B456" i="6"/>
  <c r="B488" i="6"/>
  <c r="B520" i="6"/>
  <c r="B552" i="6"/>
  <c r="B584" i="6"/>
  <c r="B616" i="6"/>
  <c r="B648" i="6"/>
  <c r="B680" i="6"/>
  <c r="B712" i="6"/>
  <c r="B744" i="6"/>
  <c r="B776" i="6"/>
  <c r="B808" i="6"/>
  <c r="B840" i="6"/>
  <c r="B872" i="6"/>
  <c r="B909" i="6"/>
  <c r="B1150" i="6"/>
  <c r="B978" i="6"/>
  <c r="B1234" i="6"/>
  <c r="B417" i="6"/>
  <c r="B449" i="6"/>
  <c r="B481" i="6"/>
  <c r="B513" i="6"/>
  <c r="B545" i="6"/>
  <c r="B577" i="6"/>
  <c r="B609" i="6"/>
  <c r="B641" i="6"/>
  <c r="B673" i="6"/>
  <c r="B705" i="6"/>
  <c r="B737" i="6"/>
  <c r="B769" i="6"/>
  <c r="B801" i="6"/>
  <c r="B833" i="6"/>
  <c r="B865" i="6"/>
  <c r="B897" i="6"/>
  <c r="B1094" i="6"/>
  <c r="B922" i="6"/>
  <c r="B1178" i="6"/>
  <c r="B931" i="6"/>
  <c r="B963" i="6"/>
  <c r="B995" i="6"/>
  <c r="B1027" i="6"/>
  <c r="B1059" i="6"/>
  <c r="B1091" i="6"/>
  <c r="B1123" i="6"/>
  <c r="B1155" i="6"/>
  <c r="B1187" i="6"/>
  <c r="B1219" i="6"/>
  <c r="B1251" i="6"/>
  <c r="B1283" i="6"/>
  <c r="B912" i="6"/>
  <c r="B944" i="6"/>
  <c r="B976" i="6"/>
  <c r="B1008" i="6"/>
  <c r="B1040" i="6"/>
  <c r="B1072" i="6"/>
  <c r="B1104" i="6"/>
  <c r="B1136" i="6"/>
  <c r="B1168" i="6"/>
  <c r="B1200" i="6"/>
  <c r="B1232" i="6"/>
  <c r="B1264" i="6"/>
  <c r="B1296" i="6"/>
  <c r="B937" i="6"/>
  <c r="B969" i="6"/>
  <c r="B1001" i="6"/>
  <c r="B1033" i="6"/>
  <c r="B1065" i="6"/>
  <c r="B1097" i="6"/>
  <c r="B1129" i="6"/>
  <c r="B1161" i="6"/>
  <c r="B1193" i="6"/>
  <c r="B1225" i="6"/>
  <c r="B1257" i="6"/>
  <c r="B1289" i="6"/>
  <c r="B166" i="6"/>
  <c r="B407" i="6"/>
  <c r="B90" i="6"/>
  <c r="B326" i="6"/>
  <c r="B491" i="6"/>
  <c r="B78" i="6"/>
  <c r="B358" i="6"/>
  <c r="B258" i="6"/>
  <c r="B86" i="6"/>
  <c r="B354" i="6"/>
  <c r="B42" i="6"/>
  <c r="B317" i="6"/>
  <c r="B475" i="6"/>
  <c r="B30" i="6"/>
  <c r="B286" i="6"/>
  <c r="B502" i="6"/>
  <c r="B178" i="6"/>
  <c r="B387" i="6"/>
  <c r="B23" i="6"/>
  <c r="B55" i="6"/>
  <c r="B87" i="6"/>
  <c r="B119" i="6"/>
  <c r="B151" i="6"/>
  <c r="B183" i="6"/>
  <c r="B215" i="6"/>
  <c r="B247" i="6"/>
  <c r="B279" i="6"/>
  <c r="B341" i="6"/>
  <c r="B4" i="6"/>
  <c r="B36" i="6"/>
  <c r="B68" i="6"/>
  <c r="B100" i="6"/>
  <c r="B132" i="6"/>
  <c r="B164" i="6"/>
  <c r="B196" i="6"/>
  <c r="B228" i="6"/>
  <c r="B260" i="6"/>
  <c r="B292" i="6"/>
  <c r="B374" i="6"/>
  <c r="B338" i="6"/>
  <c r="B414" i="6"/>
  <c r="B478" i="6"/>
  <c r="B542" i="6"/>
  <c r="B9" i="6"/>
  <c r="B41" i="6"/>
  <c r="B73" i="6"/>
  <c r="B105" i="6"/>
  <c r="B137" i="6"/>
  <c r="B169" i="6"/>
  <c r="B201" i="6"/>
  <c r="B233" i="6"/>
  <c r="B265" i="6"/>
  <c r="B302" i="6"/>
  <c r="B389" i="6"/>
  <c r="B362" i="6"/>
  <c r="B431" i="6"/>
  <c r="B495" i="6"/>
  <c r="B559" i="6"/>
  <c r="B646" i="6"/>
  <c r="B678" i="6"/>
  <c r="B710" i="6"/>
  <c r="B742" i="6"/>
  <c r="B774" i="6"/>
  <c r="B806" i="6"/>
  <c r="B838" i="6"/>
  <c r="B870" i="6"/>
  <c r="B902" i="6"/>
  <c r="B1134" i="6"/>
  <c r="B962" i="6"/>
  <c r="B1218" i="6"/>
  <c r="B599" i="6"/>
  <c r="B631" i="6"/>
  <c r="B663" i="6"/>
  <c r="B695" i="6"/>
  <c r="B727" i="6"/>
  <c r="B759" i="6"/>
  <c r="B791" i="6"/>
  <c r="B823" i="6"/>
  <c r="B855" i="6"/>
  <c r="B887" i="6"/>
  <c r="B1014" i="6"/>
  <c r="B1270" i="6"/>
  <c r="B1098" i="6"/>
  <c r="B300" i="6"/>
  <c r="B332" i="6"/>
  <c r="B364" i="6"/>
  <c r="B396" i="6"/>
  <c r="B428" i="6"/>
  <c r="B460" i="6"/>
  <c r="B492" i="6"/>
  <c r="B524" i="6"/>
  <c r="B556" i="6"/>
  <c r="B588" i="6"/>
  <c r="B620" i="6"/>
  <c r="B652" i="6"/>
  <c r="B684" i="6"/>
  <c r="B716" i="6"/>
  <c r="B748" i="6"/>
  <c r="B780" i="6"/>
  <c r="B812" i="6"/>
  <c r="B844" i="6"/>
  <c r="B876" i="6"/>
  <c r="B926" i="6"/>
  <c r="B1182" i="6"/>
  <c r="B1010" i="6"/>
  <c r="B1266" i="6"/>
  <c r="B421" i="6"/>
  <c r="B453" i="6"/>
  <c r="B485" i="6"/>
  <c r="B517" i="6"/>
  <c r="B549" i="6"/>
  <c r="B581" i="6"/>
  <c r="B613" i="6"/>
  <c r="B645" i="6"/>
  <c r="B677" i="6"/>
  <c r="B709" i="6"/>
  <c r="B741" i="6"/>
  <c r="B773" i="6"/>
  <c r="B805" i="6"/>
  <c r="B837" i="6"/>
  <c r="B869" i="6"/>
  <c r="B901" i="6"/>
  <c r="B1126" i="6"/>
  <c r="B954" i="6"/>
  <c r="B1210" i="6"/>
  <c r="B935" i="6"/>
  <c r="B967" i="6"/>
  <c r="B999" i="6"/>
  <c r="B1031" i="6"/>
  <c r="B1063" i="6"/>
  <c r="B1095" i="6"/>
  <c r="B1127" i="6"/>
  <c r="B1159" i="6"/>
  <c r="B1191" i="6"/>
  <c r="B1223" i="6"/>
  <c r="B1255" i="6"/>
  <c r="B1287" i="6"/>
  <c r="B916" i="6"/>
  <c r="B948" i="6"/>
  <c r="B980" i="6"/>
  <c r="B1012" i="6"/>
  <c r="B1044" i="6"/>
  <c r="B1076" i="6"/>
  <c r="B1108" i="6"/>
  <c r="B1140" i="6"/>
  <c r="B1172" i="6"/>
  <c r="B1204" i="6"/>
  <c r="B1236" i="6"/>
  <c r="B1268" i="6"/>
  <c r="B1300" i="6"/>
  <c r="B941" i="6"/>
  <c r="B973" i="6"/>
  <c r="B1005" i="6"/>
  <c r="B1037" i="6"/>
  <c r="B1069" i="6"/>
  <c r="B1101" i="6"/>
  <c r="B1133" i="6"/>
  <c r="B1165" i="6"/>
  <c r="B1197" i="6"/>
  <c r="B1229" i="6"/>
  <c r="B1261" i="6"/>
  <c r="B1293" i="6"/>
  <c r="B17" i="1"/>
  <c r="B16" i="1"/>
  <c r="B198" i="6"/>
  <c r="B439" i="6"/>
  <c r="B122" i="6"/>
  <c r="B377" i="6"/>
  <c r="B498" i="6"/>
  <c r="B110" i="6"/>
  <c r="B422" i="6"/>
  <c r="B34" i="6"/>
  <c r="B290" i="6"/>
  <c r="B118" i="6"/>
  <c r="B423" i="6"/>
  <c r="B74" i="6"/>
  <c r="B323" i="6"/>
  <c r="B482" i="6"/>
  <c r="B62" i="6"/>
  <c r="B299" i="6"/>
  <c r="B534" i="6"/>
  <c r="B210" i="6"/>
  <c r="B610" i="6"/>
  <c r="B27" i="6"/>
  <c r="B59" i="6"/>
  <c r="B91" i="6"/>
  <c r="B123" i="6"/>
  <c r="B155" i="6"/>
  <c r="B187" i="6"/>
  <c r="B219" i="6"/>
  <c r="B251" i="6"/>
  <c r="B283" i="6"/>
  <c r="B350" i="6"/>
  <c r="B8" i="6"/>
  <c r="B40" i="6"/>
  <c r="B72" i="6"/>
  <c r="B104" i="6"/>
  <c r="B136" i="6"/>
  <c r="B168" i="6"/>
  <c r="B200" i="6"/>
  <c r="B232" i="6"/>
  <c r="B264" i="6"/>
  <c r="B301" i="6"/>
  <c r="B383" i="6"/>
  <c r="B347" i="6"/>
  <c r="B419" i="6"/>
  <c r="B483" i="6"/>
  <c r="B547" i="6"/>
  <c r="B13" i="6"/>
  <c r="B45" i="6"/>
  <c r="B77" i="6"/>
  <c r="B109" i="6"/>
  <c r="B141" i="6"/>
  <c r="B173" i="6"/>
  <c r="B205" i="6"/>
  <c r="B237" i="6"/>
  <c r="B269" i="6"/>
  <c r="B311" i="6"/>
  <c r="B606" i="6"/>
  <c r="B371" i="6"/>
  <c r="B442" i="6"/>
  <c r="B506" i="6"/>
  <c r="B570" i="6"/>
  <c r="B650" i="6"/>
  <c r="B682" i="6"/>
  <c r="B714" i="6"/>
  <c r="B746" i="6"/>
  <c r="B778" i="6"/>
  <c r="B810" i="6"/>
  <c r="B842" i="6"/>
  <c r="B874" i="6"/>
  <c r="B911" i="6"/>
  <c r="B1166" i="6"/>
  <c r="B994" i="6"/>
  <c r="B1250" i="6"/>
  <c r="B603" i="6"/>
  <c r="B635" i="6"/>
  <c r="B667" i="6"/>
  <c r="B699" i="6"/>
  <c r="B731" i="6"/>
  <c r="B763" i="6"/>
  <c r="B795" i="6"/>
  <c r="B827" i="6"/>
  <c r="B859" i="6"/>
  <c r="B891" i="6"/>
  <c r="B1046" i="6"/>
  <c r="B1302" i="6"/>
  <c r="B1130" i="6"/>
  <c r="B304" i="6"/>
  <c r="B336" i="6"/>
  <c r="B368" i="6"/>
  <c r="B400" i="6"/>
  <c r="B432" i="6"/>
  <c r="B464" i="6"/>
  <c r="B496" i="6"/>
  <c r="B528" i="6"/>
  <c r="B560" i="6"/>
  <c r="B592" i="6"/>
  <c r="B624" i="6"/>
  <c r="B656" i="6"/>
  <c r="B688" i="6"/>
  <c r="B720" i="6"/>
  <c r="B752" i="6"/>
  <c r="B784" i="6"/>
  <c r="B816" i="6"/>
  <c r="B848" i="6"/>
  <c r="B880" i="6"/>
  <c r="B958" i="6"/>
  <c r="B1214" i="6"/>
  <c r="B1042" i="6"/>
  <c r="B1298" i="6"/>
  <c r="B425" i="6"/>
  <c r="B457" i="6"/>
  <c r="B489" i="6"/>
  <c r="B521" i="6"/>
  <c r="B553" i="6"/>
  <c r="B585" i="6"/>
  <c r="B617" i="6"/>
  <c r="B649" i="6"/>
  <c r="B681" i="6"/>
  <c r="B713" i="6"/>
  <c r="B745" i="6"/>
  <c r="B777" i="6"/>
  <c r="B809" i="6"/>
  <c r="B841" i="6"/>
  <c r="B873" i="6"/>
  <c r="B910" i="6"/>
  <c r="B1158" i="6"/>
  <c r="B986" i="6"/>
  <c r="B1242" i="6"/>
  <c r="B939" i="6"/>
  <c r="B971" i="6"/>
  <c r="B1003" i="6"/>
  <c r="B1035" i="6"/>
  <c r="B1067" i="6"/>
  <c r="B1099" i="6"/>
  <c r="B1131" i="6"/>
  <c r="B1163" i="6"/>
  <c r="B1195" i="6"/>
  <c r="B1227" i="6"/>
  <c r="B1259" i="6"/>
  <c r="B1291" i="6"/>
  <c r="B920" i="6"/>
  <c r="B952" i="6"/>
  <c r="B984" i="6"/>
  <c r="B1016" i="6"/>
  <c r="B1048" i="6"/>
  <c r="B1080" i="6"/>
  <c r="B1112" i="6"/>
  <c r="B1144" i="6"/>
  <c r="B1176" i="6"/>
  <c r="B1208" i="6"/>
  <c r="B1240" i="6"/>
  <c r="B1272" i="6"/>
  <c r="B1304" i="6"/>
  <c r="B945" i="6"/>
  <c r="B977" i="6"/>
  <c r="B1009" i="6"/>
  <c r="B1041" i="6"/>
  <c r="B1073" i="6"/>
  <c r="B1105" i="6"/>
  <c r="B1137" i="6"/>
  <c r="B1169" i="6"/>
  <c r="B1201" i="6"/>
  <c r="B1233" i="6"/>
  <c r="B1265" i="6"/>
  <c r="B1297" i="6"/>
  <c r="B230" i="6"/>
  <c r="B471" i="6"/>
  <c r="B154" i="6"/>
  <c r="B395" i="6"/>
  <c r="B523" i="6"/>
  <c r="B142" i="6"/>
  <c r="B454" i="6"/>
  <c r="B66" i="6"/>
  <c r="B303" i="6"/>
  <c r="B150" i="6"/>
  <c r="B455" i="6"/>
  <c r="B106" i="6"/>
  <c r="B367" i="6"/>
  <c r="B507" i="6"/>
  <c r="B94" i="6"/>
  <c r="B305" i="6"/>
  <c r="B566" i="6"/>
  <c r="B242" i="6"/>
  <c r="B602" i="6"/>
  <c r="B31" i="6"/>
  <c r="B63" i="6"/>
  <c r="B95" i="6"/>
  <c r="B127" i="6"/>
  <c r="B159" i="6"/>
  <c r="B191" i="6"/>
  <c r="B223" i="6"/>
  <c r="B255" i="6"/>
  <c r="B287" i="6"/>
  <c r="B359" i="6"/>
  <c r="B12" i="6"/>
  <c r="B44" i="6"/>
  <c r="B76" i="6"/>
  <c r="B108" i="6"/>
  <c r="B140" i="6"/>
  <c r="B172" i="6"/>
  <c r="B204" i="6"/>
  <c r="B236" i="6"/>
  <c r="B268" i="6"/>
  <c r="B310" i="6"/>
  <c r="B598" i="6"/>
  <c r="B361" i="6"/>
  <c r="B430" i="6"/>
  <c r="B494" i="6"/>
  <c r="B558" i="6"/>
  <c r="B17" i="6"/>
  <c r="B49" i="6"/>
  <c r="B81" i="6"/>
  <c r="B113" i="6"/>
  <c r="B145" i="6"/>
  <c r="B177" i="6"/>
  <c r="B209" i="6"/>
  <c r="B241" i="6"/>
  <c r="B273" i="6"/>
  <c r="B325" i="6"/>
  <c r="B298" i="6"/>
  <c r="B385" i="6"/>
  <c r="B447" i="6"/>
  <c r="B511" i="6"/>
  <c r="B575" i="6"/>
  <c r="B654" i="6"/>
  <c r="B686" i="6"/>
  <c r="B718" i="6"/>
  <c r="B750" i="6"/>
  <c r="B782" i="6"/>
  <c r="B814" i="6"/>
  <c r="B846" i="6"/>
  <c r="B878" i="6"/>
  <c r="B942" i="6"/>
  <c r="B1198" i="6"/>
  <c r="B1026" i="6"/>
  <c r="B1282" i="6"/>
  <c r="B607" i="6"/>
  <c r="B639" i="6"/>
  <c r="B671" i="6"/>
  <c r="B703" i="6"/>
  <c r="B735" i="6"/>
  <c r="B767" i="6"/>
  <c r="B799" i="6"/>
  <c r="B831" i="6"/>
  <c r="B863" i="6"/>
  <c r="B895" i="6"/>
  <c r="B1078" i="6"/>
  <c r="B913" i="6"/>
  <c r="B1162" i="6"/>
  <c r="B308" i="6"/>
  <c r="B340" i="6"/>
  <c r="B372" i="6"/>
  <c r="B404" i="6"/>
  <c r="B436" i="6"/>
  <c r="B468" i="6"/>
  <c r="B500" i="6"/>
  <c r="B532" i="6"/>
  <c r="B564" i="6"/>
  <c r="B596" i="6"/>
  <c r="B628" i="6"/>
  <c r="B660" i="6"/>
  <c r="B692" i="6"/>
  <c r="B724" i="6"/>
  <c r="B756" i="6"/>
  <c r="B788" i="6"/>
  <c r="B820" i="6"/>
  <c r="B852" i="6"/>
  <c r="B884" i="6"/>
  <c r="B990" i="6"/>
  <c r="B1246" i="6"/>
  <c r="B1074" i="6"/>
  <c r="B397" i="6"/>
  <c r="B429" i="6"/>
  <c r="B461" i="6"/>
  <c r="B493" i="6"/>
  <c r="B525" i="6"/>
  <c r="B557" i="6"/>
  <c r="B589" i="6"/>
  <c r="B621" i="6"/>
  <c r="B653" i="6"/>
  <c r="B685" i="6"/>
  <c r="B717" i="6"/>
  <c r="B749" i="6"/>
  <c r="B781" i="6"/>
  <c r="B813" i="6"/>
  <c r="B845" i="6"/>
  <c r="B877" i="6"/>
  <c r="B934" i="6"/>
  <c r="B1190" i="6"/>
  <c r="B1018" i="6"/>
  <c r="B1274" i="6"/>
  <c r="B943" i="6"/>
  <c r="B975" i="6"/>
  <c r="B1007" i="6"/>
  <c r="B1039" i="6"/>
  <c r="B1071" i="6"/>
  <c r="B1103" i="6"/>
  <c r="B1135" i="6"/>
  <c r="B1167" i="6"/>
  <c r="B1199" i="6"/>
  <c r="B1231" i="6"/>
  <c r="B1263" i="6"/>
  <c r="B1295" i="6"/>
  <c r="B924" i="6"/>
  <c r="B956" i="6"/>
  <c r="B988" i="6"/>
  <c r="B1020" i="6"/>
  <c r="B1052" i="6"/>
  <c r="B1084" i="6"/>
  <c r="B1116" i="6"/>
  <c r="B1148" i="6"/>
  <c r="B1180" i="6"/>
  <c r="B1212" i="6"/>
  <c r="B1244" i="6"/>
  <c r="B1276" i="6"/>
  <c r="B917" i="6"/>
  <c r="B949" i="6"/>
  <c r="B981" i="6"/>
  <c r="B1013" i="6"/>
  <c r="B1045" i="6"/>
  <c r="B1077" i="6"/>
  <c r="B1109" i="6"/>
  <c r="B1141" i="6"/>
  <c r="B1173" i="6"/>
  <c r="B1205" i="6"/>
  <c r="B1237" i="6"/>
  <c r="B1269" i="6"/>
  <c r="B1301" i="6"/>
  <c r="B6" i="6"/>
  <c r="B262" i="6"/>
  <c r="B503" i="6"/>
  <c r="B186" i="6"/>
  <c r="B402" i="6"/>
  <c r="B530" i="6"/>
  <c r="B174" i="6"/>
  <c r="B486" i="6"/>
  <c r="B98" i="6"/>
  <c r="B322" i="6"/>
  <c r="B182" i="6"/>
  <c r="B487" i="6"/>
  <c r="B138" i="6"/>
  <c r="B386" i="6"/>
  <c r="B514" i="6"/>
  <c r="B126" i="6"/>
  <c r="B349" i="6"/>
  <c r="B18" i="6"/>
  <c r="B274" i="6"/>
  <c r="B3" i="6"/>
  <c r="B26" i="1" s="1"/>
  <c r="B35" i="6"/>
  <c r="B67" i="6"/>
  <c r="B99" i="6"/>
  <c r="B131" i="6"/>
  <c r="B163" i="6"/>
  <c r="B195" i="6"/>
  <c r="B227" i="6"/>
  <c r="B259" i="6"/>
  <c r="B291" i="6"/>
  <c r="B373" i="6"/>
  <c r="B16" i="6"/>
  <c r="B48" i="6"/>
  <c r="B80" i="6"/>
  <c r="B112" i="6"/>
  <c r="B144" i="6"/>
  <c r="B176" i="6"/>
  <c r="B208" i="6"/>
  <c r="B240" i="6"/>
  <c r="B272" i="6"/>
  <c r="B319" i="6"/>
  <c r="B630" i="6"/>
  <c r="B370" i="6"/>
  <c r="B435" i="6"/>
  <c r="B499" i="6"/>
  <c r="B563" i="6"/>
  <c r="B21" i="6"/>
  <c r="B53" i="6"/>
  <c r="B85" i="6"/>
  <c r="B117" i="6"/>
  <c r="B149" i="6"/>
  <c r="B181" i="6"/>
  <c r="B213" i="6"/>
  <c r="B245" i="6"/>
  <c r="B277" i="6"/>
  <c r="B334" i="6"/>
  <c r="B307" i="6"/>
  <c r="B394" i="6"/>
  <c r="B458" i="6"/>
  <c r="B522" i="6"/>
  <c r="B594" i="6"/>
  <c r="B658" i="6"/>
  <c r="B690" i="6"/>
  <c r="B722" i="6"/>
  <c r="B754" i="6"/>
  <c r="B786" i="6"/>
  <c r="B818" i="6"/>
  <c r="B850" i="6"/>
  <c r="B882" i="6"/>
  <c r="B974" i="6"/>
  <c r="B1230" i="6"/>
  <c r="B1058" i="6"/>
  <c r="B579" i="6"/>
  <c r="B611" i="6"/>
  <c r="B643" i="6"/>
  <c r="B675" i="6"/>
  <c r="B707" i="6"/>
  <c r="B739" i="6"/>
  <c r="B771" i="6"/>
  <c r="B803" i="6"/>
  <c r="B835" i="6"/>
  <c r="B867" i="6"/>
  <c r="B899" i="6"/>
  <c r="B1110" i="6"/>
  <c r="B938" i="6"/>
  <c r="B1194" i="6"/>
  <c r="B312" i="6"/>
  <c r="B344" i="6"/>
  <c r="B376" i="6"/>
  <c r="B408" i="6"/>
  <c r="B440" i="6"/>
  <c r="B472" i="6"/>
  <c r="B504" i="6"/>
  <c r="B536" i="6"/>
  <c r="B568" i="6"/>
  <c r="B600" i="6"/>
  <c r="B632" i="6"/>
  <c r="B664" i="6"/>
  <c r="B696" i="6"/>
  <c r="B728" i="6"/>
  <c r="B760" i="6"/>
  <c r="B792" i="6"/>
  <c r="B824" i="6"/>
  <c r="B856" i="6"/>
  <c r="B888" i="6"/>
  <c r="B1022" i="6"/>
  <c r="B1278" i="6"/>
  <c r="B1106" i="6"/>
  <c r="B401" i="6"/>
  <c r="B433" i="6"/>
  <c r="B465" i="6"/>
  <c r="B497" i="6"/>
  <c r="B529" i="6"/>
  <c r="B561" i="6"/>
  <c r="B593" i="6"/>
  <c r="B625" i="6"/>
  <c r="B657" i="6"/>
  <c r="B689" i="6"/>
  <c r="B721" i="6"/>
  <c r="B753" i="6"/>
  <c r="B785" i="6"/>
  <c r="B817" i="6"/>
  <c r="B849" i="6"/>
  <c r="B881" i="6"/>
  <c r="B966" i="6"/>
  <c r="B1222" i="6"/>
  <c r="B1050" i="6"/>
  <c r="B915" i="6"/>
  <c r="B947" i="6"/>
  <c r="B979" i="6"/>
  <c r="B1011" i="6"/>
  <c r="B1043" i="6"/>
  <c r="B1075" i="6"/>
  <c r="B1107" i="6"/>
  <c r="B1139" i="6"/>
  <c r="B1171" i="6"/>
  <c r="B1203" i="6"/>
  <c r="B1235" i="6"/>
  <c r="B1267" i="6"/>
  <c r="B1299" i="6"/>
  <c r="B928" i="6"/>
  <c r="B960" i="6"/>
  <c r="B992" i="6"/>
  <c r="B1024" i="6"/>
  <c r="B1056" i="6"/>
  <c r="B1088" i="6"/>
  <c r="B1120" i="6"/>
  <c r="B1152" i="6"/>
  <c r="B1184" i="6"/>
  <c r="B1216" i="6"/>
  <c r="B1248" i="6"/>
  <c r="B1280" i="6"/>
  <c r="B921" i="6"/>
  <c r="B953" i="6"/>
  <c r="B985" i="6"/>
  <c r="B1017" i="6"/>
  <c r="B1049" i="6"/>
  <c r="B1081" i="6"/>
  <c r="B1113" i="6"/>
  <c r="B1145" i="6"/>
  <c r="B1177" i="6"/>
  <c r="B1209" i="6"/>
  <c r="B1241" i="6"/>
  <c r="B1273" i="6"/>
  <c r="B1305" i="6"/>
  <c r="B38" i="6"/>
  <c r="B294" i="6"/>
  <c r="B535" i="6"/>
  <c r="B218" i="6"/>
  <c r="B427" i="6"/>
  <c r="B555" i="6"/>
  <c r="B206" i="6"/>
  <c r="B518" i="6"/>
  <c r="B130" i="6"/>
  <c r="B378" i="6"/>
  <c r="B214" i="6"/>
  <c r="B519" i="6"/>
  <c r="B170" i="6"/>
  <c r="B411" i="6"/>
  <c r="B539" i="6"/>
  <c r="B158" i="6"/>
  <c r="B355" i="6"/>
  <c r="B50" i="6"/>
  <c r="B313" i="6"/>
  <c r="B7" i="6"/>
  <c r="B39" i="6"/>
  <c r="B71" i="6"/>
  <c r="B103" i="6"/>
  <c r="B135" i="6"/>
  <c r="B167" i="6"/>
  <c r="B199" i="6"/>
  <c r="B231" i="6"/>
  <c r="B263" i="6"/>
  <c r="B295" i="6"/>
  <c r="B382" i="6"/>
  <c r="B20" i="6"/>
  <c r="B52" i="6"/>
  <c r="B84" i="6"/>
  <c r="B116" i="6"/>
  <c r="B148" i="6"/>
  <c r="B180" i="6"/>
  <c r="B212" i="6"/>
  <c r="B244" i="6"/>
  <c r="B276" i="6"/>
  <c r="B333" i="6"/>
  <c r="B297" i="6"/>
  <c r="B379" i="6"/>
  <c r="B446" i="6"/>
  <c r="B510" i="6"/>
  <c r="B574" i="6"/>
  <c r="B25" i="6"/>
  <c r="B57" i="6"/>
  <c r="B89" i="6"/>
  <c r="B121" i="6"/>
  <c r="B153" i="6"/>
  <c r="B185" i="6"/>
  <c r="B217" i="6"/>
  <c r="B249" i="6"/>
  <c r="B281" i="6"/>
  <c r="B343" i="6"/>
  <c r="B321" i="6"/>
  <c r="B399" i="6"/>
  <c r="B463" i="6"/>
  <c r="B527" i="6"/>
  <c r="B626" i="6"/>
  <c r="B662" i="6"/>
  <c r="B694" i="6"/>
  <c r="B726" i="6"/>
  <c r="B758" i="6"/>
  <c r="B790" i="6"/>
  <c r="B822" i="6"/>
  <c r="B854" i="6"/>
  <c r="B886" i="6"/>
  <c r="B1006" i="6"/>
  <c r="B1262" i="6"/>
  <c r="B1090" i="6"/>
  <c r="B583" i="6"/>
  <c r="B615" i="6"/>
  <c r="B647" i="6"/>
  <c r="B679" i="6"/>
  <c r="B711" i="6"/>
  <c r="B743" i="6"/>
  <c r="B775" i="6"/>
  <c r="B807" i="6"/>
  <c r="B839" i="6"/>
  <c r="B871" i="6"/>
  <c r="B903" i="6"/>
  <c r="B1142" i="6"/>
  <c r="B970" i="6"/>
  <c r="B1226" i="6"/>
  <c r="B316" i="6"/>
  <c r="B348" i="6"/>
  <c r="B380" i="6"/>
  <c r="B412" i="6"/>
  <c r="B444" i="6"/>
  <c r="B476" i="6"/>
  <c r="B508" i="6"/>
  <c r="B540" i="6"/>
  <c r="B572" i="6"/>
  <c r="B604" i="6"/>
  <c r="B636" i="6"/>
  <c r="B668" i="6"/>
  <c r="B700" i="6"/>
  <c r="B732" i="6"/>
  <c r="B764" i="6"/>
  <c r="B796" i="6"/>
  <c r="B828" i="6"/>
  <c r="B860" i="6"/>
  <c r="B892" i="6"/>
  <c r="B1054" i="6"/>
  <c r="B905" i="6"/>
  <c r="B1138" i="6"/>
  <c r="B405" i="6"/>
  <c r="B437" i="6"/>
  <c r="B469" i="6"/>
  <c r="B501" i="6"/>
  <c r="B533" i="6"/>
  <c r="B565" i="6"/>
  <c r="B597" i="6"/>
  <c r="B629" i="6"/>
  <c r="B661" i="6"/>
  <c r="B693" i="6"/>
  <c r="B725" i="6"/>
  <c r="B757" i="6"/>
  <c r="B789" i="6"/>
  <c r="B821" i="6"/>
  <c r="B853" i="6"/>
  <c r="B885" i="6"/>
  <c r="B998" i="6"/>
  <c r="B1254" i="6"/>
  <c r="B1082" i="6"/>
  <c r="B919" i="6"/>
  <c r="B951" i="6"/>
  <c r="B983" i="6"/>
  <c r="B1015" i="6"/>
  <c r="B1047" i="6"/>
  <c r="B1079" i="6"/>
  <c r="B1111" i="6"/>
  <c r="B1143" i="6"/>
  <c r="B1175" i="6"/>
  <c r="B1207" i="6"/>
  <c r="B1239" i="6"/>
  <c r="B1271" i="6"/>
  <c r="B1303" i="6"/>
  <c r="B932" i="6"/>
  <c r="B964" i="6"/>
  <c r="B996" i="6"/>
  <c r="B1028" i="6"/>
  <c r="B1060" i="6"/>
  <c r="B1092" i="6"/>
  <c r="B1124" i="6"/>
  <c r="B1156" i="6"/>
  <c r="B1188" i="6"/>
  <c r="B1220" i="6"/>
  <c r="B1252" i="6"/>
  <c r="B1284" i="6"/>
  <c r="B925" i="6"/>
  <c r="B957" i="6"/>
  <c r="B989" i="6"/>
  <c r="B1021" i="6"/>
  <c r="B1053" i="6"/>
  <c r="B1085" i="6"/>
  <c r="B1117" i="6"/>
  <c r="B1149" i="6"/>
  <c r="B1181" i="6"/>
  <c r="B1213" i="6"/>
  <c r="B1245" i="6"/>
  <c r="B1277" i="6"/>
  <c r="B15" i="1"/>
  <c r="B27" i="1" l="1"/>
  <c r="B28" i="1"/>
  <c r="B29" i="1"/>
  <c r="B31" i="1"/>
</calcChain>
</file>

<file path=xl/sharedStrings.xml><?xml version="1.0" encoding="utf-8"?>
<sst xmlns="http://schemas.openxmlformats.org/spreadsheetml/2006/main" count="146" uniqueCount="83">
  <si>
    <t>ADBE</t>
  </si>
  <si>
    <t>ALSN</t>
  </si>
  <si>
    <t>AMAT</t>
  </si>
  <si>
    <t>APO</t>
  </si>
  <si>
    <t>AVGO</t>
  </si>
  <si>
    <t>AXON</t>
  </si>
  <si>
    <t>BLDR</t>
  </si>
  <si>
    <t>CAT</t>
  </si>
  <si>
    <t>CCL</t>
  </si>
  <si>
    <t>CELH</t>
  </si>
  <si>
    <t>CL</t>
  </si>
  <si>
    <t>CXT</t>
  </si>
  <si>
    <t>EME</t>
  </si>
  <si>
    <t>EXAS</t>
  </si>
  <si>
    <t>EXP</t>
  </si>
  <si>
    <t>FIX</t>
  </si>
  <si>
    <t>FTI</t>
  </si>
  <si>
    <t>FTNT</t>
  </si>
  <si>
    <t>GE</t>
  </si>
  <si>
    <t>HD</t>
  </si>
  <si>
    <t>HRB</t>
  </si>
  <si>
    <t>HUBS</t>
  </si>
  <si>
    <t>JBL</t>
  </si>
  <si>
    <t>KLAC</t>
  </si>
  <si>
    <t>KMB</t>
  </si>
  <si>
    <t>LII</t>
  </si>
  <si>
    <t>LLY</t>
  </si>
  <si>
    <t>LNW</t>
  </si>
  <si>
    <t>LRCX</t>
  </si>
  <si>
    <t>LSCC</t>
  </si>
  <si>
    <t>MA</t>
  </si>
  <si>
    <t>META</t>
  </si>
  <si>
    <t>MSI</t>
  </si>
  <si>
    <t>NFLX</t>
  </si>
  <si>
    <t>NVDA</t>
  </si>
  <si>
    <t>OC</t>
  </si>
  <si>
    <t>ORCL</t>
  </si>
  <si>
    <t>PHM</t>
  </si>
  <si>
    <t>PVH</t>
  </si>
  <si>
    <t>RCL</t>
  </si>
  <si>
    <t>SAIA</t>
  </si>
  <si>
    <t>SCCO</t>
  </si>
  <si>
    <t>SMCI</t>
  </si>
  <si>
    <t>SPB</t>
  </si>
  <si>
    <t>SSD</t>
  </si>
  <si>
    <t>TOL</t>
  </si>
  <si>
    <t>TPX</t>
  </si>
  <si>
    <t>URI</t>
  </si>
  <si>
    <t>VRSK</t>
  </si>
  <si>
    <t>XPO</t>
  </si>
  <si>
    <t>Date</t>
  </si>
  <si>
    <t>Profitability and Other Inputs</t>
  </si>
  <si>
    <t>Total Days in DataBase</t>
  </si>
  <si>
    <t>Mean Return (1)</t>
  </si>
  <si>
    <t>Compound Annual Growth Rate (CAGR)</t>
  </si>
  <si>
    <t>Minimum Acceptable Return (MAR) (1)</t>
  </si>
  <si>
    <t>Alpha</t>
  </si>
  <si>
    <t>Risk Measures based on Returns</t>
  </si>
  <si>
    <t>Standard Deviation (2)</t>
  </si>
  <si>
    <t>Mean Absolute Deviation (MAD) (2)</t>
  </si>
  <si>
    <t>Semi Standard Deviation (2)</t>
  </si>
  <si>
    <t>First Lower Partial Moment (FLPM) (2)</t>
  </si>
  <si>
    <t>Second Lower Partial Moment (SLPM) (2)</t>
  </si>
  <si>
    <t>Value at Risk (VaR) (2)</t>
  </si>
  <si>
    <t>Conditional Value at Risk (CVaR) (2)</t>
  </si>
  <si>
    <t>Entropic Value at Risk (EVaR) (2)</t>
  </si>
  <si>
    <t>Worst Realization (2)</t>
  </si>
  <si>
    <t>Skewness</t>
  </si>
  <si>
    <t>Kurtosis</t>
  </si>
  <si>
    <t>Risk Measures based on Drawdowns (3)</t>
  </si>
  <si>
    <t>Ulcer Index (UCI)</t>
  </si>
  <si>
    <t>Average Drawdown (ADD)</t>
  </si>
  <si>
    <t>Drawdown at Risk (DaR)</t>
  </si>
  <si>
    <t>Conditional Drawdown at Risk (CDaR)</t>
  </si>
  <si>
    <t>Entropic Drawdown at Risk (CDaR)</t>
  </si>
  <si>
    <t>Max Drawdown (MDD)</t>
  </si>
  <si>
    <t>Portfolio 1</t>
  </si>
  <si>
    <t>Copyright (c) 2020-2023, Dany Cajas
All rights reserved.
Redistribution and use in source and binary forms, with or without modification, are permitted provided that the following conditions are met:
* Redistributions of source code must retain the above copyright notice, this  list of conditions and the following disclaimer.
* Redistributions in binary form must reproduce the above copyright notice, this list of conditions and the following disclaimer in the documentation and/or other materials provided with the distribution.
* Neither the name of Riskfolio-Lib nor the names of its contributors may be used to endorse or promote products derived from this software without specific prior written permission.
THIS SOFTWARE IS PROVIDED BY THE COPYRIGHT HOLDERS AND CONTRIBUTORS "AS IS" AND ANY EXPRESS OR IMPLIED WARRANTIES, INCLUDING, BUT NOT LIMITED TO, THE IMPLIED WARRANTIES OF MERCHANTABILITY AND FITNESS FOR A PARTICULAR PURPOSE ARE DISCLAIMED. IN NO EVENT SHALL THE COPYRIGHT HOLDER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</si>
  <si>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https://github.com/dcajasn/Riskfolio-Lib</t>
  </si>
  <si>
    <t>(1) Annualized, multiplied by 252</t>
  </si>
  <si>
    <t>(2) Annualized, multiplied by √252</t>
  </si>
  <si>
    <t>(3) Based on uncompounded cumulated returns</t>
  </si>
  <si>
    <t>Riskfolio-Lib Report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</si>
</sst>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00%"/>
    <numFmt numFmtId="165" formatCode="0,000"/>
    <numFmt numFmtId="166" formatCode="0.0000"/>
    <numFmt numFmtId="167" formatCode="yyyy\-mm\-dd"/>
  </numFmts>
  <fonts count="4" x14ac:knownFonts="1">
    <font>
      <sz val="11"/>
      <color theme="1"/>
      <name val="Calibri"/>
      <family val="2"/>
      <scheme val="minor"/>
    </font>
    <font>
      <b/>
      <sz val="28"/>
      <color theme="1"/>
      <name val="Calibri"/>
      <family val="2"/>
      <scheme val="minor"/>
    </font>
    <font>
      <u/>
      <sz val="11"/>
      <color theme="10"/>
      <name val="Calibri"/>
      <family val="2"/>
    </font>
    <font>
      <b/>
      <sz val="11"/>
      <color theme="1"/>
      <name val="Calibri"/>
      <family val="2"/>
      <scheme val="minor"/>
    </font>
  </fonts>
  <fills count="2">
    <fill>
      <patternFill patternType="none"/>
    </fill>
    <fill>
      <patternFill patternType="gray125"/>
    </fill>
  </fills>
  <borders count="4">
    <border>
      <left/>
      <right/>
      <top/>
      <bottom/>
      <diagonal/>
    </border>
    <border>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12">
    <xf numFmtId="0" fontId="0" fillId="0" borderId="0" xfId="0"/>
    <xf numFmtId="164" fontId="0" fillId="0" borderId="0" xfId="0" applyNumberFormat="1"/>
    <xf numFmtId="0" fontId="1" fillId="0" borderId="1" xfId="0" applyFont="1" applyBorder="1"/>
    <xf numFmtId="0" fontId="2" fillId="0" borderId="0" xfId="1" applyAlignment="1" applyProtection="1"/>
    <xf numFmtId="0" fontId="3" fillId="0" borderId="2" xfId="0" applyFont="1" applyBorder="1"/>
    <xf numFmtId="165" fontId="0" fillId="0" borderId="2" xfId="0" applyNumberFormat="1" applyBorder="1"/>
    <xf numFmtId="164" fontId="0" fillId="0" borderId="2" xfId="0" applyNumberFormat="1" applyBorder="1"/>
    <xf numFmtId="166" fontId="0" fillId="0" borderId="2" xfId="0" applyNumberFormat="1" applyBorder="1"/>
    <xf numFmtId="0" fontId="3" fillId="0" borderId="3" xfId="0" applyFont="1" applyBorder="1" applyAlignment="1">
      <alignment horizontal="center" vertical="top"/>
    </xf>
    <xf numFmtId="167" fontId="3" fillId="0" borderId="0" xfId="0" applyNumberFormat="1" applyFont="1"/>
    <xf numFmtId="167" fontId="3" fillId="0" borderId="2" xfId="0" applyNumberFormat="1" applyFont="1" applyBorder="1"/>
    <xf numFmtId="0" fontId="0" fillId="0" borderId="0" xfId="0" applyAlignment="1">
      <alignment horizontal="left" vertical="justify" wrapText="1"/>
    </xf>
  </cellXfs>
  <cellStyles count="2">
    <cellStyle name="Hipervínculo"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14</xdr:col>
      <xdr:colOff>0</xdr:colOff>
      <xdr:row>0</xdr:row>
      <xdr:rowOff>0</xdr:rowOff>
    </xdr:from>
    <xdr:to>
      <xdr:col>25</xdr:col>
      <xdr:colOff>28212</xdr:colOff>
      <xdr:row>33</xdr:row>
      <xdr:rowOff>142512</xdr:rowOff>
    </xdr:to>
    <xdr:pic>
      <xdr:nvPicPr>
        <xdr:cNvPr id="3" name="Drawdown Plot">
          <a:extLst>
            <a:ext uri="{FF2B5EF4-FFF2-40B4-BE49-F238E27FC236}">
              <a16:creationId xmlns:a16="http://schemas.microsoft.com/office/drawing/2014/main" id="{B0450087-D963-DB47-7CEE-055C4811AC0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214350" y="0"/>
          <a:ext cx="9038862" cy="9038862"/>
        </a:xfrm>
        <a:prstGeom prst="rect">
          <a:avLst/>
        </a:prstGeom>
      </xdr:spPr>
    </xdr:pic>
    <xdr:clientData/>
  </xdr:twoCellAnchor>
  <xdr:twoCellAnchor editAs="oneCell">
    <xdr:from>
      <xdr:col>3</xdr:col>
      <xdr:colOff>0</xdr:colOff>
      <xdr:row>37</xdr:row>
      <xdr:rowOff>0</xdr:rowOff>
    </xdr:from>
    <xdr:to>
      <xdr:col>14</xdr:col>
      <xdr:colOff>41928</xdr:colOff>
      <xdr:row>60</xdr:row>
      <xdr:rowOff>121675</xdr:rowOff>
    </xdr:to>
    <xdr:pic>
      <xdr:nvPicPr>
        <xdr:cNvPr id="5" name="Pie Chart">
          <a:extLst>
            <a:ext uri="{FF2B5EF4-FFF2-40B4-BE49-F238E27FC236}">
              <a16:creationId xmlns:a16="http://schemas.microsoft.com/office/drawing/2014/main" id="{21DE95A3-2E85-5384-A72E-866382A1FD3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203700" y="9632950"/>
          <a:ext cx="9052578" cy="4357125"/>
        </a:xfrm>
        <a:prstGeom prst="rect">
          <a:avLst/>
        </a:prstGeom>
      </xdr:spPr>
    </xdr:pic>
    <xdr:clientData/>
  </xdr:twoCellAnchor>
  <xdr:twoCellAnchor editAs="oneCell">
    <xdr:from>
      <xdr:col>14</xdr:col>
      <xdr:colOff>0</xdr:colOff>
      <xdr:row>37</xdr:row>
      <xdr:rowOff>0</xdr:rowOff>
    </xdr:from>
    <xdr:to>
      <xdr:col>25</xdr:col>
      <xdr:colOff>46500</xdr:colOff>
      <xdr:row>61</xdr:row>
      <xdr:rowOff>47253</xdr:rowOff>
    </xdr:to>
    <xdr:pic>
      <xdr:nvPicPr>
        <xdr:cNvPr id="7" name="Risk Contribution">
          <a:extLst>
            <a:ext uri="{FF2B5EF4-FFF2-40B4-BE49-F238E27FC236}">
              <a16:creationId xmlns:a16="http://schemas.microsoft.com/office/drawing/2014/main" id="{200835B7-2C5F-CC42-F6B3-40070AAF141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3214350" y="9632950"/>
          <a:ext cx="9057150" cy="4466853"/>
        </a:xfrm>
        <a:prstGeom prst="rect">
          <a:avLst/>
        </a:prstGeom>
      </xdr:spPr>
    </xdr:pic>
    <xdr:clientData/>
  </xdr:twoCellAnchor>
  <xdr:twoCellAnchor editAs="oneCell">
    <xdr:from>
      <xdr:col>3</xdr:col>
      <xdr:colOff>0</xdr:colOff>
      <xdr:row>64</xdr:row>
      <xdr:rowOff>0</xdr:rowOff>
    </xdr:from>
    <xdr:to>
      <xdr:col>14</xdr:col>
      <xdr:colOff>28212</xdr:colOff>
      <xdr:row>88</xdr:row>
      <xdr:rowOff>47253</xdr:rowOff>
    </xdr:to>
    <xdr:pic>
      <xdr:nvPicPr>
        <xdr:cNvPr id="9" name="Bar Plot">
          <a:extLst>
            <a:ext uri="{FF2B5EF4-FFF2-40B4-BE49-F238E27FC236}">
              <a16:creationId xmlns:a16="http://schemas.microsoft.com/office/drawing/2014/main" id="{B04C7FA7-4377-FB49-2771-98544EB0EB3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203700" y="14605000"/>
          <a:ext cx="9038862" cy="4466853"/>
        </a:xfrm>
        <a:prstGeom prst="rect">
          <a:avLst/>
        </a:prstGeom>
      </xdr:spPr>
    </xdr:pic>
    <xdr:clientData/>
  </xdr:twoCellAnchor>
  <xdr:twoCellAnchor editAs="oneCell">
    <xdr:from>
      <xdr:col>14</xdr:col>
      <xdr:colOff>0</xdr:colOff>
      <xdr:row>64</xdr:row>
      <xdr:rowOff>0</xdr:rowOff>
    </xdr:from>
    <xdr:to>
      <xdr:col>25</xdr:col>
      <xdr:colOff>41928</xdr:colOff>
      <xdr:row>88</xdr:row>
      <xdr:rowOff>47253</xdr:rowOff>
    </xdr:to>
    <xdr:pic>
      <xdr:nvPicPr>
        <xdr:cNvPr id="11" name="Histogram">
          <a:extLst>
            <a:ext uri="{FF2B5EF4-FFF2-40B4-BE49-F238E27FC236}">
              <a16:creationId xmlns:a16="http://schemas.microsoft.com/office/drawing/2014/main" id="{D8A3537E-AB74-49B6-C97C-9CC8BBD2AB5B}"/>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3214350" y="14605000"/>
          <a:ext cx="9052578" cy="4466853"/>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github.com/dcajasn/Riskfolio-Lib"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XE87"/>
  <sheetViews>
    <sheetView showGridLines="0" tabSelected="1" workbookViewId="0"/>
  </sheetViews>
  <sheetFormatPr baseColWidth="10" defaultColWidth="8.7265625" defaultRowHeight="14.5" x14ac:dyDescent="0.35"/>
  <cols>
    <col min="1" max="1" width="36.7265625" customWidth="1"/>
    <col min="2" max="1305" width="11.7265625" style="1" customWidth="1"/>
  </cols>
  <sheetData>
    <row r="1" spans="1:11" ht="36" x14ac:dyDescent="0.8">
      <c r="A1" s="2" t="s">
        <v>82</v>
      </c>
    </row>
    <row r="2" spans="1:11" ht="215" customHeight="1" x14ac:dyDescent="0.35">
      <c r="A2" s="11" t="s">
        <v>77</v>
      </c>
      <c r="B2" s="11"/>
      <c r="C2" s="11"/>
      <c r="D2" s="11"/>
      <c r="E2" s="11"/>
      <c r="F2" s="11"/>
      <c r="G2" s="11"/>
      <c r="H2" s="11"/>
      <c r="I2" s="11"/>
      <c r="J2" s="11"/>
      <c r="K2" s="11"/>
    </row>
    <row r="3" spans="1:11" x14ac:dyDescent="0.35">
      <c r="A3" s="3" t="s">
        <v>78</v>
      </c>
    </row>
    <row r="4" spans="1:11" x14ac:dyDescent="0.35">
      <c r="B4" s="4" t="s">
        <v>76</v>
      </c>
    </row>
    <row r="5" spans="1:11" x14ac:dyDescent="0.35">
      <c r="A5" s="4" t="s">
        <v>51</v>
      </c>
    </row>
    <row r="6" spans="1:11" x14ac:dyDescent="0.35">
      <c r="A6" s="4" t="s">
        <v>52</v>
      </c>
      <c r="B6" s="5">
        <f>270</f>
        <v>270</v>
      </c>
    </row>
    <row r="7" spans="1:11" x14ac:dyDescent="0.35">
      <c r="A7" s="4" t="s">
        <v>53</v>
      </c>
      <c r="B7" s="6">
        <f>AVERAGE(Portfolios!$B$2:$B$1305) * 252</f>
        <v>5.1543015238653608E-2</v>
      </c>
    </row>
    <row r="8" spans="1:11" x14ac:dyDescent="0.35">
      <c r="A8" s="4" t="s">
        <v>54</v>
      </c>
      <c r="B8" s="6">
        <f t="array" ref="B8">PRODUCT(1 + Portfolios!$B$2:$B$1305)^(252/270)-1</f>
        <v>0.27601066995809265</v>
      </c>
    </row>
    <row r="9" spans="1:11" x14ac:dyDescent="0.35">
      <c r="A9" s="4" t="s">
        <v>55</v>
      </c>
      <c r="B9" s="6">
        <f>0</f>
        <v>0</v>
      </c>
    </row>
    <row r="10" spans="1:11" x14ac:dyDescent="0.35">
      <c r="A10" s="4" t="s">
        <v>56</v>
      </c>
      <c r="B10" s="6">
        <f>0.05</f>
        <v>0.05</v>
      </c>
    </row>
    <row r="12" spans="1:11" x14ac:dyDescent="0.35">
      <c r="A12" s="4" t="s">
        <v>57</v>
      </c>
    </row>
    <row r="13" spans="1:11" x14ac:dyDescent="0.35">
      <c r="A13" s="4" t="s">
        <v>58</v>
      </c>
      <c r="B13" s="6">
        <f>STDEV(Portfolios!$B$2:$B$1305) * SQRT(252)</f>
        <v>4.6285294163760801E-2</v>
      </c>
    </row>
    <row r="14" spans="1:11" x14ac:dyDescent="0.35">
      <c r="A14" s="4" t="s">
        <v>59</v>
      </c>
      <c r="B14" s="6">
        <f>AVERAGE(Absdev!$B$2:$B$1305) * SQRT(252)</f>
        <v>2.9913798929623297E-2</v>
      </c>
    </row>
    <row r="15" spans="1:11" x14ac:dyDescent="0.35">
      <c r="A15" s="4" t="s">
        <v>60</v>
      </c>
      <c r="B15" s="6">
        <f>SQRT(SUMSQ(devBelowMean!$B$2:$B$1305)/(COUNT(devBelowMean!$B$2:$B$1305) - 1)) * SQRT(252)</f>
        <v>3.2516865070759571E-2</v>
      </c>
    </row>
    <row r="16" spans="1:11" x14ac:dyDescent="0.35">
      <c r="A16" s="4" t="s">
        <v>61</v>
      </c>
      <c r="B16" s="6">
        <f>AVERAGE(devBelowTarget!$B$2:$B$1305) * SQRT(252)</f>
        <v>1.3384281411516831E-2</v>
      </c>
    </row>
    <row r="17" spans="1:2" x14ac:dyDescent="0.35">
      <c r="A17" s="4" t="s">
        <v>62</v>
      </c>
      <c r="B17" s="6">
        <f>SQRT(SUMSQ(devBelowTarget!$B$2:$B$1305)/(COUNT(devBelowTarget!$B$2:$B$1305) - 1)) * SQRT(252)</f>
        <v>3.106958918784139E-2</v>
      </c>
    </row>
    <row r="18" spans="1:2" x14ac:dyDescent="0.35">
      <c r="A18" s="4" t="s">
        <v>63</v>
      </c>
      <c r="B18" s="6">
        <f>-SMALL(Portfolios!$B$2:$B$1305,ROUNDUP(COUNT(Portfolios!$B$2:$B$1305)*B10,0)) * SQRT(252)</f>
        <v>6.0615629961183207E-2</v>
      </c>
    </row>
    <row r="19" spans="1:2" x14ac:dyDescent="0.35">
      <c r="A19" s="4" t="s">
        <v>64</v>
      </c>
      <c r="B19" s="6">
        <f>-((SUMIF(Portfolios!$B$2:$B$1305,"&lt;="&amp;(-B18/SQRT(252)),Portfolios!$B$2:$B$1305)-ROUNDUP(COUNT(Portfolios!$B$2:$B$1305)*B10,0)*(-B18/SQRT(252)))/(COUNT(Portfolios!$B$2:$B$1305)*B10)-B18/SQRT(252)) * SQRT(252)</f>
        <v>0.10176332481052887</v>
      </c>
    </row>
    <row r="20" spans="1:2" x14ac:dyDescent="0.35">
      <c r="A20" s="4" t="s">
        <v>65</v>
      </c>
      <c r="B20" s="6">
        <f>0.0146744757152235 * SQRT(252)</f>
        <v>0.23295008017642843</v>
      </c>
    </row>
    <row r="21" spans="1:2" x14ac:dyDescent="0.35">
      <c r="A21" s="4" t="s">
        <v>66</v>
      </c>
      <c r="B21" s="6">
        <f>-MIN(Portfolios!$B$2:$B$1305) * SQRT(252)</f>
        <v>0.43057351181079101</v>
      </c>
    </row>
    <row r="22" spans="1:2" x14ac:dyDescent="0.35">
      <c r="A22" s="4" t="s">
        <v>67</v>
      </c>
      <c r="B22" s="7">
        <f>SKEW(Portfolios!$B$2:$B$1305)</f>
        <v>-0.20550356299707714</v>
      </c>
    </row>
    <row r="23" spans="1:2" x14ac:dyDescent="0.35">
      <c r="A23" s="4" t="s">
        <v>68</v>
      </c>
      <c r="B23" s="7">
        <f>KURT(Portfolios!$B$2:$B$1305)</f>
        <v>13.649712457399158</v>
      </c>
    </row>
    <row r="25" spans="1:2" x14ac:dyDescent="0.35">
      <c r="A25" s="4" t="s">
        <v>69</v>
      </c>
    </row>
    <row r="26" spans="1:2" x14ac:dyDescent="0.35">
      <c r="A26" s="4" t="s">
        <v>70</v>
      </c>
      <c r="B26" s="6">
        <f>SQRT(SUMSQ(Drawdown!$B$2:$B$1305)/COUNT(Drawdown!$B$2:$B$1305))</f>
        <v>1.6552570474388684E-2</v>
      </c>
    </row>
    <row r="27" spans="1:2" x14ac:dyDescent="0.35">
      <c r="A27" s="4" t="s">
        <v>71</v>
      </c>
      <c r="B27" s="6">
        <f>AVERAGE(Drawdown!$B$2:$B$1305)</f>
        <v>1.0888568525177882E-2</v>
      </c>
    </row>
    <row r="28" spans="1:2" x14ac:dyDescent="0.35">
      <c r="A28" s="4" t="s">
        <v>72</v>
      </c>
      <c r="B28" s="6">
        <f>+LARGE(Drawdown!$B$2:$B$1305,ROUNDUP(COUNT(Drawdown!$B$2:$B$1305)*B10,0))</f>
        <v>3.7017908439969133E-2</v>
      </c>
    </row>
    <row r="29" spans="1:2" x14ac:dyDescent="0.35">
      <c r="A29" s="4" t="s">
        <v>73</v>
      </c>
      <c r="B29" s="6">
        <f>((SUMIF(Drawdown!$B$2:$B$1305,"&gt;="&amp;LARGE(Drawdown!$B$2:$B$1305,ROUNDUP(COUNT(Drawdown!$B$2:$B$1305)*B10,0)),Drawdown!$B$2:$B$1305)-ROUNDUP(COUNT(Drawdown!$B$2:$B$1305)*B10,0)*LARGE(Drawdown!$B$2:$B$1305,ROUNDUP(COUNT(Drawdown!$B$2:$B$1305)*B10,0)))/(COUNT(Drawdown!$B$2:$B$1305)*B10)+LARGE(Drawdown!$B$2:$B$1305,ROUNDUP(COUNT(Drawdown!$B$2:$B$1305)*B10,0)))</f>
        <v>4.7114841355559246E-2</v>
      </c>
    </row>
    <row r="30" spans="1:2" x14ac:dyDescent="0.35">
      <c r="A30" s="4" t="s">
        <v>74</v>
      </c>
      <c r="B30" s="6">
        <f>0.05148209808649</f>
        <v>5.148209808649E-2</v>
      </c>
    </row>
    <row r="31" spans="1:2" x14ac:dyDescent="0.35">
      <c r="A31" s="4" t="s">
        <v>75</v>
      </c>
      <c r="B31" s="6">
        <f>MAX(Drawdown!$B$2:$B$1305)</f>
        <v>6.1431888653117536E-2</v>
      </c>
    </row>
    <row r="32" spans="1:2" x14ac:dyDescent="0.35">
      <c r="A32" t="s">
        <v>79</v>
      </c>
    </row>
    <row r="33" spans="1:2" x14ac:dyDescent="0.35">
      <c r="A33" t="s">
        <v>80</v>
      </c>
    </row>
    <row r="34" spans="1:2" x14ac:dyDescent="0.35">
      <c r="A34" t="s">
        <v>81</v>
      </c>
    </row>
    <row r="37" spans="1:2" x14ac:dyDescent="0.35">
      <c r="B37" s="4" t="s">
        <v>76</v>
      </c>
    </row>
    <row r="38" spans="1:2" x14ac:dyDescent="0.35">
      <c r="A38" s="8" t="s">
        <v>0</v>
      </c>
      <c r="B38" s="1">
        <v>1.4469087357128251E-2</v>
      </c>
    </row>
    <row r="39" spans="1:2" x14ac:dyDescent="0.35">
      <c r="A39" s="8" t="s">
        <v>1</v>
      </c>
      <c r="B39" s="1">
        <v>1.5501693768355361E-2</v>
      </c>
    </row>
    <row r="40" spans="1:2" x14ac:dyDescent="0.35">
      <c r="A40" s="8" t="s">
        <v>2</v>
      </c>
      <c r="B40" s="1">
        <v>4.6962478381682177E-3</v>
      </c>
    </row>
    <row r="41" spans="1:2" x14ac:dyDescent="0.35">
      <c r="A41" s="8" t="s">
        <v>3</v>
      </c>
      <c r="B41" s="1">
        <v>1.968614501961467E-2</v>
      </c>
    </row>
    <row r="42" spans="1:2" x14ac:dyDescent="0.35">
      <c r="A42" s="8" t="s">
        <v>4</v>
      </c>
      <c r="B42" s="1">
        <v>3.873101070299366E-3</v>
      </c>
    </row>
    <row r="43" spans="1:2" x14ac:dyDescent="0.35">
      <c r="A43" s="8" t="s">
        <v>5</v>
      </c>
      <c r="B43" s="1">
        <v>1.3996184807727069E-2</v>
      </c>
    </row>
    <row r="44" spans="1:2" x14ac:dyDescent="0.35">
      <c r="A44" s="8" t="s">
        <v>6</v>
      </c>
      <c r="B44" s="1">
        <v>3.9677005432160106E-3</v>
      </c>
    </row>
    <row r="45" spans="1:2" x14ac:dyDescent="0.35">
      <c r="A45" s="8" t="s">
        <v>7</v>
      </c>
      <c r="B45" s="1">
        <v>1.464888299489701E-2</v>
      </c>
    </row>
    <row r="46" spans="1:2" x14ac:dyDescent="0.35">
      <c r="A46" s="8" t="s">
        <v>8</v>
      </c>
      <c r="B46" s="1">
        <v>6.2030965788712278E-3</v>
      </c>
    </row>
    <row r="47" spans="1:2" x14ac:dyDescent="0.35">
      <c r="A47" s="8" t="s">
        <v>9</v>
      </c>
      <c r="B47" s="1">
        <v>3.269795640072932E-3</v>
      </c>
    </row>
    <row r="48" spans="1:2" x14ac:dyDescent="0.35">
      <c r="A48" s="8" t="s">
        <v>10</v>
      </c>
      <c r="B48" s="1">
        <v>0.13423314348477769</v>
      </c>
    </row>
    <row r="49" spans="1:2" x14ac:dyDescent="0.35">
      <c r="A49" s="8" t="s">
        <v>11</v>
      </c>
      <c r="B49" s="1">
        <v>1.298354095024991E-2</v>
      </c>
    </row>
    <row r="50" spans="1:2" x14ac:dyDescent="0.35">
      <c r="A50" s="8" t="s">
        <v>12</v>
      </c>
      <c r="B50" s="1">
        <v>1.1878980445689309E-2</v>
      </c>
    </row>
    <row r="51" spans="1:2" x14ac:dyDescent="0.35">
      <c r="A51" s="8" t="s">
        <v>13</v>
      </c>
      <c r="B51" s="1">
        <v>9.3279943293727505E-3</v>
      </c>
    </row>
    <row r="52" spans="1:2" x14ac:dyDescent="0.35">
      <c r="A52" s="8" t="s">
        <v>14</v>
      </c>
      <c r="B52" s="1">
        <v>1.13711792231801E-2</v>
      </c>
    </row>
    <row r="53" spans="1:2" x14ac:dyDescent="0.35">
      <c r="A53" s="8" t="s">
        <v>15</v>
      </c>
      <c r="B53" s="1">
        <v>7.4257679518117663E-3</v>
      </c>
    </row>
    <row r="54" spans="1:2" x14ac:dyDescent="0.35">
      <c r="A54" s="8" t="s">
        <v>16</v>
      </c>
      <c r="B54" s="1">
        <v>1.5049651570045199E-2</v>
      </c>
    </row>
    <row r="55" spans="1:2" x14ac:dyDescent="0.35">
      <c r="A55" s="8" t="s">
        <v>17</v>
      </c>
      <c r="B55" s="1">
        <v>1.2037123146453421E-2</v>
      </c>
    </row>
    <row r="56" spans="1:2" x14ac:dyDescent="0.35">
      <c r="A56" s="8" t="s">
        <v>18</v>
      </c>
      <c r="B56" s="1">
        <v>1.3701567941730809E-2</v>
      </c>
    </row>
    <row r="57" spans="1:2" x14ac:dyDescent="0.35">
      <c r="A57" s="8" t="s">
        <v>19</v>
      </c>
      <c r="B57" s="1">
        <v>2.8314942829168271E-2</v>
      </c>
    </row>
    <row r="58" spans="1:2" x14ac:dyDescent="0.35">
      <c r="A58" s="8" t="s">
        <v>20</v>
      </c>
      <c r="B58" s="1">
        <v>2.1343590372615351E-2</v>
      </c>
    </row>
    <row r="59" spans="1:2" x14ac:dyDescent="0.35">
      <c r="A59" s="8" t="s">
        <v>21</v>
      </c>
      <c r="B59" s="1">
        <v>1.17053597253493E-2</v>
      </c>
    </row>
    <row r="60" spans="1:2" x14ac:dyDescent="0.35">
      <c r="A60" s="8" t="s">
        <v>22</v>
      </c>
      <c r="B60" s="1">
        <v>7.0345727299487978E-3</v>
      </c>
    </row>
    <row r="61" spans="1:2" x14ac:dyDescent="0.35">
      <c r="A61" s="8" t="s">
        <v>23</v>
      </c>
      <c r="B61" s="1">
        <v>5.075825618425428E-3</v>
      </c>
    </row>
    <row r="62" spans="1:2" x14ac:dyDescent="0.35">
      <c r="A62" s="8" t="s">
        <v>24</v>
      </c>
      <c r="B62" s="1">
        <v>0.1045406593013726</v>
      </c>
    </row>
    <row r="63" spans="1:2" x14ac:dyDescent="0.35">
      <c r="A63" s="8" t="s">
        <v>25</v>
      </c>
      <c r="B63" s="1">
        <v>1.2944070898525759E-2</v>
      </c>
    </row>
    <row r="64" spans="1:2" x14ac:dyDescent="0.35">
      <c r="A64" s="8" t="s">
        <v>26</v>
      </c>
      <c r="B64" s="1">
        <v>2.3219848786426491E-2</v>
      </c>
    </row>
    <row r="65" spans="1:2" x14ac:dyDescent="0.35">
      <c r="A65" s="8" t="s">
        <v>27</v>
      </c>
      <c r="B65" s="1">
        <v>8.5819447796269075E-3</v>
      </c>
    </row>
    <row r="66" spans="1:2" x14ac:dyDescent="0.35">
      <c r="A66" s="8" t="s">
        <v>28</v>
      </c>
      <c r="B66" s="1">
        <v>4.7370709553327594E-3</v>
      </c>
    </row>
    <row r="67" spans="1:2" x14ac:dyDescent="0.35">
      <c r="A67" s="8" t="s">
        <v>29</v>
      </c>
      <c r="B67" s="1">
        <v>5.1833352944832467E-3</v>
      </c>
    </row>
    <row r="68" spans="1:2" x14ac:dyDescent="0.35">
      <c r="A68" s="8" t="s">
        <v>30</v>
      </c>
      <c r="B68" s="1">
        <v>7.8773981549032868E-2</v>
      </c>
    </row>
    <row r="69" spans="1:2" x14ac:dyDescent="0.35">
      <c r="A69" s="8" t="s">
        <v>31</v>
      </c>
      <c r="B69" s="1">
        <v>1.4026532585187639E-2</v>
      </c>
    </row>
    <row r="70" spans="1:2" x14ac:dyDescent="0.35">
      <c r="A70" s="8" t="s">
        <v>32</v>
      </c>
      <c r="B70" s="1">
        <v>7.9220827401910859E-2</v>
      </c>
    </row>
    <row r="71" spans="1:2" x14ac:dyDescent="0.35">
      <c r="A71" s="8" t="s">
        <v>33</v>
      </c>
      <c r="B71" s="1">
        <v>2.6273925812907811E-2</v>
      </c>
    </row>
    <row r="72" spans="1:2" x14ac:dyDescent="0.35">
      <c r="A72" s="8" t="s">
        <v>34</v>
      </c>
      <c r="B72" s="1">
        <v>3.0246822645458309E-3</v>
      </c>
    </row>
    <row r="73" spans="1:2" x14ac:dyDescent="0.35">
      <c r="A73" s="8" t="s">
        <v>35</v>
      </c>
      <c r="B73" s="1">
        <v>8.6624994282810362E-3</v>
      </c>
    </row>
    <row r="74" spans="1:2" x14ac:dyDescent="0.35">
      <c r="A74" s="8" t="s">
        <v>36</v>
      </c>
      <c r="B74" s="1">
        <v>2.5346010669039569E-2</v>
      </c>
    </row>
    <row r="75" spans="1:2" x14ac:dyDescent="0.35">
      <c r="A75" s="8" t="s">
        <v>37</v>
      </c>
      <c r="B75" s="1">
        <v>5.8390453594366794E-3</v>
      </c>
    </row>
    <row r="76" spans="1:2" x14ac:dyDescent="0.35">
      <c r="A76" s="8" t="s">
        <v>38</v>
      </c>
      <c r="B76" s="1">
        <v>8.9727573370934743E-3</v>
      </c>
    </row>
    <row r="77" spans="1:2" x14ac:dyDescent="0.35">
      <c r="A77" s="8" t="s">
        <v>39</v>
      </c>
      <c r="B77" s="1">
        <v>1.153637774071373E-2</v>
      </c>
    </row>
    <row r="78" spans="1:2" x14ac:dyDescent="0.35">
      <c r="A78" s="8" t="s">
        <v>40</v>
      </c>
      <c r="B78" s="1">
        <v>7.0644547022722156E-3</v>
      </c>
    </row>
    <row r="79" spans="1:2" x14ac:dyDescent="0.35">
      <c r="A79" s="8" t="s">
        <v>41</v>
      </c>
      <c r="B79" s="1">
        <v>1.5826298955772949E-2</v>
      </c>
    </row>
    <row r="80" spans="1:2" x14ac:dyDescent="0.35">
      <c r="A80" s="8" t="s">
        <v>42</v>
      </c>
      <c r="B80" s="1">
        <v>8.2393521919419299E-4</v>
      </c>
    </row>
    <row r="81" spans="1:2" x14ac:dyDescent="0.35">
      <c r="A81" s="8" t="s">
        <v>43</v>
      </c>
      <c r="B81" s="1">
        <v>3.4957199725415132E-2</v>
      </c>
    </row>
    <row r="82" spans="1:2" x14ac:dyDescent="0.35">
      <c r="A82" s="8" t="s">
        <v>44</v>
      </c>
      <c r="B82" s="1">
        <v>9.7333650454511731E-3</v>
      </c>
    </row>
    <row r="83" spans="1:2" x14ac:dyDescent="0.35">
      <c r="A83" s="8" t="s">
        <v>45</v>
      </c>
      <c r="B83" s="1">
        <v>4.5908973968063361E-3</v>
      </c>
    </row>
    <row r="84" spans="1:2" x14ac:dyDescent="0.35">
      <c r="A84" s="8" t="s">
        <v>46</v>
      </c>
      <c r="B84" s="1">
        <v>1.2070353547623281E-2</v>
      </c>
    </row>
    <row r="85" spans="1:2" x14ac:dyDescent="0.35">
      <c r="A85" s="8" t="s">
        <v>47</v>
      </c>
      <c r="B85" s="1">
        <v>1.011125069281075E-2</v>
      </c>
    </row>
    <row r="86" spans="1:2" x14ac:dyDescent="0.35">
      <c r="A86" s="8" t="s">
        <v>48</v>
      </c>
      <c r="B86" s="1">
        <v>7.4127135456449333E-2</v>
      </c>
    </row>
    <row r="87" spans="1:2" x14ac:dyDescent="0.35">
      <c r="A87" s="8" t="s">
        <v>49</v>
      </c>
      <c r="B87" s="1">
        <v>8.0163631571190715E-3</v>
      </c>
    </row>
  </sheetData>
  <mergeCells count="1">
    <mergeCell ref="A2:K2"/>
  </mergeCells>
  <hyperlinks>
    <hyperlink ref="A3" r:id="rId1" xr:uid="{00000000-0004-0000-0000-000000000000}"/>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XE1305"/>
  <sheetViews>
    <sheetView showGridLines="0" workbookViewId="0"/>
  </sheetViews>
  <sheetFormatPr baseColWidth="10" defaultColWidth="8.7265625" defaultRowHeight="14.5" x14ac:dyDescent="0.35"/>
  <cols>
    <col min="1" max="1" width="10.7265625" style="9" customWidth="1"/>
    <col min="2" max="1305" width="9.7265625" style="1" customWidth="1"/>
  </cols>
  <sheetData>
    <row r="1" spans="1:51" x14ac:dyDescent="0.35">
      <c r="A1" s="4" t="s">
        <v>50</v>
      </c>
      <c r="B1" s="8" t="s">
        <v>0</v>
      </c>
      <c r="C1" s="8" t="s">
        <v>1</v>
      </c>
      <c r="D1" s="8" t="s">
        <v>2</v>
      </c>
      <c r="E1" s="8" t="s">
        <v>3</v>
      </c>
      <c r="F1" s="8" t="s">
        <v>4</v>
      </c>
      <c r="G1" s="8" t="s">
        <v>5</v>
      </c>
      <c r="H1" s="8" t="s">
        <v>6</v>
      </c>
      <c r="I1" s="8" t="s">
        <v>7</v>
      </c>
      <c r="J1" s="8" t="s">
        <v>8</v>
      </c>
      <c r="K1" s="8" t="s">
        <v>9</v>
      </c>
      <c r="L1" s="8" t="s">
        <v>10</v>
      </c>
      <c r="M1" s="8" t="s">
        <v>11</v>
      </c>
      <c r="N1" s="8" t="s">
        <v>12</v>
      </c>
      <c r="O1" s="8" t="s">
        <v>13</v>
      </c>
      <c r="P1" s="8" t="s">
        <v>14</v>
      </c>
      <c r="Q1" s="8" t="s">
        <v>15</v>
      </c>
      <c r="R1" s="8" t="s">
        <v>16</v>
      </c>
      <c r="S1" s="8" t="s">
        <v>17</v>
      </c>
      <c r="T1" s="8" t="s">
        <v>18</v>
      </c>
      <c r="U1" s="8" t="s">
        <v>19</v>
      </c>
      <c r="V1" s="8" t="s">
        <v>20</v>
      </c>
      <c r="W1" s="8" t="s">
        <v>21</v>
      </c>
      <c r="X1" s="8" t="s">
        <v>22</v>
      </c>
      <c r="Y1" s="8" t="s">
        <v>23</v>
      </c>
      <c r="Z1" s="8" t="s">
        <v>24</v>
      </c>
      <c r="AA1" s="8" t="s">
        <v>25</v>
      </c>
      <c r="AB1" s="8" t="s">
        <v>26</v>
      </c>
      <c r="AC1" s="8" t="s">
        <v>27</v>
      </c>
      <c r="AD1" s="8" t="s">
        <v>28</v>
      </c>
      <c r="AE1" s="8" t="s">
        <v>29</v>
      </c>
      <c r="AF1" s="8" t="s">
        <v>30</v>
      </c>
      <c r="AG1" s="8" t="s">
        <v>31</v>
      </c>
      <c r="AH1" s="8" t="s">
        <v>32</v>
      </c>
      <c r="AI1" s="8" t="s">
        <v>33</v>
      </c>
      <c r="AJ1" s="8" t="s">
        <v>34</v>
      </c>
      <c r="AK1" s="8" t="s">
        <v>35</v>
      </c>
      <c r="AL1" s="8" t="s">
        <v>36</v>
      </c>
      <c r="AM1" s="8" t="s">
        <v>37</v>
      </c>
      <c r="AN1" s="8" t="s">
        <v>38</v>
      </c>
      <c r="AO1" s="8" t="s">
        <v>39</v>
      </c>
      <c r="AP1" s="8" t="s">
        <v>40</v>
      </c>
      <c r="AQ1" s="8" t="s">
        <v>41</v>
      </c>
      <c r="AR1" s="8" t="s">
        <v>42</v>
      </c>
      <c r="AS1" s="8" t="s">
        <v>43</v>
      </c>
      <c r="AT1" s="8" t="s">
        <v>44</v>
      </c>
      <c r="AU1" s="8" t="s">
        <v>45</v>
      </c>
      <c r="AV1" s="8" t="s">
        <v>46</v>
      </c>
      <c r="AW1" s="8" t="s">
        <v>47</v>
      </c>
      <c r="AX1" s="8" t="s">
        <v>48</v>
      </c>
      <c r="AY1" s="8" t="s">
        <v>49</v>
      </c>
    </row>
    <row r="2" spans="1:51" x14ac:dyDescent="0.35">
      <c r="A2" s="10">
        <v>45293.645833333343</v>
      </c>
      <c r="B2" s="1">
        <v>1.8958415000747131E-4</v>
      </c>
      <c r="C2" s="1">
        <v>-1.3259866743762011E-2</v>
      </c>
      <c r="D2" s="1">
        <v>3.6467821772270259E-3</v>
      </c>
      <c r="E2" s="1">
        <v>-7.9339526414334838E-4</v>
      </c>
      <c r="F2" s="1">
        <v>-1.135253668459679E-3</v>
      </c>
      <c r="G2" s="1">
        <v>5.2560616684989006E-3</v>
      </c>
      <c r="H2" s="1">
        <v>-7.2286696113810223E-4</v>
      </c>
      <c r="I2" s="1">
        <v>-5.2525187342867818E-3</v>
      </c>
      <c r="J2" s="1">
        <v>-1.395478577862197E-2</v>
      </c>
      <c r="K2" s="1">
        <v>3.1045796670826409E-2</v>
      </c>
      <c r="L2" s="1">
        <v>-4.1050109909216426E-3</v>
      </c>
      <c r="M2" s="1">
        <v>2.7167026297809649E-3</v>
      </c>
      <c r="N2" s="1">
        <v>3.6536355511664902E-3</v>
      </c>
      <c r="O2" s="1">
        <v>-2.5002607889571542E-3</v>
      </c>
      <c r="P2" s="1">
        <v>-5.8016410410169916E-3</v>
      </c>
      <c r="Q2" s="1">
        <v>-4.1682163679890314E-3</v>
      </c>
      <c r="R2" s="1">
        <v>2.5038130259595892E-3</v>
      </c>
      <c r="S2" s="1">
        <v>2.076106115375564E-3</v>
      </c>
      <c r="T2" s="1">
        <v>-3.2068556237491159E-3</v>
      </c>
      <c r="U2" s="1">
        <v>2.5993222723319498E-4</v>
      </c>
      <c r="V2" s="1">
        <v>-6.130958330221592E-4</v>
      </c>
      <c r="W2" s="1">
        <v>3.116923167293173E-3</v>
      </c>
      <c r="X2" s="1">
        <v>1.0302766275270599E-2</v>
      </c>
      <c r="Y2" s="1">
        <v>-8.8356682224954852E-5</v>
      </c>
      <c r="Z2" s="1">
        <v>-6.4253217221743597E-3</v>
      </c>
      <c r="AA2" s="1">
        <v>-3.8664796163037089E-3</v>
      </c>
      <c r="AB2" s="1">
        <v>-2.9526389483262032E-3</v>
      </c>
      <c r="AC2" s="1">
        <v>7.2786082538267571E-3</v>
      </c>
      <c r="AD2" s="1">
        <v>6.2256854056912392E-3</v>
      </c>
      <c r="AE2" s="1">
        <v>1.145552137821682E-2</v>
      </c>
      <c r="AF2" s="1">
        <v>9.4992858867626317E-4</v>
      </c>
      <c r="AG2" s="1">
        <v>7.1768171838344497E-3</v>
      </c>
      <c r="AH2" s="1">
        <v>-2.5224409151882732E-3</v>
      </c>
      <c r="AI2" s="1">
        <v>1.6966867295200581E-3</v>
      </c>
      <c r="AJ2" s="1">
        <v>9.4199422549567924E-3</v>
      </c>
      <c r="AK2" s="1">
        <v>1.353342467818486E-3</v>
      </c>
      <c r="AL2" s="1">
        <v>-1.547500083754372E-3</v>
      </c>
      <c r="AM2" s="1">
        <v>-4.0066808831518141E-3</v>
      </c>
      <c r="AN2" s="1">
        <v>3.3802954045683009E-3</v>
      </c>
      <c r="AO2" s="1">
        <v>-2.2581676464178749E-2</v>
      </c>
      <c r="AP2" s="1">
        <v>-1.2442827974498799E-2</v>
      </c>
      <c r="AQ2" s="1">
        <v>-2.3484198476508839E-4</v>
      </c>
      <c r="AR2" s="1">
        <v>1.09316293603039E-2</v>
      </c>
      <c r="AS2" s="1">
        <v>-8.1131351944474517E-4</v>
      </c>
      <c r="AT2" s="1">
        <v>-7.0860327743902376E-3</v>
      </c>
      <c r="AU2" s="1">
        <v>-6.7136878054412366E-3</v>
      </c>
      <c r="AV2" s="1">
        <v>-4.1840822916640041E-3</v>
      </c>
      <c r="AW2" s="1">
        <v>-5.9897726815323349E-3</v>
      </c>
      <c r="AX2" s="1">
        <v>-2.4941610273773169E-3</v>
      </c>
      <c r="AY2" s="1">
        <v>0</v>
      </c>
    </row>
    <row r="3" spans="1:51" x14ac:dyDescent="0.35">
      <c r="A3" s="10">
        <v>45293.6875</v>
      </c>
      <c r="B3" s="1">
        <v>-2.0335935816997441E-3</v>
      </c>
      <c r="C3" s="1">
        <v>1.3089138558128881E-3</v>
      </c>
      <c r="D3" s="1">
        <v>-1.7849097215034691E-3</v>
      </c>
      <c r="E3" s="1">
        <v>5.3668986570762911E-3</v>
      </c>
      <c r="F3" s="1">
        <v>-1.611345993142832E-3</v>
      </c>
      <c r="G3" s="1">
        <v>1.7824484523294439E-3</v>
      </c>
      <c r="H3" s="1">
        <v>-7.8354206633990398E-4</v>
      </c>
      <c r="I3" s="1">
        <v>-4.0877234603098328E-4</v>
      </c>
      <c r="J3" s="1">
        <v>4.2456185510240108E-3</v>
      </c>
      <c r="K3" s="1">
        <v>2.0797838734600842E-3</v>
      </c>
      <c r="L3" s="1">
        <v>1.2493300693838799E-4</v>
      </c>
      <c r="M3" s="1">
        <v>-1.1789234718598831E-3</v>
      </c>
      <c r="N3" s="1">
        <v>-5.4722211491206041E-3</v>
      </c>
      <c r="O3" s="1">
        <v>-3.8918969190332442E-3</v>
      </c>
      <c r="P3" s="1">
        <v>1.9125958763506199E-3</v>
      </c>
      <c r="Q3" s="1">
        <v>-5.6148259600840023E-3</v>
      </c>
      <c r="R3" s="1">
        <v>8.7412204325241216E-3</v>
      </c>
      <c r="S3" s="1">
        <v>4.8342990822860532E-3</v>
      </c>
      <c r="T3" s="1">
        <v>3.3761137936703101E-3</v>
      </c>
      <c r="U3" s="1">
        <v>-2.1081731451310089E-3</v>
      </c>
      <c r="V3" s="1">
        <v>-4.6625896473332373E-3</v>
      </c>
      <c r="W3" s="1">
        <v>-1.862546218462269E-3</v>
      </c>
      <c r="X3" s="1">
        <v>8.3149505905748544E-3</v>
      </c>
      <c r="Y3" s="1">
        <v>-3.058231335644868E-3</v>
      </c>
      <c r="Z3" s="1">
        <v>-6.5489381676808733E-4</v>
      </c>
      <c r="AA3" s="1">
        <v>-1.0524088849915849E-3</v>
      </c>
      <c r="AB3" s="1">
        <v>4.540314748761709E-3</v>
      </c>
      <c r="AC3" s="1">
        <v>1.8370348276941509E-4</v>
      </c>
      <c r="AD3" s="1">
        <v>-3.429512451507799E-3</v>
      </c>
      <c r="AE3" s="1">
        <v>5.3723697173202467E-3</v>
      </c>
      <c r="AF3" s="1">
        <v>2.3674996597167212E-5</v>
      </c>
      <c r="AG3" s="1">
        <v>3.4841100682849731E-3</v>
      </c>
      <c r="AH3" s="1">
        <v>-7.3629429732890994E-4</v>
      </c>
      <c r="AI3" s="1">
        <v>-3.57823943486324E-3</v>
      </c>
      <c r="AJ3" s="1">
        <v>-1.557083357712763E-4</v>
      </c>
      <c r="AK3" s="1">
        <v>2.365225798222514E-3</v>
      </c>
      <c r="AL3" s="1">
        <v>6.0059585103737767E-3</v>
      </c>
      <c r="AM3" s="1">
        <v>-9.8114674173499505E-4</v>
      </c>
      <c r="AN3" s="1">
        <v>6.4092557785613291E-3</v>
      </c>
      <c r="AO3" s="1">
        <v>-4.0963461412489846E-3</v>
      </c>
      <c r="AP3" s="1">
        <v>-4.8271404197356427E-3</v>
      </c>
      <c r="AQ3" s="1">
        <v>-2.6299339267750188E-3</v>
      </c>
      <c r="AR3" s="1">
        <v>2.4578635508576419E-4</v>
      </c>
      <c r="AS3" s="1">
        <v>3.3726393359210238E-3</v>
      </c>
      <c r="AT3" s="1">
        <v>-1.603131646178535E-3</v>
      </c>
      <c r="AU3" s="1">
        <v>6.4139760839987403E-4</v>
      </c>
      <c r="AV3" s="1">
        <v>1.100446292107371E-3</v>
      </c>
      <c r="AW3" s="1">
        <v>2.0292281222025199E-3</v>
      </c>
      <c r="AX3" s="1">
        <v>-1.2880621101057921E-3</v>
      </c>
      <c r="AY3" s="1">
        <v>-3.4097696075432449E-3</v>
      </c>
    </row>
    <row r="4" spans="1:51" x14ac:dyDescent="0.35">
      <c r="A4" s="10">
        <v>45293.729166666657</v>
      </c>
      <c r="B4" s="1">
        <v>7.7681298612075622E-5</v>
      </c>
      <c r="C4" s="1">
        <v>-3.0500956350422159E-3</v>
      </c>
      <c r="D4" s="1">
        <v>-1.5007383348070169E-3</v>
      </c>
      <c r="E4" s="1">
        <v>-1.961001235215476E-3</v>
      </c>
      <c r="F4" s="1">
        <v>-2.5328532490346278E-3</v>
      </c>
      <c r="G4" s="1">
        <v>-4.9653960763114116E-3</v>
      </c>
      <c r="H4" s="1">
        <v>-1.749463337439638E-3</v>
      </c>
      <c r="I4" s="1">
        <v>1.465401242252584E-3</v>
      </c>
      <c r="J4" s="1">
        <v>-4.5151694965276379E-3</v>
      </c>
      <c r="K4" s="1">
        <v>1.7307116936082781E-4</v>
      </c>
      <c r="L4" s="1">
        <v>2.3729541917125729E-3</v>
      </c>
      <c r="M4" s="1">
        <v>-1.7508662312148979E-4</v>
      </c>
      <c r="N4" s="1">
        <v>-9.4458485938642145E-4</v>
      </c>
      <c r="O4" s="1">
        <v>-5.7611757422328944E-3</v>
      </c>
      <c r="P4" s="1">
        <v>-1.713672108585973E-3</v>
      </c>
      <c r="Q4" s="1">
        <v>-4.8537019887738841E-3</v>
      </c>
      <c r="R4" s="1">
        <v>-5.6944675838562766E-3</v>
      </c>
      <c r="S4" s="1">
        <v>-1.546394354090763E-3</v>
      </c>
      <c r="T4" s="1">
        <v>7.9165339991194017E-5</v>
      </c>
      <c r="U4" s="1">
        <v>-1.3742141891456281E-3</v>
      </c>
      <c r="V4" s="1">
        <v>5.7527690295366973E-4</v>
      </c>
      <c r="W4" s="1">
        <v>-6.7539676851785524E-3</v>
      </c>
      <c r="X4" s="1">
        <v>-3.1118244700230062E-3</v>
      </c>
      <c r="Y4" s="1">
        <v>-3.493041838147803E-3</v>
      </c>
      <c r="Z4" s="1">
        <v>4.2594744042192536E-3</v>
      </c>
      <c r="AA4" s="1">
        <v>-2.2203590740937922E-3</v>
      </c>
      <c r="AB4" s="1">
        <v>-8.4957432095245089E-4</v>
      </c>
      <c r="AC4" s="1">
        <v>-7.1634002071189204E-3</v>
      </c>
      <c r="AD4" s="1">
        <v>-3.0096772139343031E-4</v>
      </c>
      <c r="AE4" s="1">
        <v>-2.166289732987714E-4</v>
      </c>
      <c r="AF4" s="1">
        <v>-1.0201003202420229E-3</v>
      </c>
      <c r="AG4" s="1">
        <v>-3.0125964348658441E-3</v>
      </c>
      <c r="AH4" s="1">
        <v>-1.7939439775247481E-3</v>
      </c>
      <c r="AI4" s="1">
        <v>-3.2085576061861021E-3</v>
      </c>
      <c r="AJ4" s="1">
        <v>1.610293955561559E-3</v>
      </c>
      <c r="AK4" s="1">
        <v>-1.7528113235788509E-3</v>
      </c>
      <c r="AL4" s="1">
        <v>2.2147651450463708E-3</v>
      </c>
      <c r="AM4" s="1">
        <v>-2.8481724258154761E-3</v>
      </c>
      <c r="AN4" s="1">
        <v>-2.5310677620155042E-3</v>
      </c>
      <c r="AO4" s="1">
        <v>-4.4422583610784772E-3</v>
      </c>
      <c r="AP4" s="1">
        <v>-3.582110222845492E-3</v>
      </c>
      <c r="AQ4" s="1">
        <v>-3.193446152436108E-3</v>
      </c>
      <c r="AR4" s="1">
        <v>1.8602976154833419E-3</v>
      </c>
      <c r="AS4" s="1">
        <v>4.3573746257488111E-3</v>
      </c>
      <c r="AT4" s="1">
        <v>-2.7970231687635132E-3</v>
      </c>
      <c r="AU4" s="1">
        <v>-1.9722371601831319E-3</v>
      </c>
      <c r="AV4" s="1">
        <v>-3.397585079719101E-3</v>
      </c>
      <c r="AW4" s="1">
        <v>5.8113877404752934E-4</v>
      </c>
      <c r="AX4" s="1">
        <v>-9.6938267244395249E-4</v>
      </c>
      <c r="AY4" s="1">
        <v>-3.7753620429350492E-3</v>
      </c>
    </row>
    <row r="5" spans="1:51" x14ac:dyDescent="0.35">
      <c r="A5" s="10">
        <v>45293.770833333343</v>
      </c>
      <c r="B5" s="1">
        <v>3.09952762478094E-3</v>
      </c>
      <c r="C5" s="1">
        <v>-3.7587438762272112E-3</v>
      </c>
      <c r="D5" s="1">
        <v>-3.6135873930809299E-3</v>
      </c>
      <c r="E5" s="1">
        <v>-2.9473231160576101E-3</v>
      </c>
      <c r="F5" s="1">
        <v>-3.5797713265800502E-3</v>
      </c>
      <c r="G5" s="1">
        <v>-4.3082848413300567E-3</v>
      </c>
      <c r="H5" s="1">
        <v>-3.4444771582431422E-3</v>
      </c>
      <c r="I5" s="1">
        <v>-3.3689181369508381E-3</v>
      </c>
      <c r="J5" s="1">
        <v>-1.4433828562738889E-2</v>
      </c>
      <c r="K5" s="1">
        <v>7.0958784367267658E-3</v>
      </c>
      <c r="L5" s="1">
        <v>2.990254888881827E-3</v>
      </c>
      <c r="M5" s="1">
        <v>1.4887307584789951E-3</v>
      </c>
      <c r="N5" s="1">
        <v>1.418252982976709E-3</v>
      </c>
      <c r="O5" s="1">
        <v>-1.598504000426848E-2</v>
      </c>
      <c r="P5" s="1">
        <v>-5.1646129483163827E-3</v>
      </c>
      <c r="Q5" s="1">
        <v>-1.9513753946265311E-3</v>
      </c>
      <c r="R5" s="1">
        <v>-2.2410396645877739E-3</v>
      </c>
      <c r="S5" s="1">
        <v>-7.1416436270596018E-3</v>
      </c>
      <c r="T5" s="1">
        <v>-5.1457181563140386E-3</v>
      </c>
      <c r="U5" s="1">
        <v>-1.086594354378301E-3</v>
      </c>
      <c r="V5" s="1">
        <v>4.106791782468644E-3</v>
      </c>
      <c r="W5" s="1">
        <v>7.515289553434723E-4</v>
      </c>
      <c r="X5" s="1">
        <v>2.458267854742235E-3</v>
      </c>
      <c r="Y5" s="1">
        <v>-1.387952485542687E-3</v>
      </c>
      <c r="Z5" s="1">
        <v>1.549775234673811E-3</v>
      </c>
      <c r="AA5" s="1">
        <v>-9.8206184896909576E-4</v>
      </c>
      <c r="AB5" s="1">
        <v>1.7685797927484701E-3</v>
      </c>
      <c r="AC5" s="1">
        <v>-3.6998986950420592E-4</v>
      </c>
      <c r="AD5" s="1">
        <v>-2.129610253389536E-3</v>
      </c>
      <c r="AE5" s="1">
        <v>-9.8952340006165374E-3</v>
      </c>
      <c r="AF5" s="1">
        <v>-4.1555913104218689E-4</v>
      </c>
      <c r="AG5" s="1">
        <v>1.16243087260326E-4</v>
      </c>
      <c r="AH5" s="1">
        <v>-8.6655817060643514E-4</v>
      </c>
      <c r="AI5" s="1">
        <v>-8.6548657125743444E-3</v>
      </c>
      <c r="AJ5" s="1">
        <v>4.1562200405742537E-5</v>
      </c>
      <c r="AK5" s="1">
        <v>1.620788968082598E-3</v>
      </c>
      <c r="AL5" s="1">
        <v>1.585327753886645E-3</v>
      </c>
      <c r="AM5" s="1">
        <v>-2.2652982399716799E-3</v>
      </c>
      <c r="AN5" s="1">
        <v>-6.9574433778019085E-4</v>
      </c>
      <c r="AO5" s="1">
        <v>-1.107252003850878E-2</v>
      </c>
      <c r="AP5" s="1">
        <v>-1.0492665349945971E-3</v>
      </c>
      <c r="AQ5" s="1">
        <v>-1.0287391608059251E-3</v>
      </c>
      <c r="AR5" s="1">
        <v>-2.925380921782073E-3</v>
      </c>
      <c r="AS5" s="1">
        <v>-2.4796122347958688E-4</v>
      </c>
      <c r="AT5" s="1">
        <v>-9.8692311027248625E-4</v>
      </c>
      <c r="AU5" s="1">
        <v>-4.2485950900650327E-3</v>
      </c>
      <c r="AV5" s="1">
        <v>5.0130773769607728E-4</v>
      </c>
      <c r="AW5" s="1">
        <v>-3.1679286857274609E-3</v>
      </c>
      <c r="AX5" s="1">
        <v>2.383674827304505E-3</v>
      </c>
      <c r="AY5" s="1">
        <v>1.776336951061275E-3</v>
      </c>
    </row>
    <row r="6" spans="1:51" x14ac:dyDescent="0.35">
      <c r="A6" s="10">
        <v>45293.8125</v>
      </c>
      <c r="B6" s="1">
        <v>-4.4756945243400459E-3</v>
      </c>
      <c r="C6" s="1">
        <v>-2.8955148505758199E-3</v>
      </c>
      <c r="D6" s="1">
        <v>-1.328706691467552E-2</v>
      </c>
      <c r="E6" s="1">
        <v>-2.7370266041525371E-3</v>
      </c>
      <c r="F6" s="1">
        <v>-5.2025221423048773E-3</v>
      </c>
      <c r="G6" s="1">
        <v>-1.2970914216828831E-3</v>
      </c>
      <c r="H6" s="1">
        <v>-3.2745651138806901E-3</v>
      </c>
      <c r="I6" s="1">
        <v>-4.6778268174564319E-3</v>
      </c>
      <c r="J6" s="1">
        <v>-3.7345895715759081E-3</v>
      </c>
      <c r="K6" s="1">
        <v>3.0933203200518289E-3</v>
      </c>
      <c r="L6" s="1">
        <v>6.2077682210892604E-5</v>
      </c>
      <c r="M6" s="1">
        <v>-2.4483978471711021E-3</v>
      </c>
      <c r="N6" s="1">
        <v>2.8324167471096562E-3</v>
      </c>
      <c r="O6" s="1">
        <v>-3.3843236862688419E-3</v>
      </c>
      <c r="P6" s="1">
        <v>2.5027582002623561E-5</v>
      </c>
      <c r="Q6" s="1">
        <v>1.8305564288916281E-3</v>
      </c>
      <c r="R6" s="1">
        <v>-2.6204028708762821E-3</v>
      </c>
      <c r="S6" s="1">
        <v>-5.1182863608852944E-3</v>
      </c>
      <c r="T6" s="1">
        <v>-8.7525361511842092E-4</v>
      </c>
      <c r="U6" s="1">
        <v>-2.523626912549481E-3</v>
      </c>
      <c r="V6" s="1">
        <v>-5.1124742780978014E-3</v>
      </c>
      <c r="W6" s="1">
        <v>-6.1720390778807746E-3</v>
      </c>
      <c r="X6" s="1">
        <v>-4.242716602519736E-3</v>
      </c>
      <c r="Y6" s="1">
        <v>-1.088697065414046E-2</v>
      </c>
      <c r="Z6" s="1">
        <v>-3.5833735493572272E-3</v>
      </c>
      <c r="AA6" s="1">
        <v>-1.778563472019989E-3</v>
      </c>
      <c r="AB6" s="1">
        <v>2.9877769089274859E-3</v>
      </c>
      <c r="AC6" s="1">
        <v>-3.0845156148896491E-3</v>
      </c>
      <c r="AD6" s="1">
        <v>-1.401132984129516E-2</v>
      </c>
      <c r="AE6" s="1">
        <v>-6.7844172902514774E-3</v>
      </c>
      <c r="AF6" s="1">
        <v>9.1462466348657401E-4</v>
      </c>
      <c r="AG6" s="1">
        <v>9.5865019782515049E-4</v>
      </c>
      <c r="AH6" s="1">
        <v>-9.3141695259235657E-4</v>
      </c>
      <c r="AI6" s="1">
        <v>-1.688034680210837E-3</v>
      </c>
      <c r="AJ6" s="1">
        <v>-6.3086423222566967E-3</v>
      </c>
      <c r="AK6" s="1">
        <v>-4.0118753320594891E-3</v>
      </c>
      <c r="AL6" s="1">
        <v>-5.228123976980914E-3</v>
      </c>
      <c r="AM6" s="1">
        <v>-2.4680676333377338E-4</v>
      </c>
      <c r="AN6" s="1">
        <v>-4.4231553391232969E-3</v>
      </c>
      <c r="AO6" s="1">
        <v>2.0638506627621571E-3</v>
      </c>
      <c r="AP6" s="1">
        <v>8.6254818930775468E-3</v>
      </c>
      <c r="AQ6" s="1">
        <v>-9.4150948146501934E-3</v>
      </c>
      <c r="AR6" s="1">
        <v>-4.1286311703611078E-3</v>
      </c>
      <c r="AS6" s="1">
        <v>-6.3852135322408632E-3</v>
      </c>
      <c r="AT6" s="1">
        <v>1.6118003205036759E-3</v>
      </c>
      <c r="AU6" s="1">
        <v>-2.9767357213434931E-3</v>
      </c>
      <c r="AV6" s="1">
        <v>-5.3116735395956072E-3</v>
      </c>
      <c r="AW6" s="1">
        <v>-4.8727050393311266E-3</v>
      </c>
      <c r="AX6" s="1">
        <v>-2.0412913060449118E-3</v>
      </c>
      <c r="AY6" s="1">
        <v>-1.8914297155865341E-3</v>
      </c>
    </row>
    <row r="7" spans="1:51" x14ac:dyDescent="0.35">
      <c r="A7" s="10">
        <v>45293.854166666657</v>
      </c>
      <c r="B7" s="1">
        <v>3.579407814074731E-3</v>
      </c>
      <c r="C7" s="1">
        <v>2.6399423914915681E-3</v>
      </c>
      <c r="D7" s="1">
        <v>4.293544476113853E-3</v>
      </c>
      <c r="E7" s="1">
        <v>2.3054860282152312E-3</v>
      </c>
      <c r="F7" s="1">
        <v>4.4390613693143788E-3</v>
      </c>
      <c r="G7" s="1">
        <v>5.9341870539955099E-3</v>
      </c>
      <c r="H7" s="1">
        <v>6.2055381320278444E-3</v>
      </c>
      <c r="I7" s="1">
        <v>4.3910764298349392E-3</v>
      </c>
      <c r="J7" s="1">
        <v>-2.8834623195250759E-3</v>
      </c>
      <c r="K7" s="1">
        <v>1.130717593780162E-2</v>
      </c>
      <c r="L7" s="1">
        <v>2.6706909461577939E-3</v>
      </c>
      <c r="M7" s="1">
        <v>3.5063915572663967E-4</v>
      </c>
      <c r="N7" s="1">
        <v>1.883016377465907E-3</v>
      </c>
      <c r="O7" s="1">
        <v>1.6299254646940931E-3</v>
      </c>
      <c r="P7" s="1">
        <v>5.4672800490314089E-3</v>
      </c>
      <c r="Q7" s="1">
        <v>6.9933490347859886E-3</v>
      </c>
      <c r="R7" s="1">
        <v>3.878363035282995E-3</v>
      </c>
      <c r="S7" s="1">
        <v>6.9738878620684286E-3</v>
      </c>
      <c r="T7" s="1">
        <v>3.4246716141843598E-3</v>
      </c>
      <c r="U7" s="1">
        <v>3.5187468294981539E-3</v>
      </c>
      <c r="V7" s="1">
        <v>7.0914161394699526E-3</v>
      </c>
      <c r="W7" s="1">
        <v>1.0264645388946111E-2</v>
      </c>
      <c r="X7" s="1">
        <v>1.876242885654023E-3</v>
      </c>
      <c r="Y7" s="1">
        <v>9.8719923051566738E-3</v>
      </c>
      <c r="Z7" s="1">
        <v>8.1750194975249713E-5</v>
      </c>
      <c r="AA7" s="1">
        <v>4.4173288259021781E-3</v>
      </c>
      <c r="AB7" s="1">
        <v>2.9280510784999159E-3</v>
      </c>
      <c r="AC7" s="1">
        <v>3.5890256829205209E-3</v>
      </c>
      <c r="AD7" s="1">
        <v>7.4480088903134964E-3</v>
      </c>
      <c r="AE7" s="1">
        <v>5.508630434241768E-3</v>
      </c>
      <c r="AF7" s="1">
        <v>1.970133192245926E-3</v>
      </c>
      <c r="AG7" s="1">
        <v>4.9340074510544341E-3</v>
      </c>
      <c r="AH7" s="1">
        <v>2.121925295710092E-3</v>
      </c>
      <c r="AI7" s="1">
        <v>8.9282591896195918E-3</v>
      </c>
      <c r="AJ7" s="1">
        <v>6.2860769680757036E-3</v>
      </c>
      <c r="AK7" s="1">
        <v>7.2098464462613254E-3</v>
      </c>
      <c r="AL7" s="1">
        <v>3.568011161723561E-3</v>
      </c>
      <c r="AM7" s="1">
        <v>2.7153939445623281E-3</v>
      </c>
      <c r="AN7" s="1">
        <v>2.34484072897212E-3</v>
      </c>
      <c r="AO7" s="1">
        <v>2.2763430309371562E-3</v>
      </c>
      <c r="AP7" s="1">
        <v>2.1056207650627101E-4</v>
      </c>
      <c r="AQ7" s="1">
        <v>6.0591523909530043E-3</v>
      </c>
      <c r="AR7" s="1">
        <v>7.3035661159066567E-3</v>
      </c>
      <c r="AS7" s="1">
        <v>7.486593342986847E-4</v>
      </c>
      <c r="AT7" s="1">
        <v>4.8276990111966178E-3</v>
      </c>
      <c r="AU7" s="1">
        <v>3.0851666822955259E-3</v>
      </c>
      <c r="AV7" s="1">
        <v>1.0077719123890989E-4</v>
      </c>
      <c r="AW7" s="1">
        <v>6.7239915961745389E-3</v>
      </c>
      <c r="AX7" s="1">
        <v>3.45827701623258E-3</v>
      </c>
      <c r="AY7" s="1">
        <v>5.3298228901534914E-3</v>
      </c>
    </row>
    <row r="8" spans="1:51" x14ac:dyDescent="0.35">
      <c r="A8" s="10">
        <v>45294.604166666657</v>
      </c>
      <c r="B8" s="1">
        <v>-1.3008697283589551E-2</v>
      </c>
      <c r="C8" s="1">
        <v>-2.6329646618559192E-2</v>
      </c>
      <c r="D8" s="1">
        <v>-1.49630618314025E-2</v>
      </c>
      <c r="E8" s="1">
        <v>-3.8335826047805051E-3</v>
      </c>
      <c r="F8" s="1">
        <v>-1.6849223748975239E-2</v>
      </c>
      <c r="G8" s="1">
        <v>-1.787617510347284E-3</v>
      </c>
      <c r="H8" s="1">
        <v>-3.419190277626194E-2</v>
      </c>
      <c r="I8" s="1">
        <v>-2.4557696807787081E-2</v>
      </c>
      <c r="J8" s="1">
        <v>-5.0896531030541807E-2</v>
      </c>
      <c r="K8" s="1">
        <v>-3.897996427638994E-3</v>
      </c>
      <c r="L8" s="1">
        <v>0</v>
      </c>
      <c r="M8" s="1">
        <v>-1.086580321871922E-2</v>
      </c>
      <c r="N8" s="1">
        <v>-7.7996694442876713E-3</v>
      </c>
      <c r="O8" s="1">
        <v>-5.0989891724465657E-2</v>
      </c>
      <c r="P8" s="1">
        <v>-6.9340484041412456E-3</v>
      </c>
      <c r="Q8" s="1">
        <v>-2.6518660961484031E-2</v>
      </c>
      <c r="R8" s="1">
        <v>-1.246261249530178E-2</v>
      </c>
      <c r="S8" s="1">
        <v>-6.7473943736382491E-3</v>
      </c>
      <c r="T8" s="1">
        <v>-1.1191422600412389E-2</v>
      </c>
      <c r="U8" s="1">
        <v>-1.6517856471689241E-2</v>
      </c>
      <c r="V8" s="1">
        <v>-5.0004885646670596E-3</v>
      </c>
      <c r="W8" s="1">
        <v>-1.6453583790374201E-2</v>
      </c>
      <c r="X8" s="1">
        <v>9.0519213215600747E-3</v>
      </c>
      <c r="Y8" s="1">
        <v>-1.178154077206817E-2</v>
      </c>
      <c r="Z8" s="1">
        <v>4.1680462053488299E-3</v>
      </c>
      <c r="AA8" s="1">
        <v>-2.396742356423065E-2</v>
      </c>
      <c r="AB8" s="1">
        <v>2.67651974768921E-2</v>
      </c>
      <c r="AC8" s="1">
        <v>-9.2489830296064168E-3</v>
      </c>
      <c r="AD8" s="1">
        <v>-1.6881023308138791E-2</v>
      </c>
      <c r="AE8" s="1">
        <v>-3.9883065730497047E-2</v>
      </c>
      <c r="AF8" s="1">
        <v>-1.009170093655776E-2</v>
      </c>
      <c r="AG8" s="1">
        <v>-3.4945601590703479E-3</v>
      </c>
      <c r="AH8" s="1">
        <v>4.9566341021831661E-3</v>
      </c>
      <c r="AI8" s="1">
        <v>8.4970346673567398E-3</v>
      </c>
      <c r="AJ8" s="1">
        <v>-1.43304678045022E-2</v>
      </c>
      <c r="AK8" s="1">
        <v>-2.7389413776559571E-2</v>
      </c>
      <c r="AL8" s="1">
        <v>-2.02748209526179E-2</v>
      </c>
      <c r="AM8" s="1">
        <v>-1.7232889683992059E-2</v>
      </c>
      <c r="AN8" s="1">
        <v>-2.75794185328091E-2</v>
      </c>
      <c r="AO8" s="1">
        <v>-2.9899293259080691E-2</v>
      </c>
      <c r="AP8" s="1">
        <v>-1.273685923793855E-2</v>
      </c>
      <c r="AQ8" s="1">
        <v>-3.2711373287672152E-2</v>
      </c>
      <c r="AR8" s="1">
        <v>-4.290782962064088E-3</v>
      </c>
      <c r="AS8" s="1">
        <v>-2.3179471334308869E-2</v>
      </c>
      <c r="AT8" s="1">
        <v>-1.9734500075832769E-2</v>
      </c>
      <c r="AU8" s="1">
        <v>-2.5597795491806741E-2</v>
      </c>
      <c r="AV8" s="1">
        <v>-2.518637866407503E-2</v>
      </c>
      <c r="AW8" s="1">
        <v>-2.67869944692537E-2</v>
      </c>
      <c r="AX8" s="1">
        <v>4.2869932495264162E-3</v>
      </c>
      <c r="AY8" s="1">
        <v>-2.002823990635472E-2</v>
      </c>
    </row>
    <row r="9" spans="1:51" x14ac:dyDescent="0.35">
      <c r="A9" s="10">
        <v>45294.645833333343</v>
      </c>
      <c r="B9" s="1">
        <v>2.007405878610147E-4</v>
      </c>
      <c r="C9" s="1">
        <v>9.3744446785697377E-3</v>
      </c>
      <c r="D9" s="1">
        <v>9.5343596165387012E-4</v>
      </c>
      <c r="E9" s="1">
        <v>6.6663042808998707E-3</v>
      </c>
      <c r="F9" s="1">
        <v>-2.2523074487192929E-3</v>
      </c>
      <c r="G9" s="1">
        <v>-4.0592338324421107E-3</v>
      </c>
      <c r="H9" s="1">
        <v>4.8205106552647869E-3</v>
      </c>
      <c r="I9" s="1">
        <v>-6.3024853142368276E-4</v>
      </c>
      <c r="J9" s="1">
        <v>5.7891111662302652E-3</v>
      </c>
      <c r="K9" s="1">
        <v>-6.9711115988337902E-3</v>
      </c>
      <c r="L9" s="1">
        <v>-9.2919445617500873E-4</v>
      </c>
      <c r="M9" s="1">
        <v>-5.6697325054998471E-3</v>
      </c>
      <c r="N9" s="1">
        <v>1.278610952323511E-3</v>
      </c>
      <c r="O9" s="1">
        <v>5.573011873966971E-3</v>
      </c>
      <c r="P9" s="1">
        <v>-1.1554276277968569E-3</v>
      </c>
      <c r="Q9" s="1">
        <v>1.6755264667480669E-3</v>
      </c>
      <c r="R9" s="1">
        <v>1.161037131678788E-2</v>
      </c>
      <c r="S9" s="1">
        <v>2.0031645840874468E-3</v>
      </c>
      <c r="T9" s="1">
        <v>8.0272359719613107E-4</v>
      </c>
      <c r="U9" s="1">
        <v>-5.6574146977143016E-3</v>
      </c>
      <c r="V9" s="1">
        <v>-9.8461444561298572E-3</v>
      </c>
      <c r="W9" s="1">
        <v>-5.0816784843349394E-3</v>
      </c>
      <c r="X9" s="1">
        <v>-3.4412812143782561E-3</v>
      </c>
      <c r="Y9" s="1">
        <v>-2.0856063743533988E-3</v>
      </c>
      <c r="Z9" s="1">
        <v>-2.1160749606778939E-3</v>
      </c>
      <c r="AA9" s="1">
        <v>3.6581614354225239E-4</v>
      </c>
      <c r="AB9" s="1">
        <v>5.3581569593292846E-3</v>
      </c>
      <c r="AC9" s="1">
        <v>-2.489382093086578E-3</v>
      </c>
      <c r="AD9" s="1">
        <v>4.8051172398400066E-3</v>
      </c>
      <c r="AE9" s="1">
        <v>9.1292692451827584E-4</v>
      </c>
      <c r="AF9" s="1">
        <v>4.0682801514726474E-3</v>
      </c>
      <c r="AG9" s="1">
        <v>1.825889367060185E-3</v>
      </c>
      <c r="AH9" s="1">
        <v>-1.3248688770481909E-3</v>
      </c>
      <c r="AI9" s="1">
        <v>-2.2439509455035589E-3</v>
      </c>
      <c r="AJ9" s="1">
        <v>5.4114748969811277E-3</v>
      </c>
      <c r="AK9" s="1">
        <v>3.317063829621159E-3</v>
      </c>
      <c r="AL9" s="1">
        <v>2.648139220139178E-3</v>
      </c>
      <c r="AM9" s="1">
        <v>7.6151751863353656E-3</v>
      </c>
      <c r="AN9" s="1">
        <v>2.5321835897496042E-4</v>
      </c>
      <c r="AO9" s="1">
        <v>4.064108423333268E-3</v>
      </c>
      <c r="AP9" s="1">
        <v>-1.1858366562034209E-5</v>
      </c>
      <c r="AQ9" s="1">
        <v>1.178120425428264E-2</v>
      </c>
      <c r="AR9" s="1">
        <v>3.4129571919772062E-3</v>
      </c>
      <c r="AS9" s="1">
        <v>-6.5227858288684493E-3</v>
      </c>
      <c r="AT9" s="1">
        <v>-1.633715723814211E-3</v>
      </c>
      <c r="AU9" s="1">
        <v>3.9201928502139438E-3</v>
      </c>
      <c r="AV9" s="1">
        <v>-2.0674113289886889E-4</v>
      </c>
      <c r="AW9" s="1">
        <v>2.8792316449119948E-3</v>
      </c>
      <c r="AX9" s="1">
        <v>-1.2763870252207039E-3</v>
      </c>
      <c r="AY9" s="1">
        <v>3.005530164496006E-3</v>
      </c>
    </row>
    <row r="10" spans="1:51" x14ac:dyDescent="0.35">
      <c r="A10" s="10">
        <v>45294.6875</v>
      </c>
      <c r="B10" s="1">
        <v>-1.457420803012144E-3</v>
      </c>
      <c r="C10" s="1">
        <v>1.191283795140663E-3</v>
      </c>
      <c r="D10" s="1">
        <v>-2.3321994289644539E-3</v>
      </c>
      <c r="E10" s="1">
        <v>-2.3078268537383151E-3</v>
      </c>
      <c r="F10" s="1">
        <v>-3.4119034289181731E-3</v>
      </c>
      <c r="G10" s="1">
        <v>-6.3928876701047077E-4</v>
      </c>
      <c r="H10" s="1">
        <v>-6.2307155835195083E-4</v>
      </c>
      <c r="I10" s="1">
        <v>-2.8035839254769712E-4</v>
      </c>
      <c r="J10" s="1">
        <v>-3.0293389641241619E-3</v>
      </c>
      <c r="K10" s="1">
        <v>-2.209284002417777E-2</v>
      </c>
      <c r="L10" s="1">
        <v>-1.4879424909470811E-3</v>
      </c>
      <c r="M10" s="1">
        <v>-4.2765122654551124E-3</v>
      </c>
      <c r="N10" s="1">
        <v>-3.1214701782472649E-3</v>
      </c>
      <c r="O10" s="1">
        <v>8.2420659233004567E-3</v>
      </c>
      <c r="P10" s="1">
        <v>-6.5373982306127232E-4</v>
      </c>
      <c r="Q10" s="1">
        <v>-5.2971648778438194E-3</v>
      </c>
      <c r="R10" s="1">
        <v>1.4969450063064831E-3</v>
      </c>
      <c r="S10" s="1">
        <v>4.6066820098948913E-3</v>
      </c>
      <c r="T10" s="1">
        <v>-1.8447604203661869E-3</v>
      </c>
      <c r="U10" s="1">
        <v>1.7483445529251631E-3</v>
      </c>
      <c r="V10" s="1">
        <v>-3.7290305255597289E-3</v>
      </c>
      <c r="W10" s="1">
        <v>-8.1274774020880791E-3</v>
      </c>
      <c r="X10" s="1">
        <v>-2.1340871730147759E-3</v>
      </c>
      <c r="Y10" s="1">
        <v>-3.2559516258615639E-3</v>
      </c>
      <c r="Z10" s="1">
        <v>-1.712740261212597E-3</v>
      </c>
      <c r="AA10" s="1">
        <v>1.474349695086419E-3</v>
      </c>
      <c r="AB10" s="1">
        <v>1.1445089762140979E-4</v>
      </c>
      <c r="AC10" s="1">
        <v>-7.1125492783300492E-3</v>
      </c>
      <c r="AD10" s="1">
        <v>-4.322880387749084E-3</v>
      </c>
      <c r="AE10" s="1">
        <v>-2.2803516063019109E-3</v>
      </c>
      <c r="AF10" s="1">
        <v>-1.9067576246666329E-3</v>
      </c>
      <c r="AG10" s="1">
        <v>-1.417596936147181E-3</v>
      </c>
      <c r="AH10" s="1">
        <v>-4.4272585989033608E-3</v>
      </c>
      <c r="AI10" s="1">
        <v>-1.2729686340784421E-4</v>
      </c>
      <c r="AJ10" s="1">
        <v>4.7093052516533618E-4</v>
      </c>
      <c r="AK10" s="1">
        <v>6.9910762593690112E-3</v>
      </c>
      <c r="AL10" s="1">
        <v>1.9074605147315631E-3</v>
      </c>
      <c r="AM10" s="1">
        <v>-1.3921976237803999E-3</v>
      </c>
      <c r="AN10" s="1">
        <v>5.907147242549815E-4</v>
      </c>
      <c r="AO10" s="1">
        <v>2.34883431481081E-3</v>
      </c>
      <c r="AP10" s="1">
        <v>1.2794895404351081E-3</v>
      </c>
      <c r="AQ10" s="1">
        <v>2.7149805214372602E-3</v>
      </c>
      <c r="AR10" s="1">
        <v>-3.7313085514530941E-3</v>
      </c>
      <c r="AS10" s="1">
        <v>-1.284831964133315E-3</v>
      </c>
      <c r="AT10" s="1">
        <v>-5.3315548596311046E-3</v>
      </c>
      <c r="AU10" s="1">
        <v>-1.26781275371346E-3</v>
      </c>
      <c r="AV10" s="1">
        <v>2.6876384326224301E-3</v>
      </c>
      <c r="AW10" s="1">
        <v>-3.0334084898628881E-3</v>
      </c>
      <c r="AX10" s="1">
        <v>-2.8913341115596181E-3</v>
      </c>
      <c r="AY10" s="1">
        <v>-1.4383644509538E-3</v>
      </c>
    </row>
    <row r="11" spans="1:51" x14ac:dyDescent="0.35">
      <c r="A11" s="10">
        <v>45294.729166666657</v>
      </c>
      <c r="B11" s="1">
        <v>-5.1560524673410768E-4</v>
      </c>
      <c r="C11" s="1">
        <v>2.3722470773579471E-4</v>
      </c>
      <c r="D11" s="1">
        <v>-3.2927072011612601E-4</v>
      </c>
      <c r="E11" s="1">
        <v>5.2000489109789161E-3</v>
      </c>
      <c r="F11" s="1">
        <v>-1.9308455358780789E-3</v>
      </c>
      <c r="G11" s="1">
        <v>1.4194151094588661E-3</v>
      </c>
      <c r="H11" s="1">
        <v>4.7068662981715192E-3</v>
      </c>
      <c r="I11" s="1">
        <v>5.362208149508163E-3</v>
      </c>
      <c r="J11" s="1">
        <v>3.3484951419118229E-3</v>
      </c>
      <c r="K11" s="1">
        <v>-1.2259141277550791E-2</v>
      </c>
      <c r="L11" s="1">
        <v>-1.1797729761308111E-3</v>
      </c>
      <c r="M11" s="1">
        <v>-1.431671967170645E-3</v>
      </c>
      <c r="N11" s="1">
        <v>9.4905933090361216E-5</v>
      </c>
      <c r="O11" s="1">
        <v>1.268554914115372E-3</v>
      </c>
      <c r="P11" s="1">
        <v>1.0567734285293891E-3</v>
      </c>
      <c r="Q11" s="1">
        <v>-7.6437802451279069E-4</v>
      </c>
      <c r="R11" s="1">
        <v>2.4918127510109578E-4</v>
      </c>
      <c r="S11" s="1">
        <v>8.6518837633575707E-4</v>
      </c>
      <c r="T11" s="1">
        <v>-6.4278825074026713E-4</v>
      </c>
      <c r="U11" s="1">
        <v>5.147229151857724E-3</v>
      </c>
      <c r="V11" s="1">
        <v>1.314162807217301E-3</v>
      </c>
      <c r="W11" s="1">
        <v>-1.249861919852657E-3</v>
      </c>
      <c r="X11" s="1">
        <v>3.8106035237492901E-3</v>
      </c>
      <c r="Y11" s="1">
        <v>3.1577049196307438E-3</v>
      </c>
      <c r="Z11" s="1">
        <v>-2.0424836346684132E-3</v>
      </c>
      <c r="AA11" s="1">
        <v>7.0478243861729073E-3</v>
      </c>
      <c r="AB11" s="1">
        <v>5.6477598526256667E-3</v>
      </c>
      <c r="AC11" s="1">
        <v>6.4094776698062628E-3</v>
      </c>
      <c r="AD11" s="1">
        <v>2.9170672948528602E-3</v>
      </c>
      <c r="AE11" s="1">
        <v>6.8566904840650089E-3</v>
      </c>
      <c r="AF11" s="1">
        <v>2.2685775770818761E-3</v>
      </c>
      <c r="AG11" s="1">
        <v>-4.591163641166629E-4</v>
      </c>
      <c r="AH11" s="1">
        <v>1.7657266768766891E-4</v>
      </c>
      <c r="AI11" s="1">
        <v>2.0583143076060568E-3</v>
      </c>
      <c r="AJ11" s="1">
        <v>-3.1327091550277242E-3</v>
      </c>
      <c r="AK11" s="1">
        <v>2.2756678773154788E-3</v>
      </c>
      <c r="AL11" s="1">
        <v>3.5635621468821381E-3</v>
      </c>
      <c r="AM11" s="1">
        <v>8.2653041843150366E-3</v>
      </c>
      <c r="AN11" s="1">
        <v>9.7621761295632048E-3</v>
      </c>
      <c r="AO11" s="1">
        <v>2.0024112669683181E-3</v>
      </c>
      <c r="AP11" s="1">
        <v>4.4250813634791886E-3</v>
      </c>
      <c r="AQ11" s="1">
        <v>7.2202219361068298E-3</v>
      </c>
      <c r="AR11" s="1">
        <v>-5.9327436243732379E-3</v>
      </c>
      <c r="AS11" s="1">
        <v>4.6313259412065211E-3</v>
      </c>
      <c r="AT11" s="1">
        <v>2.1228528940278051E-3</v>
      </c>
      <c r="AU11" s="1">
        <v>7.616532859779479E-3</v>
      </c>
      <c r="AV11" s="1">
        <v>5.5670197477046823E-3</v>
      </c>
      <c r="AW11" s="1">
        <v>3.1694284571608389E-3</v>
      </c>
      <c r="AX11" s="1">
        <v>-2.836683602209233E-3</v>
      </c>
      <c r="AY11" s="1">
        <v>1.200409391985513E-3</v>
      </c>
    </row>
    <row r="12" spans="1:51" x14ac:dyDescent="0.35">
      <c r="A12" s="10">
        <v>45294.770833333343</v>
      </c>
      <c r="B12" s="1">
        <v>3.9610969260457374E-3</v>
      </c>
      <c r="C12" s="1">
        <v>8.9193296637368746E-5</v>
      </c>
      <c r="D12" s="1">
        <v>-7.8389630335451432E-4</v>
      </c>
      <c r="E12" s="1">
        <v>7.6780857481795186E-3</v>
      </c>
      <c r="F12" s="1">
        <v>1.519745022077412E-3</v>
      </c>
      <c r="G12" s="1">
        <v>1.78672617262321E-3</v>
      </c>
      <c r="H12" s="1">
        <v>-2.730221093372287E-3</v>
      </c>
      <c r="I12" s="1">
        <v>-3.2341017303716407E-4</v>
      </c>
      <c r="J12" s="1">
        <v>3.4101016318419659E-3</v>
      </c>
      <c r="K12" s="1">
        <v>-3.1914946862756639E-3</v>
      </c>
      <c r="L12" s="1">
        <v>-2.17584298264073E-3</v>
      </c>
      <c r="M12" s="1">
        <v>-9.6774358944559102E-3</v>
      </c>
      <c r="N12" s="1">
        <v>1.294608341707582E-3</v>
      </c>
      <c r="O12" s="1">
        <v>-8.4456021706824647E-4</v>
      </c>
      <c r="P12" s="1">
        <v>-1.30703051090475E-3</v>
      </c>
      <c r="Q12" s="1">
        <v>8.1598879528017587E-3</v>
      </c>
      <c r="R12" s="1">
        <v>-4.2341712872165926E-3</v>
      </c>
      <c r="S12" s="1">
        <v>3.2849001764825299E-3</v>
      </c>
      <c r="T12" s="1">
        <v>-2.3719599726854672E-3</v>
      </c>
      <c r="U12" s="1">
        <v>7.8487627219070433E-4</v>
      </c>
      <c r="V12" s="1">
        <v>-3.8044621784617538E-3</v>
      </c>
      <c r="W12" s="1">
        <v>1.006791535922202E-3</v>
      </c>
      <c r="X12" s="1">
        <v>4.6480909314117191E-4</v>
      </c>
      <c r="Y12" s="1">
        <v>-2.7162559304905191E-5</v>
      </c>
      <c r="Z12" s="1">
        <v>-2.045851942278909E-3</v>
      </c>
      <c r="AA12" s="1">
        <v>3.9132305411282431E-4</v>
      </c>
      <c r="AB12" s="1">
        <v>6.8270122810423217E-3</v>
      </c>
      <c r="AC12" s="1">
        <v>-5.3696340577383816E-3</v>
      </c>
      <c r="AD12" s="1">
        <v>-1.5422275833488759E-3</v>
      </c>
      <c r="AE12" s="1">
        <v>-1.6646581008396E-3</v>
      </c>
      <c r="AF12" s="1">
        <v>9.0537711261617915E-4</v>
      </c>
      <c r="AG12" s="1">
        <v>5.2561260217776073E-3</v>
      </c>
      <c r="AH12" s="1">
        <v>2.9694632198034028E-3</v>
      </c>
      <c r="AI12" s="1">
        <v>-5.2992002795959607E-5</v>
      </c>
      <c r="AJ12" s="1">
        <v>1.44195586951823E-3</v>
      </c>
      <c r="AK12" s="1">
        <v>1.180860439060627E-4</v>
      </c>
      <c r="AL12" s="1">
        <v>1.5565330410525209E-3</v>
      </c>
      <c r="AM12" s="1">
        <v>-4.9385730131168426E-4</v>
      </c>
      <c r="AN12" s="1">
        <v>-5.4081065713507126E-3</v>
      </c>
      <c r="AO12" s="1">
        <v>5.4001373926895191E-3</v>
      </c>
      <c r="AP12" s="1">
        <v>-2.3323522930424061E-3</v>
      </c>
      <c r="AQ12" s="1">
        <v>5.6152601843177941E-3</v>
      </c>
      <c r="AR12" s="1">
        <v>-1.610657542380101E-3</v>
      </c>
      <c r="AS12" s="1">
        <v>-4.289910362181848E-3</v>
      </c>
      <c r="AT12" s="1">
        <v>1.2513774566040861E-3</v>
      </c>
      <c r="AU12" s="1">
        <v>4.0314606022746613E-3</v>
      </c>
      <c r="AV12" s="1">
        <v>-2.050878846951987E-4</v>
      </c>
      <c r="AW12" s="1">
        <v>-1.047151226355902E-3</v>
      </c>
      <c r="AX12" s="1">
        <v>3.729747603627986E-3</v>
      </c>
      <c r="AY12" s="1">
        <v>-3.2490554039819042E-3</v>
      </c>
    </row>
    <row r="13" spans="1:51" x14ac:dyDescent="0.35">
      <c r="A13" s="10">
        <v>45294.8125</v>
      </c>
      <c r="B13" s="1">
        <v>-3.0772740905620211E-3</v>
      </c>
      <c r="C13" s="1">
        <v>-4.921996840076992E-3</v>
      </c>
      <c r="D13" s="1">
        <v>-1.9183760224221751E-3</v>
      </c>
      <c r="E13" s="1">
        <v>-4.9673315144823649E-3</v>
      </c>
      <c r="F13" s="1">
        <v>-2.353615381391561E-3</v>
      </c>
      <c r="G13" s="1">
        <v>-1.0531987005406361E-2</v>
      </c>
      <c r="H13" s="1">
        <v>-1.151073973036598E-2</v>
      </c>
      <c r="I13" s="1">
        <v>-5.2558384843842676E-3</v>
      </c>
      <c r="J13" s="1">
        <v>-1.1855302447221329E-2</v>
      </c>
      <c r="K13" s="1">
        <v>-1.4407708212441859E-2</v>
      </c>
      <c r="L13" s="1">
        <v>-4.1741834893451726E-3</v>
      </c>
      <c r="M13" s="1">
        <v>-7.1479669754620501E-3</v>
      </c>
      <c r="N13" s="1">
        <v>-1.150809296752042E-3</v>
      </c>
      <c r="O13" s="1">
        <v>-1.1425818544888109E-2</v>
      </c>
      <c r="P13" s="1">
        <v>-1.09735623395949E-2</v>
      </c>
      <c r="Q13" s="1">
        <v>-7.891529827969701E-3</v>
      </c>
      <c r="R13" s="1">
        <v>0</v>
      </c>
      <c r="S13" s="1">
        <v>3.4465721496457208E-4</v>
      </c>
      <c r="T13" s="1">
        <v>8.4628644438500267E-4</v>
      </c>
      <c r="U13" s="1">
        <v>-3.342643232356779E-3</v>
      </c>
      <c r="V13" s="1">
        <v>-8.7555132990346785E-3</v>
      </c>
      <c r="W13" s="1">
        <v>-3.4025067370321289E-3</v>
      </c>
      <c r="X13" s="1">
        <v>-1.138300470536446E-2</v>
      </c>
      <c r="Y13" s="1">
        <v>-2.3519440197572461E-4</v>
      </c>
      <c r="Z13" s="1">
        <v>-3.7743879121450159E-3</v>
      </c>
      <c r="AA13" s="1">
        <v>-5.5229408903534338E-3</v>
      </c>
      <c r="AB13" s="1">
        <v>-5.4972580715727526E-3</v>
      </c>
      <c r="AC13" s="1">
        <v>-6.2774637843232561E-3</v>
      </c>
      <c r="AD13" s="1">
        <v>-3.2720619398588502E-3</v>
      </c>
      <c r="AE13" s="1">
        <v>-6.5181187997437329E-3</v>
      </c>
      <c r="AF13" s="1">
        <v>-3.0350497394382447E-4</v>
      </c>
      <c r="AG13" s="1">
        <v>-4.7284275556487287E-3</v>
      </c>
      <c r="AH13" s="1">
        <v>7.522313461572061E-4</v>
      </c>
      <c r="AI13" s="1">
        <v>-5.7072180160643296E-3</v>
      </c>
      <c r="AJ13" s="1">
        <v>-8.5967260455044325E-4</v>
      </c>
      <c r="AK13" s="1">
        <v>-5.7659583971806372E-3</v>
      </c>
      <c r="AL13" s="1">
        <v>-1.1655669814912839E-3</v>
      </c>
      <c r="AM13" s="1">
        <v>-4.5454456358128281E-3</v>
      </c>
      <c r="AN13" s="1">
        <v>-5.1226116977811653E-3</v>
      </c>
      <c r="AO13" s="1">
        <v>-6.3438359879883777E-3</v>
      </c>
      <c r="AP13" s="1">
        <v>-5.9980837783077936E-3</v>
      </c>
      <c r="AQ13" s="1">
        <v>-2.019687098352541E-3</v>
      </c>
      <c r="AR13" s="1">
        <v>-3.0316313513769622E-3</v>
      </c>
      <c r="AS13" s="1">
        <v>-8.2309743714935601E-3</v>
      </c>
      <c r="AT13" s="1">
        <v>-1.558344522550836E-2</v>
      </c>
      <c r="AU13" s="1">
        <v>-5.8221422913440346E-3</v>
      </c>
      <c r="AV13" s="1">
        <v>-9.4954358585154219E-3</v>
      </c>
      <c r="AW13" s="1">
        <v>-9.6689737408299781E-3</v>
      </c>
      <c r="AX13" s="1">
        <v>-2.7501891451778841E-3</v>
      </c>
      <c r="AY13" s="1">
        <v>-6.2425238788513804E-3</v>
      </c>
    </row>
    <row r="14" spans="1:51" x14ac:dyDescent="0.35">
      <c r="A14" s="10">
        <v>45294.854166666657</v>
      </c>
      <c r="B14" s="1">
        <v>-1.333932970401519E-3</v>
      </c>
      <c r="C14" s="1">
        <v>-5.19710545427432E-4</v>
      </c>
      <c r="D14" s="1">
        <v>3.3027116098827142E-4</v>
      </c>
      <c r="E14" s="1">
        <v>1.1361380058796391E-3</v>
      </c>
      <c r="F14" s="1">
        <v>-2.1011373378587719E-4</v>
      </c>
      <c r="G14" s="1">
        <v>-2.9001902708223341E-3</v>
      </c>
      <c r="H14" s="1">
        <v>2.832581487141717E-3</v>
      </c>
      <c r="I14" s="1">
        <v>-3.400410809422993E-3</v>
      </c>
      <c r="J14" s="1">
        <v>-1.600564864123299E-3</v>
      </c>
      <c r="K14" s="1">
        <v>-7.2190788012083118E-4</v>
      </c>
      <c r="L14" s="1">
        <v>-3.7536010991212621E-4</v>
      </c>
      <c r="M14" s="1">
        <v>-8.8398905589008869E-3</v>
      </c>
      <c r="N14" s="1">
        <v>-1.565250809603125E-3</v>
      </c>
      <c r="O14" s="1">
        <v>-3.406039952850826E-3</v>
      </c>
      <c r="P14" s="1">
        <v>-7.1253762567546897E-4</v>
      </c>
      <c r="Q14" s="1">
        <v>-7.1384556972264868E-4</v>
      </c>
      <c r="R14" s="1">
        <v>-6.0029481370050819E-3</v>
      </c>
      <c r="S14" s="1">
        <v>-3.2730168683221539E-3</v>
      </c>
      <c r="T14" s="1">
        <v>-1.0468789128532661E-3</v>
      </c>
      <c r="U14" s="1">
        <v>-2.271980115491679E-3</v>
      </c>
      <c r="V14" s="1">
        <v>-5.8885128031430636E-3</v>
      </c>
      <c r="W14" s="1">
        <v>5.8851173696272694E-3</v>
      </c>
      <c r="X14" s="1">
        <v>-2.5064596178717702E-3</v>
      </c>
      <c r="Y14" s="1">
        <v>-4.5282812146552047E-5</v>
      </c>
      <c r="Z14" s="1">
        <v>2.4703179869254299E-3</v>
      </c>
      <c r="AA14" s="1">
        <v>-6.085861205501919E-3</v>
      </c>
      <c r="AB14" s="1">
        <v>2.337666300984198E-3</v>
      </c>
      <c r="AC14" s="1">
        <v>-3.2849290109673301E-3</v>
      </c>
      <c r="AD14" s="1">
        <v>1.7467298906612689E-3</v>
      </c>
      <c r="AE14" s="1">
        <v>3.8144643959070472E-3</v>
      </c>
      <c r="AF14" s="1">
        <v>-2.9585095808579709E-3</v>
      </c>
      <c r="AG14" s="1">
        <v>-1.897474660407461E-3</v>
      </c>
      <c r="AH14" s="1">
        <v>-2.6226805943011522E-3</v>
      </c>
      <c r="AI14" s="1">
        <v>1.703878035248074E-3</v>
      </c>
      <c r="AJ14" s="1">
        <v>-1.720824554827916E-3</v>
      </c>
      <c r="AK14" s="1">
        <v>3.0883063985331921E-4</v>
      </c>
      <c r="AL14" s="1">
        <v>-3.5009297281062279E-3</v>
      </c>
      <c r="AM14" s="1">
        <v>-2.6801335000177229E-3</v>
      </c>
      <c r="AN14" s="1">
        <v>-6.837153289842246E-3</v>
      </c>
      <c r="AO14" s="1">
        <v>-5.5326505942487891E-4</v>
      </c>
      <c r="AP14" s="1">
        <v>-5.1077232173863951E-3</v>
      </c>
      <c r="AQ14" s="1">
        <v>-1.7857155897178509E-3</v>
      </c>
      <c r="AR14" s="1">
        <v>-1.049107932649562E-3</v>
      </c>
      <c r="AS14" s="1">
        <v>-3.3067141344987889E-3</v>
      </c>
      <c r="AT14" s="1">
        <v>2.847618704068688E-3</v>
      </c>
      <c r="AU14" s="1">
        <v>-1.0099087376824741E-4</v>
      </c>
      <c r="AV14" s="1">
        <v>2.6917796225500718E-4</v>
      </c>
      <c r="AW14" s="1">
        <v>-1.5694023350568691E-3</v>
      </c>
      <c r="AX14" s="1">
        <v>-3.4524528836452628E-3</v>
      </c>
      <c r="AY14" s="1">
        <v>-7.2627918171741523E-4</v>
      </c>
    </row>
    <row r="15" spans="1:51" x14ac:dyDescent="0.35">
      <c r="A15" s="10">
        <v>45295.604166666657</v>
      </c>
      <c r="B15" s="1">
        <v>-2.293610557144055E-3</v>
      </c>
      <c r="C15" s="1">
        <v>4.8413207019453166E-3</v>
      </c>
      <c r="D15" s="1">
        <v>-8.9134704229854034E-4</v>
      </c>
      <c r="E15" s="1">
        <v>3.7430884736624932E-2</v>
      </c>
      <c r="F15" s="1">
        <v>6.3291686612207956E-3</v>
      </c>
      <c r="G15" s="1">
        <v>2.7268444294477061E-3</v>
      </c>
      <c r="H15" s="1">
        <v>3.6403875571342499E-3</v>
      </c>
      <c r="I15" s="1">
        <v>8.8289393668588012E-3</v>
      </c>
      <c r="J15" s="1">
        <v>2.424162006185648E-2</v>
      </c>
      <c r="K15" s="1">
        <v>2.718080363278785E-2</v>
      </c>
      <c r="L15" s="1">
        <v>3.6925544022914369E-3</v>
      </c>
      <c r="M15" s="1">
        <v>0</v>
      </c>
      <c r="N15" s="1">
        <v>4.6318579739459409E-3</v>
      </c>
      <c r="O15" s="1">
        <v>7.0069764283022806E-3</v>
      </c>
      <c r="P15" s="1">
        <v>9.7789457306554084E-3</v>
      </c>
      <c r="Q15" s="1">
        <v>-1.428711018476303E-3</v>
      </c>
      <c r="R15" s="1">
        <v>1.258158906612294E-3</v>
      </c>
      <c r="S15" s="1">
        <v>3.8023024262423539E-3</v>
      </c>
      <c r="T15" s="1">
        <v>8.1821349796808995E-3</v>
      </c>
      <c r="U15" s="1">
        <v>8.4282305336609298E-3</v>
      </c>
      <c r="V15" s="1">
        <v>7.6158368281216138E-3</v>
      </c>
      <c r="W15" s="1">
        <v>5.0443534098743026E-3</v>
      </c>
      <c r="X15" s="1">
        <v>-1.6254414759532709E-2</v>
      </c>
      <c r="Y15" s="1">
        <v>-2.7746366773369062E-3</v>
      </c>
      <c r="Z15" s="1">
        <v>8.0499702162821762E-3</v>
      </c>
      <c r="AA15" s="1">
        <v>1.788047911575763E-2</v>
      </c>
      <c r="AB15" s="1">
        <v>2.609158021485869E-2</v>
      </c>
      <c r="AC15" s="1">
        <v>7.985768263304438E-3</v>
      </c>
      <c r="AD15" s="1">
        <v>1.18056684601564E-3</v>
      </c>
      <c r="AE15" s="1">
        <v>-1.383194481601846E-2</v>
      </c>
      <c r="AF15" s="1">
        <v>9.7676216907800484E-3</v>
      </c>
      <c r="AG15" s="1">
        <v>7.8362166069512185E-4</v>
      </c>
      <c r="AH15" s="1">
        <v>5.948598666343452E-3</v>
      </c>
      <c r="AI15" s="1">
        <v>3.8272369337513101E-3</v>
      </c>
      <c r="AJ15" s="1">
        <v>8.0933009039958481E-3</v>
      </c>
      <c r="AK15" s="1">
        <v>5.077224652926704E-3</v>
      </c>
      <c r="AL15" s="1">
        <v>1.4638579495653841E-3</v>
      </c>
      <c r="AM15" s="1">
        <v>7.0667769069991948E-3</v>
      </c>
      <c r="AN15" s="1">
        <v>4.4194851851246941E-3</v>
      </c>
      <c r="AO15" s="1">
        <v>2.1633533829388041E-2</v>
      </c>
      <c r="AP15" s="1">
        <v>-6.9607157777803463E-3</v>
      </c>
      <c r="AQ15" s="1">
        <v>1.0136516983032531E-3</v>
      </c>
      <c r="AR15" s="1">
        <v>1.9421056954700418E-2</v>
      </c>
      <c r="AS15" s="1">
        <v>-1.014830566097891E-2</v>
      </c>
      <c r="AT15" s="1">
        <v>1.7412923528490329E-3</v>
      </c>
      <c r="AU15" s="1">
        <v>9.7950240599813387E-3</v>
      </c>
      <c r="AV15" s="1">
        <v>-2.6909762868917442E-3</v>
      </c>
      <c r="AW15" s="1">
        <v>1.381805808887915E-2</v>
      </c>
      <c r="AX15" s="1">
        <v>7.9006088043385159E-3</v>
      </c>
      <c r="AY15" s="1">
        <v>-4.360472638048063E-3</v>
      </c>
    </row>
    <row r="16" spans="1:51" x14ac:dyDescent="0.35">
      <c r="A16" s="10">
        <v>45295.645833333343</v>
      </c>
      <c r="B16" s="1">
        <v>1.9159144740044098E-5</v>
      </c>
      <c r="C16" s="1">
        <v>1.9628945138201459E-3</v>
      </c>
      <c r="D16" s="1">
        <v>1.9826391760062729E-3</v>
      </c>
      <c r="E16" s="1">
        <v>5.0198254941613563E-3</v>
      </c>
      <c r="F16" s="1">
        <v>2.016171049683102E-3</v>
      </c>
      <c r="G16" s="1">
        <v>9.0649681459753495E-4</v>
      </c>
      <c r="H16" s="1">
        <v>-2.9080447507187079E-3</v>
      </c>
      <c r="I16" s="1">
        <v>4.1666923817353929E-3</v>
      </c>
      <c r="J16" s="1">
        <v>1.075270654939553E-2</v>
      </c>
      <c r="K16" s="1">
        <v>8.1758268586882288E-3</v>
      </c>
      <c r="L16" s="1">
        <v>4.4273039563813574E-3</v>
      </c>
      <c r="M16" s="1">
        <v>4.5972783208823031E-3</v>
      </c>
      <c r="N16" s="1">
        <v>7.8020229989750334E-4</v>
      </c>
      <c r="O16" s="1">
        <v>1.263844664569902E-2</v>
      </c>
      <c r="P16" s="1">
        <v>1.513179966054379E-3</v>
      </c>
      <c r="Q16" s="1">
        <v>4.190124358742997E-3</v>
      </c>
      <c r="R16" s="1">
        <v>-2.2618786257119221E-3</v>
      </c>
      <c r="S16" s="1">
        <v>4.1321944938577104E-3</v>
      </c>
      <c r="T16" s="1">
        <v>4.3982025920352719E-4</v>
      </c>
      <c r="U16" s="1">
        <v>2.6391887944465792E-4</v>
      </c>
      <c r="V16" s="1">
        <v>2.2590247461959918E-3</v>
      </c>
      <c r="W16" s="1">
        <v>-1.8658108049167681E-3</v>
      </c>
      <c r="X16" s="1">
        <v>3.432314091360356E-3</v>
      </c>
      <c r="Y16" s="1">
        <v>5.5134323666690133E-3</v>
      </c>
      <c r="Z16" s="1">
        <v>1.4259731145909169E-3</v>
      </c>
      <c r="AA16" s="1">
        <v>-3.6139456672649168E-3</v>
      </c>
      <c r="AB16" s="1">
        <v>-5.6507255288806846E-3</v>
      </c>
      <c r="AC16" s="1">
        <v>-5.2816673374688214E-3</v>
      </c>
      <c r="AD16" s="1">
        <v>6.4584097686033459E-3</v>
      </c>
      <c r="AE16" s="1">
        <v>1.55672345713187E-2</v>
      </c>
      <c r="AF16" s="1">
        <v>7.0949289951327543E-5</v>
      </c>
      <c r="AG16" s="1">
        <v>5.1332299707205209E-3</v>
      </c>
      <c r="AH16" s="1">
        <v>-1.227337881176682E-3</v>
      </c>
      <c r="AI16" s="1">
        <v>1.348207186766737E-2</v>
      </c>
      <c r="AJ16" s="1">
        <v>7.3123187561325853E-3</v>
      </c>
      <c r="AK16" s="1">
        <v>5.4269789004985913E-3</v>
      </c>
      <c r="AL16" s="1">
        <v>2.8259686977742948E-3</v>
      </c>
      <c r="AM16" s="1">
        <v>1.1365671419516501E-3</v>
      </c>
      <c r="AN16" s="1">
        <v>5.5002911861889991E-4</v>
      </c>
      <c r="AO16" s="1">
        <v>7.7949579973040084E-3</v>
      </c>
      <c r="AP16" s="1">
        <v>5.5907861003661194E-3</v>
      </c>
      <c r="AQ16" s="1">
        <v>-1.727537761284315E-3</v>
      </c>
      <c r="AR16" s="1">
        <v>1.779384767056125E-2</v>
      </c>
      <c r="AS16" s="1">
        <v>-3.4174833066885619E-3</v>
      </c>
      <c r="AT16" s="1">
        <v>3.610042898434473E-3</v>
      </c>
      <c r="AU16" s="1">
        <v>1.999664306640003E-4</v>
      </c>
      <c r="AV16" s="1">
        <v>3.8397960174181289E-3</v>
      </c>
      <c r="AW16" s="1">
        <v>3.9663444477173737E-3</v>
      </c>
      <c r="AX16" s="1">
        <v>1.173703815234628E-3</v>
      </c>
      <c r="AY16" s="1">
        <v>-1.9464238279179871E-3</v>
      </c>
    </row>
    <row r="17" spans="1:51" x14ac:dyDescent="0.35">
      <c r="A17" s="10">
        <v>45295.6875</v>
      </c>
      <c r="B17" s="1">
        <v>-1.648404105929369E-3</v>
      </c>
      <c r="C17" s="1">
        <v>-4.719558275053104E-3</v>
      </c>
      <c r="D17" s="1">
        <v>-5.3425636515861408E-3</v>
      </c>
      <c r="E17" s="1">
        <v>-1.977053226102643E-3</v>
      </c>
      <c r="F17" s="1">
        <v>-5.9602953359502164E-3</v>
      </c>
      <c r="G17" s="1">
        <v>2.0930778753456281E-3</v>
      </c>
      <c r="H17" s="1">
        <v>4.1082496900102239E-3</v>
      </c>
      <c r="I17" s="1">
        <v>-1.406270199702853E-3</v>
      </c>
      <c r="J17" s="1">
        <v>1.1820601461871581E-3</v>
      </c>
      <c r="K17" s="1">
        <v>1.037672164492087E-2</v>
      </c>
      <c r="L17" s="1">
        <v>-1.0553648312198181E-3</v>
      </c>
      <c r="M17" s="1">
        <v>5.8429178502201751E-3</v>
      </c>
      <c r="N17" s="1">
        <v>0</v>
      </c>
      <c r="O17" s="1">
        <v>2.3840387625893018E-3</v>
      </c>
      <c r="P17" s="1">
        <v>-9.5690191248209988E-4</v>
      </c>
      <c r="Q17" s="1">
        <v>9.159000196830025E-4</v>
      </c>
      <c r="R17" s="1">
        <v>-4.030222779276893E-3</v>
      </c>
      <c r="S17" s="1">
        <v>-2.9149206075939071E-3</v>
      </c>
      <c r="T17" s="1">
        <v>3.75638801803535E-3</v>
      </c>
      <c r="U17" s="1">
        <v>-2.462682420795836E-3</v>
      </c>
      <c r="V17" s="1">
        <v>2.5978644132140788E-4</v>
      </c>
      <c r="W17" s="1">
        <v>-2.4955546542213551E-3</v>
      </c>
      <c r="X17" s="1">
        <v>5.5684081038480659E-3</v>
      </c>
      <c r="Y17" s="1">
        <v>-5.3509098904043206E-3</v>
      </c>
      <c r="Z17" s="1">
        <v>-2.4004082916581071E-3</v>
      </c>
      <c r="AA17" s="1">
        <v>-5.0961876075177326E-3</v>
      </c>
      <c r="AB17" s="1">
        <v>-3.2730936068148249E-3</v>
      </c>
      <c r="AC17" s="1">
        <v>-2.4652300706177188E-3</v>
      </c>
      <c r="AD17" s="1">
        <v>-4.4296548178414108E-3</v>
      </c>
      <c r="AE17" s="1">
        <v>-9.3398425767229343E-3</v>
      </c>
      <c r="AF17" s="1">
        <v>-1.844622840341037E-3</v>
      </c>
      <c r="AG17" s="1">
        <v>1.9043328746040089E-3</v>
      </c>
      <c r="AH17" s="1">
        <v>-1.0532270749001871E-3</v>
      </c>
      <c r="AI17" s="1">
        <v>-2.811016674948652E-3</v>
      </c>
      <c r="AJ17" s="1">
        <v>-7.589015559377188E-4</v>
      </c>
      <c r="AK17" s="1">
        <v>-2.1727081254849789E-3</v>
      </c>
      <c r="AL17" s="1">
        <v>-3.8869802841212659E-4</v>
      </c>
      <c r="AM17" s="1">
        <v>-2.3653797283681439E-3</v>
      </c>
      <c r="AN17" s="1">
        <v>-4.6091233090660433E-3</v>
      </c>
      <c r="AO17" s="1">
        <v>-4.1402016164537869E-5</v>
      </c>
      <c r="AP17" s="1">
        <v>1.01867805082736E-2</v>
      </c>
      <c r="AQ17" s="1">
        <v>-1.193277783080315E-4</v>
      </c>
      <c r="AR17" s="1">
        <v>-1.423937267175601E-3</v>
      </c>
      <c r="AS17" s="1">
        <v>9.8914466557697978E-4</v>
      </c>
      <c r="AT17" s="1">
        <v>1.0919812682399499E-3</v>
      </c>
      <c r="AU17" s="1">
        <v>-4.1991420020150994E-3</v>
      </c>
      <c r="AV17" s="1">
        <v>-6.3062192616768487E-3</v>
      </c>
      <c r="AW17" s="1">
        <v>-2.4511829445716948E-3</v>
      </c>
      <c r="AX17" s="1">
        <v>-1.5909798603658269E-3</v>
      </c>
      <c r="AY17" s="1">
        <v>9.7512849029219861E-3</v>
      </c>
    </row>
    <row r="18" spans="1:51" x14ac:dyDescent="0.35">
      <c r="A18" s="10">
        <v>45295.729166666657</v>
      </c>
      <c r="B18" s="1">
        <v>1.440352932032152E-3</v>
      </c>
      <c r="C18" s="1">
        <v>-1.681989051542043E-3</v>
      </c>
      <c r="D18" s="1">
        <v>-3.7464753161844389E-3</v>
      </c>
      <c r="E18" s="1">
        <v>-7.2992723955456196E-4</v>
      </c>
      <c r="F18" s="1">
        <v>-4.255650815031875E-3</v>
      </c>
      <c r="G18" s="1">
        <v>-2.369905128408067E-3</v>
      </c>
      <c r="H18" s="1">
        <v>-5.4968433016020501E-3</v>
      </c>
      <c r="I18" s="1">
        <v>-2.4342753611117371E-4</v>
      </c>
      <c r="J18" s="1">
        <v>3.2467711594934561E-3</v>
      </c>
      <c r="K18" s="1">
        <v>-1.467211481056552E-3</v>
      </c>
      <c r="L18" s="1">
        <v>-1.05647980284862E-3</v>
      </c>
      <c r="M18" s="1">
        <v>-1.077363950953703E-3</v>
      </c>
      <c r="N18" s="1">
        <v>-1.6064843076504241E-3</v>
      </c>
      <c r="O18" s="1">
        <v>-2.3783686395609789E-3</v>
      </c>
      <c r="P18" s="1">
        <v>-1.0838148065871469E-3</v>
      </c>
      <c r="Q18" s="1">
        <v>-9.1506191445756002E-4</v>
      </c>
      <c r="R18" s="1">
        <v>-7.5879092816000249E-4</v>
      </c>
      <c r="S18" s="1">
        <v>-4.2994884304137232E-4</v>
      </c>
      <c r="T18" s="1">
        <v>-1.8313936494636081E-3</v>
      </c>
      <c r="U18" s="1">
        <v>-9.1108760791702714E-4</v>
      </c>
      <c r="V18" s="1">
        <v>3.1413932121235888E-3</v>
      </c>
      <c r="W18" s="1">
        <v>3.4668083128375221E-4</v>
      </c>
      <c r="X18" s="1">
        <v>-7.5153245748704744E-4</v>
      </c>
      <c r="Y18" s="1">
        <v>-6.1695185693533272E-4</v>
      </c>
      <c r="Z18" s="1">
        <v>0</v>
      </c>
      <c r="AA18" s="1">
        <v>-1.2690073851272521E-3</v>
      </c>
      <c r="AB18" s="1">
        <v>-9.6797663605227013E-3</v>
      </c>
      <c r="AC18" s="1">
        <v>-2.3445606926780771E-3</v>
      </c>
      <c r="AD18" s="1">
        <v>-4.1334039723114344E-3</v>
      </c>
      <c r="AE18" s="1">
        <v>-7.0479560226210936E-5</v>
      </c>
      <c r="AF18" s="1">
        <v>-3.0801734441332501E-4</v>
      </c>
      <c r="AG18" s="1">
        <v>7.4878980802162154E-4</v>
      </c>
      <c r="AH18" s="1">
        <v>1.6614128551952769E-3</v>
      </c>
      <c r="AI18" s="1">
        <v>1.783992371788834E-3</v>
      </c>
      <c r="AJ18" s="1">
        <v>2.2784337747494549E-4</v>
      </c>
      <c r="AK18" s="1">
        <v>-3.640347534724087E-3</v>
      </c>
      <c r="AL18" s="1">
        <v>4.3742750796038621E-4</v>
      </c>
      <c r="AM18" s="1">
        <v>2.6183921779516779E-3</v>
      </c>
      <c r="AN18" s="1">
        <v>5.0981469451238937E-4</v>
      </c>
      <c r="AO18" s="1">
        <v>-3.5985900767502299E-3</v>
      </c>
      <c r="AP18" s="1">
        <v>3.6986624567412201E-3</v>
      </c>
      <c r="AQ18" s="1">
        <v>-2.0290888850023059E-3</v>
      </c>
      <c r="AR18" s="1">
        <v>1.290302622278983E-2</v>
      </c>
      <c r="AS18" s="1">
        <v>-1.9763344504749591E-3</v>
      </c>
      <c r="AT18" s="1">
        <v>-6.573738721604383E-3</v>
      </c>
      <c r="AU18" s="1">
        <v>0</v>
      </c>
      <c r="AV18" s="1">
        <v>-1.4981774621564139E-3</v>
      </c>
      <c r="AW18" s="1">
        <v>-4.0954165922275632E-3</v>
      </c>
      <c r="AX18" s="1">
        <v>2.096275751124477E-4</v>
      </c>
      <c r="AY18" s="1">
        <v>-2.052126707634327E-3</v>
      </c>
    </row>
    <row r="19" spans="1:51" x14ac:dyDescent="0.35">
      <c r="A19" s="10">
        <v>45295.770833333343</v>
      </c>
      <c r="B19" s="1">
        <v>-3.0694753565192472E-3</v>
      </c>
      <c r="C19" s="1">
        <v>-1.631080329697721E-3</v>
      </c>
      <c r="D19" s="1">
        <v>-3.827290907929437E-3</v>
      </c>
      <c r="E19" s="1">
        <v>-7.3038081697573976E-4</v>
      </c>
      <c r="F19" s="1">
        <v>-5.1129082827713326E-3</v>
      </c>
      <c r="G19" s="1">
        <v>-9.1999373847159172E-3</v>
      </c>
      <c r="H19" s="1">
        <v>-4.7107591757590273E-3</v>
      </c>
      <c r="I19" s="1">
        <v>-1.42600054874753E-3</v>
      </c>
      <c r="J19" s="1">
        <v>-1.14740566368603E-2</v>
      </c>
      <c r="K19" s="1">
        <v>3.9758576145250144E-3</v>
      </c>
      <c r="L19" s="1">
        <v>2.177372357632823E-3</v>
      </c>
      <c r="M19" s="1">
        <v>-4.3723422561158243E-3</v>
      </c>
      <c r="N19" s="1">
        <v>1.0174933023450179E-3</v>
      </c>
      <c r="O19" s="1">
        <v>1.823094758987676E-3</v>
      </c>
      <c r="P19" s="1">
        <v>1.640114810346871E-3</v>
      </c>
      <c r="Q19" s="1">
        <v>4.6305128411185947E-3</v>
      </c>
      <c r="R19" s="1">
        <v>-2.784024305927391E-3</v>
      </c>
      <c r="S19" s="1">
        <v>-8.6039881552424369E-5</v>
      </c>
      <c r="T19" s="1">
        <v>-5.5835691467309712E-4</v>
      </c>
      <c r="U19" s="1">
        <v>-1.8091140494151949E-3</v>
      </c>
      <c r="V19" s="1">
        <v>-1.2526382333953869E-3</v>
      </c>
      <c r="W19" s="1">
        <v>5.8072640080086835E-4</v>
      </c>
      <c r="X19" s="1">
        <v>-1.622941274531331E-3</v>
      </c>
      <c r="Y19" s="1">
        <v>-5.010911087133918E-3</v>
      </c>
      <c r="Z19" s="1">
        <v>1.3866082468279031E-3</v>
      </c>
      <c r="AA19" s="1">
        <v>-1.882874968035297E-3</v>
      </c>
      <c r="AB19" s="1">
        <v>-2.7265241685293651E-3</v>
      </c>
      <c r="AC19" s="1">
        <v>-3.6839546624787278E-3</v>
      </c>
      <c r="AD19" s="1">
        <v>-3.5519142897978422E-3</v>
      </c>
      <c r="AE19" s="1">
        <v>-2.144927177092359E-3</v>
      </c>
      <c r="AF19" s="1">
        <v>8.0579308888317769E-4</v>
      </c>
      <c r="AG19" s="1">
        <v>-2.014423617356154E-3</v>
      </c>
      <c r="AH19" s="1">
        <v>3.5083046750394859E-4</v>
      </c>
      <c r="AI19" s="1">
        <v>-6.425352089655223E-3</v>
      </c>
      <c r="AJ19" s="1">
        <v>-2.8168553366889611E-3</v>
      </c>
      <c r="AK19" s="1">
        <v>-1.7755550081300919E-3</v>
      </c>
      <c r="AL19" s="1">
        <v>-5.3442457063113125E-4</v>
      </c>
      <c r="AM19" s="1">
        <v>-1.184393475557433E-3</v>
      </c>
      <c r="AN19" s="1">
        <v>-5.9442674553655817E-4</v>
      </c>
      <c r="AO19" s="1">
        <v>-6.1854186431123948E-3</v>
      </c>
      <c r="AP19" s="1">
        <v>-3.56714050526119E-3</v>
      </c>
      <c r="AQ19" s="1">
        <v>-2.3926104012250701E-4</v>
      </c>
      <c r="AR19" s="1">
        <v>-7.6669244912244139E-3</v>
      </c>
      <c r="AS19" s="1">
        <v>4.5546713155828478E-3</v>
      </c>
      <c r="AT19" s="1">
        <v>-1.8754198579138399E-3</v>
      </c>
      <c r="AU19" s="1">
        <v>-1.3051933274049741E-3</v>
      </c>
      <c r="AV19" s="1">
        <v>-1.2086075368969999E-3</v>
      </c>
      <c r="AW19" s="1">
        <v>-2.4763573297793551E-3</v>
      </c>
      <c r="AX19" s="1">
        <v>3.1450341184391378E-4</v>
      </c>
      <c r="AY19" s="1">
        <v>-1.0886215057934741E-3</v>
      </c>
    </row>
    <row r="20" spans="1:51" x14ac:dyDescent="0.35">
      <c r="A20" s="10">
        <v>45295.8125</v>
      </c>
      <c r="B20" s="1">
        <v>-6.5096434429245953E-4</v>
      </c>
      <c r="C20" s="1">
        <v>-2.51345399875802E-3</v>
      </c>
      <c r="D20" s="1">
        <v>2.8396957927581119E-3</v>
      </c>
      <c r="E20" s="1">
        <v>-7.9356221517729031E-3</v>
      </c>
      <c r="F20" s="1">
        <v>1.0060338077004789E-3</v>
      </c>
      <c r="G20" s="1">
        <v>-4.2668306605883064E-3</v>
      </c>
      <c r="H20" s="1">
        <v>-5.4266630139043759E-3</v>
      </c>
      <c r="I20" s="1">
        <v>3.1356225858369951E-4</v>
      </c>
      <c r="J20" s="1">
        <v>5.9525174618912935E-4</v>
      </c>
      <c r="K20" s="1">
        <v>-1.9283793238160318E-2</v>
      </c>
      <c r="L20" s="1">
        <v>-9.3111862868111572E-4</v>
      </c>
      <c r="M20" s="1">
        <v>-7.5022842811441892E-3</v>
      </c>
      <c r="N20" s="1">
        <v>1.111035203317456E-3</v>
      </c>
      <c r="O20" s="1">
        <v>1.469704982515641E-3</v>
      </c>
      <c r="P20" s="1">
        <v>-4.5342775003964769E-4</v>
      </c>
      <c r="Q20" s="1">
        <v>1.520237005490088E-4</v>
      </c>
      <c r="R20" s="1">
        <v>-4.8223968032450326E-3</v>
      </c>
      <c r="S20" s="1">
        <v>6.4521680470002174E-3</v>
      </c>
      <c r="T20" s="1">
        <v>-1.7559689898348769E-3</v>
      </c>
      <c r="U20" s="1">
        <v>-3.4985154243161182E-4</v>
      </c>
      <c r="V20" s="1">
        <v>-8.3613953594818824E-4</v>
      </c>
      <c r="W20" s="1">
        <v>-1.3105897802565549E-3</v>
      </c>
      <c r="X20" s="1">
        <v>-9.7135483308918857E-4</v>
      </c>
      <c r="Y20" s="1">
        <v>2.253569878541084E-3</v>
      </c>
      <c r="Z20" s="1">
        <v>8.1470526219540318E-5</v>
      </c>
      <c r="AA20" s="1">
        <v>4.3978483177453681E-4</v>
      </c>
      <c r="AB20" s="1">
        <v>-4.7805745606545047E-3</v>
      </c>
      <c r="AC20" s="1">
        <v>-1.785023448982459E-3</v>
      </c>
      <c r="AD20" s="1">
        <v>1.6835305370059841E-3</v>
      </c>
      <c r="AE20" s="1">
        <v>1.3819126528586969E-3</v>
      </c>
      <c r="AF20" s="1">
        <v>-3.336640584693296E-3</v>
      </c>
      <c r="AG20" s="1">
        <v>3.4609469143709331E-4</v>
      </c>
      <c r="AH20" s="1">
        <v>-2.6465565863127431E-3</v>
      </c>
      <c r="AI20" s="1">
        <v>2.2740868036841282E-3</v>
      </c>
      <c r="AJ20" s="1">
        <v>1.0773603696352389E-3</v>
      </c>
      <c r="AK20" s="1">
        <v>-4.1389870364492154E-3</v>
      </c>
      <c r="AL20" s="1">
        <v>-1.410021283088092E-4</v>
      </c>
      <c r="AM20" s="1">
        <v>-6.2153934950814893E-3</v>
      </c>
      <c r="AN20" s="1">
        <v>2.5489658148170058E-4</v>
      </c>
      <c r="AO20" s="1">
        <v>1.6712007494534831E-4</v>
      </c>
      <c r="AP20" s="1">
        <v>-3.8579997226331209E-3</v>
      </c>
      <c r="AQ20" s="1">
        <v>5.8021616432297751E-3</v>
      </c>
      <c r="AR20" s="1">
        <v>-6.2562545853048768E-3</v>
      </c>
      <c r="AS20" s="1">
        <v>-3.022078620568136E-4</v>
      </c>
      <c r="AT20" s="1">
        <v>-2.0937315762229458E-3</v>
      </c>
      <c r="AU20" s="1">
        <v>-4.8799131628107784E-3</v>
      </c>
      <c r="AV20" s="1">
        <v>1.669059375090098E-3</v>
      </c>
      <c r="AW20" s="1">
        <v>-4.0227064147634328E-3</v>
      </c>
      <c r="AX20" s="1">
        <v>1.886043451140296E-4</v>
      </c>
      <c r="AY20" s="1">
        <v>-2.421949300096871E-3</v>
      </c>
    </row>
    <row r="21" spans="1:51" x14ac:dyDescent="0.35">
      <c r="A21" s="10">
        <v>45295.854166666657</v>
      </c>
      <c r="B21" s="1">
        <v>-1.7252873222328711E-3</v>
      </c>
      <c r="C21" s="1">
        <v>1.9797838901274289E-3</v>
      </c>
      <c r="D21" s="1">
        <v>-5.1968738645372659E-3</v>
      </c>
      <c r="E21" s="1">
        <v>-1.9998151471863901E-3</v>
      </c>
      <c r="F21" s="1">
        <v>-3.5975187445692609E-3</v>
      </c>
      <c r="G21" s="1">
        <v>-9.5904914334454805E-4</v>
      </c>
      <c r="H21" s="1">
        <v>-1.5868743513082211E-3</v>
      </c>
      <c r="I21" s="1">
        <v>-3.7605050276432461E-3</v>
      </c>
      <c r="J21" s="1">
        <v>2.9744881616733392E-3</v>
      </c>
      <c r="K21" s="1">
        <v>-7.7246951155399701E-3</v>
      </c>
      <c r="L21" s="1">
        <v>-1.36697662088836E-3</v>
      </c>
      <c r="M21" s="1">
        <v>-4.79354956092648E-3</v>
      </c>
      <c r="N21" s="1">
        <v>-2.9752296708972499E-3</v>
      </c>
      <c r="O21" s="1">
        <v>-4.6823550638941391E-3</v>
      </c>
      <c r="P21" s="1">
        <v>-4.7885324419822961E-3</v>
      </c>
      <c r="Q21" s="1">
        <v>-5.0692622731940418E-5</v>
      </c>
      <c r="R21" s="1">
        <v>-2.2953367684094279E-3</v>
      </c>
      <c r="S21" s="1">
        <v>-1.624026117454602E-3</v>
      </c>
      <c r="T21" s="1">
        <v>-2.958311231095911E-3</v>
      </c>
      <c r="U21" s="1">
        <v>-1.404124402884954E-3</v>
      </c>
      <c r="V21" s="1">
        <v>-1.6735986952777231E-3</v>
      </c>
      <c r="W21" s="1">
        <v>-5.9615177114893392E-3</v>
      </c>
      <c r="X21" s="1">
        <v>-7.4412142259447922E-3</v>
      </c>
      <c r="Y21" s="1">
        <v>-5.4162969165899577E-3</v>
      </c>
      <c r="Z21" s="1">
        <v>-1.710368843138244E-3</v>
      </c>
      <c r="AA21" s="1">
        <v>-4.3611770235559844E-3</v>
      </c>
      <c r="AB21" s="1">
        <v>-3.9697527016441247E-3</v>
      </c>
      <c r="AC21" s="1">
        <v>-2.682323183253454E-3</v>
      </c>
      <c r="AD21" s="1">
        <v>-5.293689110926203E-3</v>
      </c>
      <c r="AE21" s="1">
        <v>-5.5197884638690242E-3</v>
      </c>
      <c r="AF21" s="1">
        <v>-3.9703139002462704E-3</v>
      </c>
      <c r="AG21" s="1">
        <v>4.8997723849009134E-4</v>
      </c>
      <c r="AH21" s="1">
        <v>-3.1012252205665498E-3</v>
      </c>
      <c r="AI21" s="1">
        <v>-2.7731188338450119E-3</v>
      </c>
      <c r="AJ21" s="1">
        <v>-4.1885324804986626E-3</v>
      </c>
      <c r="AK21" s="1">
        <v>-2.2326585565991541E-3</v>
      </c>
      <c r="AL21" s="1">
        <v>-2.3870627696322981E-3</v>
      </c>
      <c r="AM21" s="1">
        <v>-2.3962903471252961E-3</v>
      </c>
      <c r="AN21" s="1">
        <v>-4.2473665886444412E-3</v>
      </c>
      <c r="AO21" s="1">
        <v>-6.1810713015726382E-3</v>
      </c>
      <c r="AP21" s="1">
        <v>7.8413071416938429E-4</v>
      </c>
      <c r="AQ21" s="1">
        <v>-3.151922749484171E-3</v>
      </c>
      <c r="AR21" s="1">
        <v>-6.4676101905279948E-3</v>
      </c>
      <c r="AS21" s="1">
        <v>1.4855188242948181E-3</v>
      </c>
      <c r="AT21" s="1">
        <v>8.0693938317333291E-5</v>
      </c>
      <c r="AU21" s="1">
        <v>-2.3700278762880389E-3</v>
      </c>
      <c r="AV21" s="1">
        <v>-2.2911226723572038E-3</v>
      </c>
      <c r="AW21" s="1">
        <v>-1.0552672192448711E-3</v>
      </c>
      <c r="AX21" s="1">
        <v>-2.1791235880680442E-3</v>
      </c>
      <c r="AY21" s="1">
        <v>-3.8844343954009819E-3</v>
      </c>
    </row>
    <row r="22" spans="1:51" x14ac:dyDescent="0.35">
      <c r="A22" s="10">
        <v>45296.604166666657</v>
      </c>
      <c r="B22" s="1">
        <v>1.4100850141329779E-4</v>
      </c>
      <c r="C22" s="1">
        <v>8.9923251056835962E-3</v>
      </c>
      <c r="D22" s="1">
        <v>5.0901465277082281E-3</v>
      </c>
      <c r="E22" s="1">
        <v>-5.2702525142889201E-5</v>
      </c>
      <c r="F22" s="1">
        <v>3.2286158051979541E-3</v>
      </c>
      <c r="G22" s="1">
        <v>-7.0874207055656724E-3</v>
      </c>
      <c r="H22" s="1">
        <v>1.7985296869984731E-2</v>
      </c>
      <c r="I22" s="1">
        <v>1.211935688245425E-2</v>
      </c>
      <c r="J22" s="1">
        <v>2.995249955427326E-2</v>
      </c>
      <c r="K22" s="1">
        <v>3.662419812560147E-2</v>
      </c>
      <c r="L22" s="1">
        <v>-1.368847803833839E-3</v>
      </c>
      <c r="M22" s="1">
        <v>3.8903128242588898E-3</v>
      </c>
      <c r="N22" s="1">
        <v>1.56310078953692E-3</v>
      </c>
      <c r="O22" s="1">
        <v>2.2187920957285941E-2</v>
      </c>
      <c r="P22" s="1">
        <v>1.124392824783293E-2</v>
      </c>
      <c r="Q22" s="1">
        <v>-9.8399677961880094E-4</v>
      </c>
      <c r="R22" s="1">
        <v>1.9171779664562068E-2</v>
      </c>
      <c r="S22" s="1">
        <v>4.6232300686972483E-3</v>
      </c>
      <c r="T22" s="1">
        <v>4.8115533703412261E-3</v>
      </c>
      <c r="U22" s="1">
        <v>1.185305110453116E-2</v>
      </c>
      <c r="V22" s="1">
        <v>5.2384137766514627E-4</v>
      </c>
      <c r="W22" s="1">
        <v>1.915291157867682E-2</v>
      </c>
      <c r="X22" s="1">
        <v>1.255497526197091E-2</v>
      </c>
      <c r="Y22" s="1">
        <v>4.411558179644004E-3</v>
      </c>
      <c r="Z22" s="1">
        <v>1.3869476166155079E-3</v>
      </c>
      <c r="AA22" s="1">
        <v>3.42753663630524E-3</v>
      </c>
      <c r="AB22" s="1">
        <v>9.0293749575542925E-4</v>
      </c>
      <c r="AC22" s="1">
        <v>2.9456419332150041E-3</v>
      </c>
      <c r="AD22" s="1">
        <v>7.1755866059168838E-3</v>
      </c>
      <c r="AE22" s="1">
        <v>2.0042746252644239E-3</v>
      </c>
      <c r="AF22" s="1">
        <v>3.1249940850355258E-3</v>
      </c>
      <c r="AG22" s="1">
        <v>1.3281903592095469E-2</v>
      </c>
      <c r="AH22" s="1">
        <v>-1.013438852779425E-2</v>
      </c>
      <c r="AI22" s="1">
        <v>9.901641296214958E-4</v>
      </c>
      <c r="AJ22" s="1">
        <v>1.9960832467831979E-2</v>
      </c>
      <c r="AK22" s="1">
        <v>1.488225655251196E-2</v>
      </c>
      <c r="AL22" s="1">
        <v>7.8947875247052934E-3</v>
      </c>
      <c r="AM22" s="1">
        <v>1.380439032751268E-2</v>
      </c>
      <c r="AN22" s="1">
        <v>2.3289504343196429E-2</v>
      </c>
      <c r="AO22" s="1">
        <v>1.891074076750621E-2</v>
      </c>
      <c r="AP22" s="1">
        <v>-1.175274502419277E-3</v>
      </c>
      <c r="AQ22" s="1">
        <v>8.8295202082395718E-3</v>
      </c>
      <c r="AR22" s="1">
        <v>2.008316674412303E-2</v>
      </c>
      <c r="AS22" s="1">
        <v>2.494124975651157E-3</v>
      </c>
      <c r="AT22" s="1">
        <v>6.6435384597074432E-3</v>
      </c>
      <c r="AU22" s="1">
        <v>1.56455510779272E-2</v>
      </c>
      <c r="AV22" s="1">
        <v>2.2129384651920381E-2</v>
      </c>
      <c r="AW22" s="1">
        <v>-1.3605017186355539E-2</v>
      </c>
      <c r="AX22" s="1">
        <v>-1.1171322730212711E-2</v>
      </c>
      <c r="AY22" s="1">
        <v>1.4623502477926211E-2</v>
      </c>
    </row>
    <row r="23" spans="1:51" x14ac:dyDescent="0.35">
      <c r="A23" s="10">
        <v>45296.645833333343</v>
      </c>
      <c r="B23" s="1">
        <v>-4.7602493884213448E-4</v>
      </c>
      <c r="C23" s="1">
        <v>3.453360884158041E-4</v>
      </c>
      <c r="D23" s="1">
        <v>-2.4655851130677138E-3</v>
      </c>
      <c r="E23" s="1">
        <v>2.3730260858259018E-3</v>
      </c>
      <c r="F23" s="1">
        <v>-1.174121313054499E-3</v>
      </c>
      <c r="G23" s="1">
        <v>-2.3244911267817909E-3</v>
      </c>
      <c r="H23" s="1">
        <v>-5.8059228262273832E-3</v>
      </c>
      <c r="I23" s="1">
        <v>-1.821859489613775E-3</v>
      </c>
      <c r="J23" s="1">
        <v>1.727652579380123E-3</v>
      </c>
      <c r="K23" s="1">
        <v>-3.4135648134252521E-3</v>
      </c>
      <c r="L23" s="1">
        <v>-2.4921738098715451E-3</v>
      </c>
      <c r="M23" s="1">
        <v>-2.029835734302488E-3</v>
      </c>
      <c r="N23" s="1">
        <v>8.0396392243464732E-4</v>
      </c>
      <c r="O23" s="1">
        <v>1.236383249878958E-3</v>
      </c>
      <c r="P23" s="1">
        <v>1.252128595685464E-3</v>
      </c>
      <c r="Q23" s="1">
        <v>-4.8517290860072842E-4</v>
      </c>
      <c r="R23" s="1">
        <v>-3.2605281389663792E-3</v>
      </c>
      <c r="S23" s="1">
        <v>-2.7271152617284189E-3</v>
      </c>
      <c r="T23" s="1">
        <v>3.8706970214843479E-3</v>
      </c>
      <c r="U23" s="1">
        <v>-1.2983627202685091E-3</v>
      </c>
      <c r="V23" s="1">
        <v>-2.932231496081239E-3</v>
      </c>
      <c r="W23" s="1">
        <v>8.1309334410972767E-4</v>
      </c>
      <c r="X23" s="1">
        <v>-1.342645669342613E-3</v>
      </c>
      <c r="Y23" s="1">
        <v>-1.2223493378523691E-3</v>
      </c>
      <c r="Z23" s="1">
        <v>-4.1550799715833753E-3</v>
      </c>
      <c r="AA23" s="1">
        <v>-1.100022233664899E-3</v>
      </c>
      <c r="AB23" s="1">
        <v>6.850539438564951E-3</v>
      </c>
      <c r="AC23" s="1">
        <v>1.660131360816663E-3</v>
      </c>
      <c r="AD23" s="1">
        <v>2.8932617874632971E-3</v>
      </c>
      <c r="AE23" s="1">
        <v>-4.0775411349285307E-3</v>
      </c>
      <c r="AF23" s="1">
        <v>-1.474388487287315E-3</v>
      </c>
      <c r="AG23" s="1">
        <v>7.9612956945829261E-4</v>
      </c>
      <c r="AH23" s="1">
        <v>-2.719539941444582E-3</v>
      </c>
      <c r="AI23" s="1">
        <v>1.046926186187846E-5</v>
      </c>
      <c r="AJ23" s="1">
        <v>8.8964925155112784E-3</v>
      </c>
      <c r="AK23" s="1">
        <v>1.9572251026256371E-3</v>
      </c>
      <c r="AL23" s="1">
        <v>-4.4483773095130852E-3</v>
      </c>
      <c r="AM23" s="1">
        <v>2.11378828123765E-3</v>
      </c>
      <c r="AN23" s="1">
        <v>-6.5860217276511026E-3</v>
      </c>
      <c r="AO23" s="1">
        <v>2.474597162882342E-3</v>
      </c>
      <c r="AP23" s="1">
        <v>7.0239649734604734E-3</v>
      </c>
      <c r="AQ23" s="1">
        <v>-6.0320106922978622E-3</v>
      </c>
      <c r="AR23" s="1">
        <v>9.0292043686337475E-3</v>
      </c>
      <c r="AS23" s="1">
        <v>3.7973144572176491E-3</v>
      </c>
      <c r="AT23" s="1">
        <v>-6.733339030339125E-3</v>
      </c>
      <c r="AU23" s="1">
        <v>-1.7428292666302749E-3</v>
      </c>
      <c r="AV23" s="1">
        <v>-4.7998491573928437E-3</v>
      </c>
      <c r="AW23" s="1">
        <v>1.6611424851165071E-4</v>
      </c>
      <c r="AX23" s="1">
        <v>-6.0734452933358662E-3</v>
      </c>
      <c r="AY23" s="1">
        <v>-2.4621886355379319E-3</v>
      </c>
    </row>
    <row r="24" spans="1:51" x14ac:dyDescent="0.35">
      <c r="A24" s="10">
        <v>45296.6875</v>
      </c>
      <c r="B24" s="1">
        <v>-1.349612963434166E-3</v>
      </c>
      <c r="C24" s="1">
        <v>-5.6949582246850214E-3</v>
      </c>
      <c r="D24" s="1">
        <v>-5.9452198249285706E-3</v>
      </c>
      <c r="E24" s="1">
        <v>-4.2297221588716288E-4</v>
      </c>
      <c r="F24" s="1">
        <v>-3.4742906341934669E-3</v>
      </c>
      <c r="G24" s="1">
        <v>-1.133995449420055E-3</v>
      </c>
      <c r="H24" s="1">
        <v>-1.5070988581731279E-3</v>
      </c>
      <c r="I24" s="1">
        <v>-5.7081364091200459E-3</v>
      </c>
      <c r="J24" s="1">
        <v>-9.4855367165972426E-3</v>
      </c>
      <c r="K24" s="1">
        <v>-1.310154816997755E-2</v>
      </c>
      <c r="L24" s="1">
        <v>-5.1218444282167264E-3</v>
      </c>
      <c r="M24" s="1">
        <v>-1.479323749000838E-3</v>
      </c>
      <c r="N24" s="1">
        <v>1.134134291191025E-3</v>
      </c>
      <c r="O24" s="1">
        <v>3.2931600193331079E-3</v>
      </c>
      <c r="P24" s="1">
        <v>-1.000434918605797E-3</v>
      </c>
      <c r="Q24" s="1">
        <v>-4.6662515310255106E-3</v>
      </c>
      <c r="R24" s="1">
        <v>-6.7941732853517012E-3</v>
      </c>
      <c r="S24" s="1">
        <v>8.5460695936157016E-4</v>
      </c>
      <c r="T24" s="1">
        <v>-4.3722669531554009E-4</v>
      </c>
      <c r="U24" s="1">
        <v>-2.4539771190370541E-3</v>
      </c>
      <c r="V24" s="1">
        <v>-1.9956143601858049E-3</v>
      </c>
      <c r="W24" s="1">
        <v>-1.525441536722405E-3</v>
      </c>
      <c r="X24" s="1">
        <v>-2.3329234959654781E-3</v>
      </c>
      <c r="Y24" s="1">
        <v>-5.9654245047040533E-3</v>
      </c>
      <c r="Z24" s="1">
        <v>-4.9905963642188356E-3</v>
      </c>
      <c r="AA24" s="1">
        <v>-6.4682351940679172E-3</v>
      </c>
      <c r="AB24" s="1">
        <v>-5.26240910590281E-3</v>
      </c>
      <c r="AC24" s="1">
        <v>-5.2269715623178836E-3</v>
      </c>
      <c r="AD24" s="1">
        <v>-6.0542872913369461E-3</v>
      </c>
      <c r="AE24" s="1">
        <v>-9.733445627964854E-3</v>
      </c>
      <c r="AF24" s="1">
        <v>-4.3107195051718117E-3</v>
      </c>
      <c r="AG24" s="1">
        <v>-2.8695088757874081E-3</v>
      </c>
      <c r="AH24" s="1">
        <v>-1.0090877382852299E-3</v>
      </c>
      <c r="AI24" s="1">
        <v>-2.1782901767687379E-3</v>
      </c>
      <c r="AJ24" s="1">
        <v>-7.0108554059250539E-3</v>
      </c>
      <c r="AK24" s="1">
        <v>-4.7396366488645647E-3</v>
      </c>
      <c r="AL24" s="1">
        <v>-2.1855121980646208E-3</v>
      </c>
      <c r="AM24" s="1">
        <v>-5.4939424793204461E-3</v>
      </c>
      <c r="AN24" s="1">
        <v>-8.9375831543793138E-3</v>
      </c>
      <c r="AO24" s="1">
        <v>-8.5575654239578025E-3</v>
      </c>
      <c r="AP24" s="1">
        <v>-1.187272514709359E-2</v>
      </c>
      <c r="AQ24" s="1">
        <v>-4.1646868278127913E-3</v>
      </c>
      <c r="AR24" s="1">
        <v>-6.2907725753689192E-3</v>
      </c>
      <c r="AS24" s="1">
        <v>-7.6311855716273413E-3</v>
      </c>
      <c r="AT24" s="1">
        <v>-5.2724794387668528E-3</v>
      </c>
      <c r="AU24" s="1">
        <v>-2.6987824007626E-3</v>
      </c>
      <c r="AV24" s="1">
        <v>-4.5150828711201241E-3</v>
      </c>
      <c r="AW24" s="1">
        <v>1.2368610973549909E-3</v>
      </c>
      <c r="AX24" s="1">
        <v>1.7089686950977351E-4</v>
      </c>
      <c r="AY24" s="1">
        <v>-4.996699945848837E-3</v>
      </c>
    </row>
    <row r="25" spans="1:51" x14ac:dyDescent="0.35">
      <c r="A25" s="10">
        <v>45296.729166666657</v>
      </c>
      <c r="B25" s="1">
        <v>1.6605616236995411E-3</v>
      </c>
      <c r="C25" s="1">
        <v>3.7587775762435438E-3</v>
      </c>
      <c r="D25" s="1">
        <v>6.5183874512264595E-4</v>
      </c>
      <c r="E25" s="1">
        <v>7.3892848062140359E-4</v>
      </c>
      <c r="F25" s="1">
        <v>9.5463995462008455E-6</v>
      </c>
      <c r="G25" s="1">
        <v>4.6857032851137506E-3</v>
      </c>
      <c r="H25" s="1">
        <v>3.1444564321301272E-3</v>
      </c>
      <c r="I25" s="1">
        <v>5.2538524977725487E-3</v>
      </c>
      <c r="J25" s="1">
        <v>6.0939956486325553E-3</v>
      </c>
      <c r="K25" s="1">
        <v>-8.0694169646489122E-3</v>
      </c>
      <c r="L25" s="1">
        <v>1.255918672415923E-4</v>
      </c>
      <c r="M25" s="1">
        <v>2.03704833984375E-3</v>
      </c>
      <c r="N25" s="1">
        <v>8.9683017492148132E-4</v>
      </c>
      <c r="O25" s="1">
        <v>-7.5219232918244394E-4</v>
      </c>
      <c r="P25" s="1">
        <v>-8.5130149726531101E-4</v>
      </c>
      <c r="Q25" s="1">
        <v>1.656119746967333E-3</v>
      </c>
      <c r="R25" s="1">
        <v>-1.0134510841200981E-3</v>
      </c>
      <c r="S25" s="1">
        <v>-3.073775631055153E-3</v>
      </c>
      <c r="T25" s="1">
        <v>2.3065376001136779E-3</v>
      </c>
      <c r="U25" s="1">
        <v>1.786492954975794E-3</v>
      </c>
      <c r="V25" s="1">
        <v>-6.103917303205697E-3</v>
      </c>
      <c r="W25" s="1">
        <v>1.4259356629040541E-3</v>
      </c>
      <c r="X25" s="1">
        <v>4.2408439402812359E-3</v>
      </c>
      <c r="Y25" s="1">
        <v>5.6904298599347314E-4</v>
      </c>
      <c r="Z25" s="1">
        <v>9.8663965201128967E-4</v>
      </c>
      <c r="AA25" s="1">
        <v>5.3319419605566409E-3</v>
      </c>
      <c r="AB25" s="1">
        <v>-5.4356481851991489E-4</v>
      </c>
      <c r="AC25" s="1">
        <v>-1.794173931034093E-3</v>
      </c>
      <c r="AD25" s="1">
        <v>-4.8372018749975881E-4</v>
      </c>
      <c r="AE25" s="1">
        <v>6.9428143591403479E-3</v>
      </c>
      <c r="AF25" s="1">
        <v>0</v>
      </c>
      <c r="AG25" s="1">
        <v>6.5161902633659174E-4</v>
      </c>
      <c r="AH25" s="1">
        <v>3.7073647103658121E-3</v>
      </c>
      <c r="AI25" s="1">
        <v>-5.9057768861214832E-4</v>
      </c>
      <c r="AJ25" s="1">
        <v>2.3397871944879078E-3</v>
      </c>
      <c r="AK25" s="1">
        <v>2.993313600751168E-3</v>
      </c>
      <c r="AL25" s="1">
        <v>2.093005310088492E-3</v>
      </c>
      <c r="AM25" s="1">
        <v>5.0310199567704661E-3</v>
      </c>
      <c r="AN25" s="1">
        <v>8.0444743402452445E-4</v>
      </c>
      <c r="AO25" s="1">
        <v>7.0545148077945097E-3</v>
      </c>
      <c r="AP25" s="1">
        <v>3.1889531077731181E-3</v>
      </c>
      <c r="AQ25" s="1">
        <v>1.43391919314273E-3</v>
      </c>
      <c r="AR25" s="1">
        <v>-3.9609105579512249E-3</v>
      </c>
      <c r="AS25" s="1">
        <v>1.380261073227862E-3</v>
      </c>
      <c r="AT25" s="1">
        <v>4.8675611546178388E-4</v>
      </c>
      <c r="AU25" s="1">
        <v>2.6039272929769819E-3</v>
      </c>
      <c r="AV25" s="1">
        <v>3.8139893726414349E-3</v>
      </c>
      <c r="AW25" s="1">
        <v>2.397066260988456E-4</v>
      </c>
      <c r="AX25" s="1">
        <v>5.5543400909408014E-4</v>
      </c>
      <c r="AY25" s="1">
        <v>7.6233937327072621E-3</v>
      </c>
    </row>
    <row r="26" spans="1:51" x14ac:dyDescent="0.35">
      <c r="A26" s="10">
        <v>45296.770833333343</v>
      </c>
      <c r="B26" s="1">
        <v>-3.9687947458200151E-4</v>
      </c>
      <c r="C26" s="1">
        <v>-1.426566127720519E-3</v>
      </c>
      <c r="D26" s="1">
        <v>8.7306093627281811E-5</v>
      </c>
      <c r="E26" s="1">
        <v>2.1033599590403179E-4</v>
      </c>
      <c r="F26" s="1">
        <v>1.0793887039626251E-3</v>
      </c>
      <c r="G26" s="1">
        <v>1.060158540673894E-2</v>
      </c>
      <c r="H26" s="1">
        <v>4.419797224834543E-3</v>
      </c>
      <c r="I26" s="1">
        <v>2.8035356532902789E-3</v>
      </c>
      <c r="J26" s="1">
        <v>4.3265513066357286E-3</v>
      </c>
      <c r="K26" s="1">
        <v>1.7494484672504469E-3</v>
      </c>
      <c r="L26" s="1">
        <v>2.3853711032257858E-3</v>
      </c>
      <c r="M26" s="1">
        <v>1.4784331076520549E-3</v>
      </c>
      <c r="N26" s="1">
        <v>1.4619078242505969E-3</v>
      </c>
      <c r="O26" s="1">
        <v>1.8475946393650129E-3</v>
      </c>
      <c r="P26" s="1">
        <v>1.102541987097583E-3</v>
      </c>
      <c r="Q26" s="1">
        <v>1.144612936850864E-3</v>
      </c>
      <c r="R26" s="1">
        <v>3.550580486048283E-3</v>
      </c>
      <c r="S26" s="1">
        <v>2.055480124859121E-3</v>
      </c>
      <c r="T26" s="1">
        <v>-7.1420351667283999E-4</v>
      </c>
      <c r="U26" s="1">
        <v>2.309404538337612E-3</v>
      </c>
      <c r="V26" s="1">
        <v>-3.6002113351925051E-3</v>
      </c>
      <c r="W26" s="1">
        <v>1.20088395894502E-4</v>
      </c>
      <c r="X26" s="1">
        <v>1.9728388983120129E-4</v>
      </c>
      <c r="Y26" s="1">
        <v>-8.8068079704917146E-4</v>
      </c>
      <c r="Z26" s="1">
        <v>3.5321201964941822E-3</v>
      </c>
      <c r="AA26" s="1">
        <v>2.3326909437375591E-3</v>
      </c>
      <c r="AB26" s="1">
        <v>-6.5009557197681644E-5</v>
      </c>
      <c r="AC26" s="1">
        <v>6.4197011361710743E-4</v>
      </c>
      <c r="AD26" s="1">
        <v>-1.3496799377982201E-3</v>
      </c>
      <c r="AE26" s="1">
        <v>-1.0071651763892131E-3</v>
      </c>
      <c r="AF26" s="1">
        <v>4.3059509936216323E-4</v>
      </c>
      <c r="AG26" s="1">
        <v>2.139279718187614E-3</v>
      </c>
      <c r="AH26" s="1">
        <v>1.3931851197941381E-3</v>
      </c>
      <c r="AI26" s="1">
        <v>1.603971439467111E-3</v>
      </c>
      <c r="AJ26" s="1">
        <v>1.097319173207989E-3</v>
      </c>
      <c r="AK26" s="1">
        <v>7.8006849947409584E-4</v>
      </c>
      <c r="AL26" s="1">
        <v>-2.13717908961919E-3</v>
      </c>
      <c r="AM26" s="1">
        <v>1.2760589548224119E-3</v>
      </c>
      <c r="AN26" s="1">
        <v>-1.8614198845811061E-3</v>
      </c>
      <c r="AO26" s="1">
        <v>7.0051601217182569E-3</v>
      </c>
      <c r="AP26" s="1">
        <v>1.980901234488019E-3</v>
      </c>
      <c r="AQ26" s="1">
        <v>-1.8494135488137391E-3</v>
      </c>
      <c r="AR26" s="1">
        <v>3.3308781940797338E-3</v>
      </c>
      <c r="AS26" s="1">
        <v>4.9881498017287917E-3</v>
      </c>
      <c r="AT26" s="1">
        <v>5.9466219533055309E-4</v>
      </c>
      <c r="AU26" s="1">
        <v>4.9917624488138301E-5</v>
      </c>
      <c r="AV26" s="1">
        <v>1.8484320214895429E-3</v>
      </c>
      <c r="AW26" s="1">
        <v>1.3571119325939129E-3</v>
      </c>
      <c r="AX26" s="1">
        <v>3.842877020898694E-4</v>
      </c>
      <c r="AY26" s="1">
        <v>3.8481395848499737E-5</v>
      </c>
    </row>
    <row r="27" spans="1:51" x14ac:dyDescent="0.35">
      <c r="A27" s="10">
        <v>45296.8125</v>
      </c>
      <c r="B27" s="1">
        <v>-5.0812558345439962E-3</v>
      </c>
      <c r="C27" s="1">
        <v>6.2499727521614368E-4</v>
      </c>
      <c r="D27" s="1">
        <v>-5.4391456389546464E-3</v>
      </c>
      <c r="E27" s="1">
        <v>-4.2064771467973383E-3</v>
      </c>
      <c r="F27" s="1">
        <v>-5.0187102444612108E-3</v>
      </c>
      <c r="G27" s="1">
        <v>-6.5463145253693567E-3</v>
      </c>
      <c r="H27" s="1">
        <v>-5.5237931970456566E-3</v>
      </c>
      <c r="I27" s="1">
        <v>-3.2444082620444181E-3</v>
      </c>
      <c r="J27" s="1">
        <v>-5.7439569037809335E-4</v>
      </c>
      <c r="K27" s="1">
        <v>-3.3181738085649171E-3</v>
      </c>
      <c r="L27" s="1">
        <v>-3.7573623087250319E-4</v>
      </c>
      <c r="M27" s="1">
        <v>5.3515579050855688E-3</v>
      </c>
      <c r="N27" s="1">
        <v>-9.4199813540418731E-5</v>
      </c>
      <c r="O27" s="1">
        <v>-5.6010389318013054E-3</v>
      </c>
      <c r="P27" s="1">
        <v>-3.1587741362295581E-3</v>
      </c>
      <c r="Q27" s="1">
        <v>-4.4971519743342006E-3</v>
      </c>
      <c r="R27" s="1">
        <v>-3.5380184667210819E-3</v>
      </c>
      <c r="S27" s="1">
        <v>-3.2478397728031849E-3</v>
      </c>
      <c r="T27" s="1">
        <v>-1.548458366146366E-3</v>
      </c>
      <c r="U27" s="1">
        <v>-6.1246999956210413E-4</v>
      </c>
      <c r="V27" s="1">
        <v>-4.4633174894346261E-3</v>
      </c>
      <c r="W27" s="1">
        <v>-7.0167665703215754E-3</v>
      </c>
      <c r="X27" s="1">
        <v>-5.9185534790373584E-4</v>
      </c>
      <c r="Y27" s="1">
        <v>-3.2867758126832181E-3</v>
      </c>
      <c r="Z27" s="1">
        <v>-1.3096180331736429E-3</v>
      </c>
      <c r="AA27" s="1">
        <v>-1.5514609944374811E-3</v>
      </c>
      <c r="AB27" s="1">
        <v>1.144777767823069E-3</v>
      </c>
      <c r="AC27" s="1">
        <v>-3.849153738266109E-3</v>
      </c>
      <c r="AD27" s="1">
        <v>-4.2729858173733426E-3</v>
      </c>
      <c r="AE27" s="1">
        <v>-1.938735990046903E-3</v>
      </c>
      <c r="AF27" s="1">
        <v>-1.0281240934325591E-3</v>
      </c>
      <c r="AG27" s="1">
        <v>-5.4979329208134642E-3</v>
      </c>
      <c r="AH27" s="1">
        <v>-2.0707756601116012E-3</v>
      </c>
      <c r="AI27" s="1">
        <v>-4.0245341807616519E-3</v>
      </c>
      <c r="AJ27" s="1">
        <v>-6.9384012049528154E-3</v>
      </c>
      <c r="AK27" s="1">
        <v>-2.8126557408447721E-3</v>
      </c>
      <c r="AL27" s="1">
        <v>-2.9205904224360868E-3</v>
      </c>
      <c r="AM27" s="1">
        <v>-5.2446196540110179E-3</v>
      </c>
      <c r="AN27" s="1">
        <v>-6.8661316454373678E-3</v>
      </c>
      <c r="AO27" s="1">
        <v>6.7108575042171834E-3</v>
      </c>
      <c r="AP27" s="1">
        <v>-5.6842308175703016E-3</v>
      </c>
      <c r="AQ27" s="1">
        <v>-4.9608273007184511E-3</v>
      </c>
      <c r="AR27" s="1">
        <v>-1.246620271403809E-2</v>
      </c>
      <c r="AS27" s="1">
        <v>-2.5470180386955028E-3</v>
      </c>
      <c r="AT27" s="1">
        <v>-4.0790406772993606E-3</v>
      </c>
      <c r="AU27" s="1">
        <v>-2.2474002788998031E-3</v>
      </c>
      <c r="AV27" s="1">
        <v>-2.1525121948320351E-3</v>
      </c>
      <c r="AW27" s="1">
        <v>-3.3250360053995731E-3</v>
      </c>
      <c r="AX27" s="1">
        <v>-4.9513559337267532E-3</v>
      </c>
      <c r="AY27" s="1">
        <v>-5.4423426572305367E-3</v>
      </c>
    </row>
    <row r="28" spans="1:51" x14ac:dyDescent="0.35">
      <c r="A28" s="10">
        <v>45296.854166666657</v>
      </c>
      <c r="B28" s="1">
        <v>9.3991828858674964E-4</v>
      </c>
      <c r="C28" s="1">
        <v>-1.8738206928214931E-3</v>
      </c>
      <c r="D28" s="1">
        <v>5.8064992695128206E-3</v>
      </c>
      <c r="E28" s="1">
        <v>2.4289335897038629E-3</v>
      </c>
      <c r="F28" s="1">
        <v>6.1947770229981991E-3</v>
      </c>
      <c r="G28" s="1">
        <v>-4.9111904509568927E-4</v>
      </c>
      <c r="H28" s="1">
        <v>2.824307682612881E-3</v>
      </c>
      <c r="I28" s="1">
        <v>4.8472636420027188E-4</v>
      </c>
      <c r="J28" s="1">
        <v>-4.0229710551069608E-3</v>
      </c>
      <c r="K28" s="1">
        <v>4.3805852696137126E-3</v>
      </c>
      <c r="L28" s="1">
        <v>2.00480725477914E-3</v>
      </c>
      <c r="M28" s="1">
        <v>-4.5888399798201807E-3</v>
      </c>
      <c r="N28" s="1">
        <v>7.5352578350229571E-4</v>
      </c>
      <c r="O28" s="1">
        <v>5.6325872724007908E-3</v>
      </c>
      <c r="P28" s="1">
        <v>5.1273099599560279E-3</v>
      </c>
      <c r="Q28" s="1">
        <v>-7.6564609080453927E-5</v>
      </c>
      <c r="R28" s="1">
        <v>5.3258707290724239E-3</v>
      </c>
      <c r="S28" s="1">
        <v>6.8593894508794939E-4</v>
      </c>
      <c r="T28" s="1">
        <v>4.3344699310499113E-3</v>
      </c>
      <c r="U28" s="1">
        <v>8.4636961940076638E-4</v>
      </c>
      <c r="V28" s="1">
        <v>-1.494442668577789E-3</v>
      </c>
      <c r="W28" s="1">
        <v>2.160011555823127E-3</v>
      </c>
      <c r="X28" s="1">
        <v>1.026510218292032E-3</v>
      </c>
      <c r="Y28" s="1">
        <v>2.7449572430069398E-3</v>
      </c>
      <c r="Z28" s="1">
        <v>1.967034337902573E-3</v>
      </c>
      <c r="AA28" s="1">
        <v>-1.3452166704096551E-3</v>
      </c>
      <c r="AB28" s="1">
        <v>2.8383288032463039E-3</v>
      </c>
      <c r="AC28" s="1">
        <v>-6.4403725078443497E-4</v>
      </c>
      <c r="AD28" s="1">
        <v>4.1062204847097661E-3</v>
      </c>
      <c r="AE28" s="1">
        <v>4.1958706894067443E-3</v>
      </c>
      <c r="AF28" s="1">
        <v>3.446383667241149E-3</v>
      </c>
      <c r="AG28" s="1">
        <v>5.5283272934372194E-3</v>
      </c>
      <c r="AH28" s="1">
        <v>2.2371444340421038E-3</v>
      </c>
      <c r="AI28" s="1">
        <v>2.6656718819264569E-3</v>
      </c>
      <c r="AJ28" s="1">
        <v>4.5325802477076396E-3</v>
      </c>
      <c r="AK28" s="1">
        <v>1.9030705498848111E-3</v>
      </c>
      <c r="AL28" s="1">
        <v>3.2220448833668591E-3</v>
      </c>
      <c r="AM28" s="1">
        <v>4.9321339125496522E-5</v>
      </c>
      <c r="AN28" s="1">
        <v>-1.3656850214073259E-3</v>
      </c>
      <c r="AO28" s="1">
        <v>-2.92659624501812E-3</v>
      </c>
      <c r="AP28" s="1">
        <v>2.78440398255464E-3</v>
      </c>
      <c r="AQ28" s="1">
        <v>3.7241553246347698E-3</v>
      </c>
      <c r="AR28" s="1">
        <v>2.2640082566633972E-3</v>
      </c>
      <c r="AS28" s="1">
        <v>-1.5058975576045519E-3</v>
      </c>
      <c r="AT28" s="1">
        <v>-3.3905659654226432E-3</v>
      </c>
      <c r="AU28" s="1">
        <v>-9.009544342829523E-4</v>
      </c>
      <c r="AV28" s="1">
        <v>-3.0815387536808903E-4</v>
      </c>
      <c r="AW28" s="1">
        <v>-6.0943844970406946E-4</v>
      </c>
      <c r="AX28" s="1">
        <v>2.9598595395448069E-3</v>
      </c>
      <c r="AY28" s="1">
        <v>-6.7616223213865512E-3</v>
      </c>
    </row>
    <row r="29" spans="1:51" x14ac:dyDescent="0.35">
      <c r="A29" s="10">
        <v>45299.604166666657</v>
      </c>
      <c r="B29" s="1">
        <v>1.7698940881519128E-2</v>
      </c>
      <c r="C29" s="1">
        <v>5.5426671124536586E-3</v>
      </c>
      <c r="D29" s="1">
        <v>2.070881002751435E-2</v>
      </c>
      <c r="E29" s="1">
        <v>3.6872996299277538E-3</v>
      </c>
      <c r="F29" s="1">
        <v>2.451203264887547E-2</v>
      </c>
      <c r="G29" s="1">
        <v>1.1219811469827871E-2</v>
      </c>
      <c r="H29" s="1">
        <v>1.5396211870455589E-2</v>
      </c>
      <c r="I29" s="1">
        <v>-2.526495992990041E-3</v>
      </c>
      <c r="J29" s="1">
        <v>2.0196103615806038E-3</v>
      </c>
      <c r="K29" s="1">
        <v>-3.489356581956693E-2</v>
      </c>
      <c r="L29" s="1">
        <v>6.248910018369358E-5</v>
      </c>
      <c r="M29" s="1">
        <v>4.3886956373100361E-3</v>
      </c>
      <c r="N29" s="1">
        <v>-9.6471449908086537E-4</v>
      </c>
      <c r="O29" s="1">
        <v>-6.4495902327069699E-2</v>
      </c>
      <c r="P29" s="1">
        <v>8.5436261104838707E-3</v>
      </c>
      <c r="Q29" s="1">
        <v>6.0748504013172777E-3</v>
      </c>
      <c r="R29" s="1">
        <v>-3.4561023031764337E-2</v>
      </c>
      <c r="S29" s="1">
        <v>2.5021472790911051E-2</v>
      </c>
      <c r="T29" s="1">
        <v>-5.7807458965425376E-3</v>
      </c>
      <c r="U29" s="1">
        <v>7.7327986453876729E-3</v>
      </c>
      <c r="V29" s="1">
        <v>7.4833968504481874E-3</v>
      </c>
      <c r="W29" s="1">
        <v>3.0276253218830099E-2</v>
      </c>
      <c r="X29" s="1">
        <v>1.1438073803215151E-2</v>
      </c>
      <c r="Y29" s="1">
        <v>2.998347912957566E-2</v>
      </c>
      <c r="Z29" s="1">
        <v>5.7259464068892818E-4</v>
      </c>
      <c r="AA29" s="1">
        <v>1.205323506246425E-2</v>
      </c>
      <c r="AB29" s="1">
        <v>-8.6687670791778526E-3</v>
      </c>
      <c r="AC29" s="1">
        <v>2.5782025267573339E-4</v>
      </c>
      <c r="AD29" s="1">
        <v>2.148487503200203E-2</v>
      </c>
      <c r="AE29" s="1">
        <v>1.516551664942312E-2</v>
      </c>
      <c r="AF29" s="1">
        <v>-3.0051739477251478E-3</v>
      </c>
      <c r="AG29" s="1">
        <v>4.2761026084270348E-3</v>
      </c>
      <c r="AH29" s="1">
        <v>-3.2381488687560633E-5</v>
      </c>
      <c r="AI29" s="1">
        <v>9.0834127813752552E-3</v>
      </c>
      <c r="AJ29" s="1">
        <v>4.5548992749743888E-2</v>
      </c>
      <c r="AK29" s="1">
        <v>1.526355026187654E-2</v>
      </c>
      <c r="AL29" s="1">
        <v>9.245712391651395E-3</v>
      </c>
      <c r="AM29" s="1">
        <v>1.596368805280313E-2</v>
      </c>
      <c r="AN29" s="1">
        <v>3.0555529472155341E-2</v>
      </c>
      <c r="AO29" s="1">
        <v>9.7839130314971712E-3</v>
      </c>
      <c r="AP29" s="1">
        <v>9.1522183923011813E-3</v>
      </c>
      <c r="AQ29" s="1">
        <v>4.8378468736482994E-3</v>
      </c>
      <c r="AR29" s="1">
        <v>6.8382856594953356E-2</v>
      </c>
      <c r="AS29" s="1">
        <v>8.5246101754610226E-3</v>
      </c>
      <c r="AT29" s="1">
        <v>1.466059681788923E-2</v>
      </c>
      <c r="AU29" s="1">
        <v>2.2675354900616899E-2</v>
      </c>
      <c r="AV29" s="1">
        <v>2.0756233553233638E-2</v>
      </c>
      <c r="AW29" s="1">
        <v>-1.7187710623340899E-3</v>
      </c>
      <c r="AX29" s="1">
        <v>-1.7599718905705771E-2</v>
      </c>
      <c r="AY29" s="1">
        <v>9.4821147464245747E-3</v>
      </c>
    </row>
    <row r="30" spans="1:51" x14ac:dyDescent="0.35">
      <c r="A30" s="10">
        <v>45299.645833333343</v>
      </c>
      <c r="B30" s="1">
        <v>-6.0054437881640332E-4</v>
      </c>
      <c r="C30" s="1">
        <v>4.6230141140404246E-3</v>
      </c>
      <c r="D30" s="1">
        <v>-3.9787955455633517E-3</v>
      </c>
      <c r="E30" s="1">
        <v>5.2485623511833168E-4</v>
      </c>
      <c r="F30" s="1">
        <v>-6.7721344703851596E-3</v>
      </c>
      <c r="G30" s="1">
        <v>4.8592709579733384E-3</v>
      </c>
      <c r="H30" s="1">
        <v>2.7428010993777452E-3</v>
      </c>
      <c r="I30" s="1">
        <v>3.2616322053831141E-3</v>
      </c>
      <c r="J30" s="1">
        <v>-5.4707350766854956E-3</v>
      </c>
      <c r="K30" s="1">
        <v>8.6785898007002427E-3</v>
      </c>
      <c r="L30" s="1">
        <v>5.6265295159563244E-4</v>
      </c>
      <c r="M30" s="1">
        <v>-2.7171699691121991E-3</v>
      </c>
      <c r="N30" s="1">
        <v>-2.661402511973554E-3</v>
      </c>
      <c r="O30" s="1">
        <v>-9.4758427953981483E-3</v>
      </c>
      <c r="P30" s="1">
        <v>-1.4861180623293449E-4</v>
      </c>
      <c r="Q30" s="1">
        <v>-1.699851383979434E-3</v>
      </c>
      <c r="R30" s="1">
        <v>-1.8291009664730411E-3</v>
      </c>
      <c r="S30" s="1">
        <v>1.162012504374532E-2</v>
      </c>
      <c r="T30" s="1">
        <v>2.5089558248343469E-3</v>
      </c>
      <c r="U30" s="1">
        <v>4.5750950054102008E-4</v>
      </c>
      <c r="V30" s="1">
        <v>1.697831767151214E-3</v>
      </c>
      <c r="W30" s="1">
        <v>-8.20582475968612E-4</v>
      </c>
      <c r="X30" s="1">
        <v>-2.1447630889158691E-3</v>
      </c>
      <c r="Y30" s="1">
        <v>-2.7842622445373171E-3</v>
      </c>
      <c r="Z30" s="1">
        <v>6.5403720776879837E-4</v>
      </c>
      <c r="AA30" s="1">
        <v>-5.6909701988965278E-3</v>
      </c>
      <c r="AB30" s="1">
        <v>2.0529599336742699E-3</v>
      </c>
      <c r="AC30" s="1">
        <v>2.8347019581620452E-3</v>
      </c>
      <c r="AD30" s="1">
        <v>-1.3233217758880089E-3</v>
      </c>
      <c r="AE30" s="1">
        <v>3.810975698400831E-3</v>
      </c>
      <c r="AF30" s="1">
        <v>-1.9736661509465181E-3</v>
      </c>
      <c r="AG30" s="1">
        <v>1.499480271693665E-3</v>
      </c>
      <c r="AH30" s="1">
        <v>1.504405802160935E-3</v>
      </c>
      <c r="AI30" s="1">
        <v>3.606950665720809E-3</v>
      </c>
      <c r="AJ30" s="1">
        <v>-8.572403475547441E-4</v>
      </c>
      <c r="AK30" s="1">
        <v>-5.3455719027850623E-4</v>
      </c>
      <c r="AL30" s="1">
        <v>2.8929899767262679E-3</v>
      </c>
      <c r="AM30" s="1">
        <v>9.6991731911799661E-4</v>
      </c>
      <c r="AN30" s="1">
        <v>3.1930511795552619E-3</v>
      </c>
      <c r="AO30" s="1">
        <v>-4.9253178673153153E-3</v>
      </c>
      <c r="AP30" s="1">
        <v>1.1572476562600189E-3</v>
      </c>
      <c r="AQ30" s="1">
        <v>5.1908345913287413E-3</v>
      </c>
      <c r="AR30" s="1">
        <v>9.2257574694036837E-3</v>
      </c>
      <c r="AS30" s="1">
        <v>6.241816879256179E-3</v>
      </c>
      <c r="AT30" s="1">
        <v>-2.3513999158653038E-3</v>
      </c>
      <c r="AU30" s="1">
        <v>6.0942162877921646E-3</v>
      </c>
      <c r="AV30" s="1">
        <v>4.6306294627045386E-3</v>
      </c>
      <c r="AW30" s="1">
        <v>-3.7062909090335161E-5</v>
      </c>
      <c r="AX30" s="1">
        <v>6.4215189607694789E-3</v>
      </c>
      <c r="AY30" s="1">
        <v>6.7437084828962934E-3</v>
      </c>
    </row>
    <row r="31" spans="1:51" x14ac:dyDescent="0.35">
      <c r="A31" s="10">
        <v>45299.6875</v>
      </c>
      <c r="B31" s="1">
        <v>2.29060573099038E-3</v>
      </c>
      <c r="C31" s="1">
        <v>4.2478173179965051E-3</v>
      </c>
      <c r="D31" s="1">
        <v>3.6975739179785361E-3</v>
      </c>
      <c r="E31" s="1">
        <v>-1.4163044131629829E-3</v>
      </c>
      <c r="F31" s="1">
        <v>1.1988722397910929E-3</v>
      </c>
      <c r="G31" s="1">
        <v>1.9165875800402079E-3</v>
      </c>
      <c r="H31" s="1">
        <v>-6.6386074147107843E-3</v>
      </c>
      <c r="I31" s="1">
        <v>-3.8049340654000558E-4</v>
      </c>
      <c r="J31" s="1">
        <v>-1.3317865439484209E-2</v>
      </c>
      <c r="K31" s="1">
        <v>3.4050617205036988E-3</v>
      </c>
      <c r="L31" s="1">
        <v>-6.8733201053627901E-4</v>
      </c>
      <c r="M31" s="1">
        <v>4.7864900164062973E-3</v>
      </c>
      <c r="N31" s="1">
        <v>-3.3060830414551878E-3</v>
      </c>
      <c r="O31" s="1">
        <v>2.3662032790985998E-2</v>
      </c>
      <c r="P31" s="1">
        <v>1.535933982962812E-3</v>
      </c>
      <c r="Q31" s="1">
        <v>2.7959000704202991E-4</v>
      </c>
      <c r="R31" s="1">
        <v>-7.8533830122746728E-3</v>
      </c>
      <c r="S31" s="1">
        <v>9.503359272601708E-3</v>
      </c>
      <c r="T31" s="1">
        <v>4.089302820996954E-3</v>
      </c>
      <c r="U31" s="1">
        <v>-4.0491508213575944E-3</v>
      </c>
      <c r="V31" s="1">
        <v>-7.5211766207230468E-3</v>
      </c>
      <c r="W31" s="1">
        <v>5.3063848139724978E-3</v>
      </c>
      <c r="X31" s="1">
        <v>4.4159194447563888E-3</v>
      </c>
      <c r="Y31" s="1">
        <v>3.9726521525338399E-3</v>
      </c>
      <c r="Z31" s="1">
        <v>5.2938273648805989E-4</v>
      </c>
      <c r="AA31" s="1">
        <v>-5.3080726004259837E-3</v>
      </c>
      <c r="AB31" s="1">
        <v>3.0797391284473901E-3</v>
      </c>
      <c r="AC31" s="1">
        <v>-1.01503391615253E-2</v>
      </c>
      <c r="AD31" s="1">
        <v>5.5948076655687462E-3</v>
      </c>
      <c r="AE31" s="1">
        <v>4.4039623727754051E-3</v>
      </c>
      <c r="AF31" s="1">
        <v>1.210505856557242E-3</v>
      </c>
      <c r="AG31" s="1">
        <v>2.5750514251623451E-3</v>
      </c>
      <c r="AH31" s="1">
        <v>4.8402262031954628E-5</v>
      </c>
      <c r="AI31" s="1">
        <v>-2.0835907090288599E-4</v>
      </c>
      <c r="AJ31" s="1">
        <v>-1.8669566159837949E-3</v>
      </c>
      <c r="AK31" s="1">
        <v>-8.6910217665735479E-3</v>
      </c>
      <c r="AL31" s="1">
        <v>4.9038666945238063E-3</v>
      </c>
      <c r="AM31" s="1">
        <v>-6.5484159764849226E-3</v>
      </c>
      <c r="AN31" s="1">
        <v>-3.9682186770177994E-3</v>
      </c>
      <c r="AO31" s="1">
        <v>-9.0879189922216108E-3</v>
      </c>
      <c r="AP31" s="1">
        <v>3.4210788709154732E-4</v>
      </c>
      <c r="AQ31" s="1">
        <v>-1.30345484586547E-3</v>
      </c>
      <c r="AR31" s="1">
        <v>1.25698049380083E-2</v>
      </c>
      <c r="AS31" s="1">
        <v>-2.003085872299248E-3</v>
      </c>
      <c r="AT31" s="1">
        <v>-7.8240629134904705E-3</v>
      </c>
      <c r="AU31" s="1">
        <v>-5.210070072890316E-3</v>
      </c>
      <c r="AV31" s="1">
        <v>-6.8136301040303549E-3</v>
      </c>
      <c r="AW31" s="1">
        <v>-5.2771402645801491E-4</v>
      </c>
      <c r="AX31" s="1">
        <v>1.07063010145847E-3</v>
      </c>
      <c r="AY31" s="1">
        <v>-3.7081048355486201E-3</v>
      </c>
    </row>
    <row r="32" spans="1:51" x14ac:dyDescent="0.35">
      <c r="A32" s="10">
        <v>45299.729166666657</v>
      </c>
      <c r="B32" s="1">
        <v>3.1281311808162288E-4</v>
      </c>
      <c r="C32" s="1">
        <v>4.9347686114562528E-3</v>
      </c>
      <c r="D32" s="1">
        <v>-1.5787793108841259E-3</v>
      </c>
      <c r="E32" s="1">
        <v>3.9396964817817182E-3</v>
      </c>
      <c r="F32" s="1">
        <v>4.2188624180383716E-3</v>
      </c>
      <c r="G32" s="1">
        <v>3.557153533337853E-3</v>
      </c>
      <c r="H32" s="1">
        <v>2.722703214868893E-3</v>
      </c>
      <c r="I32" s="1">
        <v>3.2165778774746472E-3</v>
      </c>
      <c r="J32" s="1">
        <v>1.7018720222864211E-2</v>
      </c>
      <c r="K32" s="1">
        <v>1.26986696524729E-2</v>
      </c>
      <c r="L32" s="1">
        <v>-1.875744430107629E-4</v>
      </c>
      <c r="M32" s="1">
        <v>2.3817744422280911E-3</v>
      </c>
      <c r="N32" s="1">
        <v>4.0281815077913841E-4</v>
      </c>
      <c r="O32" s="1">
        <v>-5.6887255268222034E-3</v>
      </c>
      <c r="P32" s="1">
        <v>-1.261526088762621E-3</v>
      </c>
      <c r="Q32" s="1">
        <v>2.2865698234966199E-3</v>
      </c>
      <c r="R32" s="1">
        <v>-1.0290321600103351E-2</v>
      </c>
      <c r="S32" s="1">
        <v>-8.1864849801605022E-4</v>
      </c>
      <c r="T32" s="1">
        <v>2.9299983419242E-3</v>
      </c>
      <c r="U32" s="1">
        <v>3.1653733659668952E-3</v>
      </c>
      <c r="V32" s="1">
        <v>2.027909137162665E-3</v>
      </c>
      <c r="W32" s="1">
        <v>2.8393363638874458E-3</v>
      </c>
      <c r="X32" s="1">
        <v>1.5566316485893239E-4</v>
      </c>
      <c r="Y32" s="1">
        <v>3.3850543039744001E-3</v>
      </c>
      <c r="Z32" s="1">
        <v>-2.024706906542661E-4</v>
      </c>
      <c r="AA32" s="1">
        <v>2.4593910872243718E-3</v>
      </c>
      <c r="AB32" s="1">
        <v>4.3256600683443391E-3</v>
      </c>
      <c r="AC32" s="1">
        <v>5.5815199904691859E-3</v>
      </c>
      <c r="AD32" s="1">
        <v>8.71861183971534E-4</v>
      </c>
      <c r="AE32" s="1">
        <v>1.5119213039598289E-3</v>
      </c>
      <c r="AF32" s="1">
        <v>7.1820678305756225E-4</v>
      </c>
      <c r="AG32" s="1">
        <v>2.7151366352202722E-3</v>
      </c>
      <c r="AH32" s="1">
        <v>1.2758455322980919E-3</v>
      </c>
      <c r="AI32" s="1">
        <v>3.0321068302852079E-3</v>
      </c>
      <c r="AJ32" s="1">
        <v>6.3638330440116686E-3</v>
      </c>
      <c r="AK32" s="1">
        <v>2.8324667682959599E-3</v>
      </c>
      <c r="AL32" s="1">
        <v>-7.6549449257878877E-4</v>
      </c>
      <c r="AM32" s="1">
        <v>4.0556473512678437E-3</v>
      </c>
      <c r="AN32" s="1">
        <v>3.1540275799311068E-3</v>
      </c>
      <c r="AO32" s="1">
        <v>1.146408340155025E-2</v>
      </c>
      <c r="AP32" s="1">
        <v>-2.2521596990940922E-3</v>
      </c>
      <c r="AQ32" s="1">
        <v>3.322298126355872E-3</v>
      </c>
      <c r="AR32" s="1">
        <v>-6.5828042344240334E-4</v>
      </c>
      <c r="AS32" s="1">
        <v>5.891898220071301E-3</v>
      </c>
      <c r="AT32" s="1">
        <v>-2.7092187121002809E-4</v>
      </c>
      <c r="AU32" s="1">
        <v>-1.1747698951490859E-3</v>
      </c>
      <c r="AV32" s="1">
        <v>5.6496927267595254E-3</v>
      </c>
      <c r="AW32" s="1">
        <v>3.0286653657167761E-3</v>
      </c>
      <c r="AX32" s="1">
        <v>2.257853116180764E-3</v>
      </c>
      <c r="AY32" s="1">
        <v>-3.3617334160057628E-3</v>
      </c>
    </row>
    <row r="33" spans="1:51" x14ac:dyDescent="0.35">
      <c r="A33" s="10">
        <v>45299.770833333343</v>
      </c>
      <c r="B33" s="1">
        <v>1.4767287965189451E-3</v>
      </c>
      <c r="C33" s="1">
        <v>1.0347249173119801E-2</v>
      </c>
      <c r="D33" s="1">
        <v>5.4028598691848728E-3</v>
      </c>
      <c r="E33" s="1">
        <v>4.1858678955453144E-3</v>
      </c>
      <c r="F33" s="1">
        <v>7.0813768459454529E-4</v>
      </c>
      <c r="G33" s="1">
        <v>3.8676270206612351E-3</v>
      </c>
      <c r="H33" s="1">
        <v>7.1894137929962021E-3</v>
      </c>
      <c r="I33" s="1">
        <v>6.5192504809028504E-3</v>
      </c>
      <c r="J33" s="1">
        <v>2.9486311279078858E-3</v>
      </c>
      <c r="K33" s="1">
        <v>9.8586992434721576E-3</v>
      </c>
      <c r="L33" s="1">
        <v>6.9795364267100091E-4</v>
      </c>
      <c r="M33" s="1">
        <v>5.6662653715706668E-3</v>
      </c>
      <c r="N33" s="1">
        <v>2.6762057073934642E-3</v>
      </c>
      <c r="O33" s="1">
        <v>1.0139005488987161E-3</v>
      </c>
      <c r="P33" s="1">
        <v>2.798635147631678E-3</v>
      </c>
      <c r="Q33" s="1">
        <v>2.4841850097037099E-3</v>
      </c>
      <c r="R33" s="1">
        <v>1.039731329771398E-2</v>
      </c>
      <c r="S33" s="1">
        <v>-4.9154153525976518E-4</v>
      </c>
      <c r="T33" s="1">
        <v>2.761394835868014E-3</v>
      </c>
      <c r="U33" s="1">
        <v>4.3422880656516227E-3</v>
      </c>
      <c r="V33" s="1">
        <v>4.0477726238818956E-3</v>
      </c>
      <c r="W33" s="1">
        <v>-2.616472357125255E-3</v>
      </c>
      <c r="X33" s="1">
        <v>-1.8673110981365371E-3</v>
      </c>
      <c r="Y33" s="1">
        <v>4.4390781499914489E-4</v>
      </c>
      <c r="Z33" s="1">
        <v>3.1443523289718112E-3</v>
      </c>
      <c r="AA33" s="1">
        <v>1.828469539846056E-3</v>
      </c>
      <c r="AB33" s="1">
        <v>2.989786982362963E-3</v>
      </c>
      <c r="AC33" s="1">
        <v>3.356165381871445E-3</v>
      </c>
      <c r="AD33" s="1">
        <v>2.2541339384616328E-3</v>
      </c>
      <c r="AE33" s="1">
        <v>-2.1135174239643728E-3</v>
      </c>
      <c r="AF33" s="1">
        <v>5.4546731562121753E-3</v>
      </c>
      <c r="AG33" s="1">
        <v>4.3221645400048907E-5</v>
      </c>
      <c r="AH33" s="1">
        <v>1.1727193503023869E-3</v>
      </c>
      <c r="AI33" s="1">
        <v>1.599727822456654E-3</v>
      </c>
      <c r="AJ33" s="1">
        <v>4.4261654813744222E-3</v>
      </c>
      <c r="AK33" s="1">
        <v>5.0437122756703534E-3</v>
      </c>
      <c r="AL33" s="1">
        <v>9.5778379787692103E-5</v>
      </c>
      <c r="AM33" s="1">
        <v>5.440038326329999E-3</v>
      </c>
      <c r="AN33" s="1">
        <v>2.7304470411066979E-3</v>
      </c>
      <c r="AO33" s="1">
        <v>4.7765866525246734E-3</v>
      </c>
      <c r="AP33" s="1">
        <v>5.4125802187321437E-3</v>
      </c>
      <c r="AQ33" s="1">
        <v>4.0208347482528772E-3</v>
      </c>
      <c r="AR33" s="1">
        <v>3.5132691965460432E-3</v>
      </c>
      <c r="AS33" s="1">
        <v>-3.2183316042462269E-3</v>
      </c>
      <c r="AT33" s="1">
        <v>6.6680889231833804E-3</v>
      </c>
      <c r="AU33" s="1">
        <v>3.9204305661528771E-3</v>
      </c>
      <c r="AV33" s="1">
        <v>2.4076832166408661E-3</v>
      </c>
      <c r="AW33" s="1">
        <v>1.138001138012412E-2</v>
      </c>
      <c r="AX33" s="1">
        <v>2.6946623843289159E-3</v>
      </c>
      <c r="AY33" s="1">
        <v>2.228617682603407E-3</v>
      </c>
    </row>
    <row r="34" spans="1:51" x14ac:dyDescent="0.35">
      <c r="A34" s="10">
        <v>45299.8125</v>
      </c>
      <c r="B34" s="1">
        <v>6.8959573089555359E-3</v>
      </c>
      <c r="C34" s="1">
        <v>2.6036748757591881E-3</v>
      </c>
      <c r="D34" s="1">
        <v>-4.9806312672885378E-3</v>
      </c>
      <c r="E34" s="1">
        <v>2.0846470041457901E-4</v>
      </c>
      <c r="F34" s="1">
        <v>-7.8206483581677588E-4</v>
      </c>
      <c r="G34" s="1">
        <v>2.1358953599515118E-3</v>
      </c>
      <c r="H34" s="1">
        <v>3.0022070597302002E-3</v>
      </c>
      <c r="I34" s="1">
        <v>1.3708598281714221E-4</v>
      </c>
      <c r="J34" s="1">
        <v>-6.9673078303229552E-3</v>
      </c>
      <c r="K34" s="1">
        <v>6.811093534367707E-3</v>
      </c>
      <c r="L34" s="1">
        <v>2.4898631767258368E-3</v>
      </c>
      <c r="M34" s="1">
        <v>-1.8179091507186659E-4</v>
      </c>
      <c r="N34" s="1">
        <v>3.5903712770297691E-3</v>
      </c>
      <c r="O34" s="1">
        <v>1.374615742804508E-2</v>
      </c>
      <c r="P34" s="1">
        <v>4.4208658234248244E-3</v>
      </c>
      <c r="Q34" s="1">
        <v>1.820575504960287E-3</v>
      </c>
      <c r="R34" s="1">
        <v>1.5830489756782919E-3</v>
      </c>
      <c r="S34" s="1">
        <v>3.3606857549948188E-3</v>
      </c>
      <c r="T34" s="1">
        <v>3.6978699246330571E-3</v>
      </c>
      <c r="U34" s="1">
        <v>1.844653618365832E-3</v>
      </c>
      <c r="V34" s="1">
        <v>7.4262352257381536E-4</v>
      </c>
      <c r="W34" s="1">
        <v>4.0386998243804317E-3</v>
      </c>
      <c r="X34" s="1">
        <v>-1.714755424637171E-3</v>
      </c>
      <c r="Y34" s="1">
        <v>-7.3833008512294018E-3</v>
      </c>
      <c r="Z34" s="1">
        <v>4.8854214923021999E-4</v>
      </c>
      <c r="AA34" s="1">
        <v>-3.6965151866286128E-4</v>
      </c>
      <c r="AB34" s="1">
        <v>4.0282623516003646E-3</v>
      </c>
      <c r="AC34" s="1">
        <v>2.058356179146736E-3</v>
      </c>
      <c r="AD34" s="1">
        <v>-7.1656477808768049E-4</v>
      </c>
      <c r="AE34" s="1">
        <v>1.513182520629375E-4</v>
      </c>
      <c r="AF34" s="1">
        <v>1.017252630758803E-3</v>
      </c>
      <c r="AG34" s="1">
        <v>4.9301417471492304E-3</v>
      </c>
      <c r="AH34" s="1">
        <v>3.2591572840356959E-3</v>
      </c>
      <c r="AI34" s="1">
        <v>5.6938883627437598E-3</v>
      </c>
      <c r="AJ34" s="1">
        <v>2.5192926427881619E-3</v>
      </c>
      <c r="AK34" s="1">
        <v>6.6977355833941488E-5</v>
      </c>
      <c r="AL34" s="1">
        <v>-3.8300377817190873E-4</v>
      </c>
      <c r="AM34" s="1">
        <v>-2.318819939802208E-3</v>
      </c>
      <c r="AN34" s="1">
        <v>-3.0530797848685731E-3</v>
      </c>
      <c r="AO34" s="1">
        <v>-4.0289301032880859E-4</v>
      </c>
      <c r="AP34" s="1">
        <v>4.2314819039617202E-3</v>
      </c>
      <c r="AQ34" s="1">
        <v>2.4722175811571212E-3</v>
      </c>
      <c r="AR34" s="1">
        <v>-2.1883443286352389E-4</v>
      </c>
      <c r="AS34" s="1">
        <v>-2.3246842886005541E-3</v>
      </c>
      <c r="AT34" s="1">
        <v>5.1698607488630532E-3</v>
      </c>
      <c r="AU34" s="1">
        <v>-4.490862863439915E-3</v>
      </c>
      <c r="AV34" s="1">
        <v>-1.401114813990745E-3</v>
      </c>
      <c r="AW34" s="1">
        <v>5.6569095555374371E-3</v>
      </c>
      <c r="AX34" s="1">
        <v>-2.257472748530609E-3</v>
      </c>
      <c r="AY34" s="1">
        <v>1.8029196109692341E-4</v>
      </c>
    </row>
    <row r="35" spans="1:51" x14ac:dyDescent="0.35">
      <c r="A35" s="10">
        <v>45299.854166666657</v>
      </c>
      <c r="B35" s="1">
        <v>-7.7607779117694342E-5</v>
      </c>
      <c r="C35" s="1">
        <v>1.558174432188864E-3</v>
      </c>
      <c r="D35" s="1">
        <v>-1.7783328011902191E-3</v>
      </c>
      <c r="E35" s="1">
        <v>3.0213927483870862E-3</v>
      </c>
      <c r="F35" s="1">
        <v>1.509204698733946E-3</v>
      </c>
      <c r="G35" s="1">
        <v>1.8724402652832151E-3</v>
      </c>
      <c r="H35" s="1">
        <v>1.2217284787452429E-3</v>
      </c>
      <c r="I35" s="1">
        <v>1.2332910805328281E-3</v>
      </c>
      <c r="J35" s="1">
        <v>4.63498972451859E-3</v>
      </c>
      <c r="K35" s="1">
        <v>8.8464580751879129E-3</v>
      </c>
      <c r="L35" s="1">
        <v>2.3065588725181829E-3</v>
      </c>
      <c r="M35" s="1">
        <v>3.6357859250912838E-4</v>
      </c>
      <c r="N35" s="1">
        <v>6.4959747079325059E-3</v>
      </c>
      <c r="O35" s="1">
        <v>7.564927173364655E-3</v>
      </c>
      <c r="P35" s="1">
        <v>2.9752180968658499E-3</v>
      </c>
      <c r="Q35" s="1">
        <v>4.3412447443447189E-3</v>
      </c>
      <c r="R35" s="1">
        <v>3.1612947701866729E-3</v>
      </c>
      <c r="S35" s="1">
        <v>7.3520411076088976E-4</v>
      </c>
      <c r="T35" s="1">
        <v>5.5655982765236978E-3</v>
      </c>
      <c r="U35" s="1">
        <v>1.006980024849113E-3</v>
      </c>
      <c r="V35" s="1">
        <v>1.8021643766081841E-3</v>
      </c>
      <c r="W35" s="1">
        <v>-4.2548715409391757E-3</v>
      </c>
      <c r="X35" s="1">
        <v>3.513679413658322E-3</v>
      </c>
      <c r="Y35" s="1">
        <v>5.5249981447287322E-3</v>
      </c>
      <c r="Z35" s="1">
        <v>2.644724275480792E-3</v>
      </c>
      <c r="AA35" s="1">
        <v>7.1875599944872803E-3</v>
      </c>
      <c r="AB35" s="1">
        <v>4.4374067255186223E-3</v>
      </c>
      <c r="AC35" s="1">
        <v>-1.2841361290083511E-4</v>
      </c>
      <c r="AD35" s="1">
        <v>5.3776843644930414E-3</v>
      </c>
      <c r="AE35" s="1">
        <v>2.8740347852378449E-3</v>
      </c>
      <c r="AF35" s="1">
        <v>2.8583105508024338E-3</v>
      </c>
      <c r="AG35" s="1">
        <v>2.8520789635817501E-3</v>
      </c>
      <c r="AH35" s="1">
        <v>5.1067154749298016E-3</v>
      </c>
      <c r="AI35" s="1">
        <v>2.8878526832576412E-4</v>
      </c>
      <c r="AJ35" s="1">
        <v>7.4155537844784458E-3</v>
      </c>
      <c r="AK35" s="1">
        <v>3.5460909640632199E-3</v>
      </c>
      <c r="AL35" s="1">
        <v>2.4904418815168139E-3</v>
      </c>
      <c r="AM35" s="1">
        <v>4.6484187256339293E-3</v>
      </c>
      <c r="AN35" s="1">
        <v>-4.1386402817511492E-4</v>
      </c>
      <c r="AO35" s="1">
        <v>4.0305539853169309E-4</v>
      </c>
      <c r="AP35" s="1">
        <v>8.6146185188364921E-3</v>
      </c>
      <c r="AQ35" s="1">
        <v>4.5835036032355614E-3</v>
      </c>
      <c r="AR35" s="1">
        <v>1.3756954928845211E-3</v>
      </c>
      <c r="AS35" s="1">
        <v>1.6828123419800891E-3</v>
      </c>
      <c r="AT35" s="1">
        <v>2.6788106956880942E-3</v>
      </c>
      <c r="AU35" s="1">
        <v>1.8633170455202299E-3</v>
      </c>
      <c r="AV35" s="1">
        <v>8.0178224126514763E-4</v>
      </c>
      <c r="AW35" s="1">
        <v>1.8702642174879269E-3</v>
      </c>
      <c r="AX35" s="1">
        <v>2.8874911529073182E-3</v>
      </c>
      <c r="AY35" s="1">
        <v>2.5237241531450572E-3</v>
      </c>
    </row>
    <row r="36" spans="1:51" x14ac:dyDescent="0.35">
      <c r="A36" s="10">
        <v>45300.604166666657</v>
      </c>
      <c r="B36" s="1">
        <v>5.0055644258713006E-3</v>
      </c>
      <c r="C36" s="1">
        <v>-1.9187499134522001E-2</v>
      </c>
      <c r="D36" s="1">
        <v>-1.1084670776216891E-2</v>
      </c>
      <c r="E36" s="1">
        <v>-1.547728176717289E-2</v>
      </c>
      <c r="F36" s="1">
        <v>-3.088377062750336E-3</v>
      </c>
      <c r="G36" s="1">
        <v>-1.1969121035364849E-2</v>
      </c>
      <c r="H36" s="1">
        <v>-1.2995666280309241E-2</v>
      </c>
      <c r="I36" s="1">
        <v>-1.224974019594738E-2</v>
      </c>
      <c r="J36" s="1">
        <v>-7.2087657958495033E-3</v>
      </c>
      <c r="K36" s="1">
        <v>3.180877714880892E-2</v>
      </c>
      <c r="L36" s="1">
        <v>-1.119496685830446E-3</v>
      </c>
      <c r="M36" s="1">
        <v>-1.3265483525886751E-2</v>
      </c>
      <c r="N36" s="1">
        <v>-6.1734509353804654E-3</v>
      </c>
      <c r="O36" s="1">
        <v>-3.2130571490208149E-2</v>
      </c>
      <c r="P36" s="1">
        <v>-1.218436208646867E-2</v>
      </c>
      <c r="Q36" s="1">
        <v>-1.140934959720585E-2</v>
      </c>
      <c r="R36" s="1">
        <v>-2.0483260411979232E-2</v>
      </c>
      <c r="S36" s="1">
        <v>-2.1224664182079018E-3</v>
      </c>
      <c r="T36" s="1">
        <v>-1.4811913440477831E-3</v>
      </c>
      <c r="U36" s="1">
        <v>-2.6154792092252239E-3</v>
      </c>
      <c r="V36" s="1">
        <v>-2.2328048786789071E-2</v>
      </c>
      <c r="W36" s="1">
        <v>6.2838883312366089E-3</v>
      </c>
      <c r="X36" s="1">
        <v>-1.058201497930533E-2</v>
      </c>
      <c r="Y36" s="1">
        <v>-1.267850309093865E-2</v>
      </c>
      <c r="Z36" s="1">
        <v>-1.298563703463262E-3</v>
      </c>
      <c r="AA36" s="1">
        <v>-1.1358309569816649E-3</v>
      </c>
      <c r="AB36" s="1">
        <v>7.9727586685076623E-3</v>
      </c>
      <c r="AC36" s="1">
        <v>-9.5017705427186128E-3</v>
      </c>
      <c r="AD36" s="1">
        <v>-8.8026021762134254E-3</v>
      </c>
      <c r="AE36" s="1">
        <v>-1.206664062929685E-3</v>
      </c>
      <c r="AF36" s="1">
        <v>-2.0855245916782121E-3</v>
      </c>
      <c r="AG36" s="1">
        <v>-7.8070203279489991E-4</v>
      </c>
      <c r="AH36" s="1">
        <v>-8.164317282943867E-3</v>
      </c>
      <c r="AI36" s="1">
        <v>-1.818633165165107E-2</v>
      </c>
      <c r="AJ36" s="1">
        <v>4.1840124499812337E-3</v>
      </c>
      <c r="AK36" s="1">
        <v>-7.8005075411416991E-3</v>
      </c>
      <c r="AL36" s="1">
        <v>-3.9174818246047183E-3</v>
      </c>
      <c r="AM36" s="1">
        <v>-9.8322408335294043E-3</v>
      </c>
      <c r="AN36" s="1">
        <v>1.821654606427803E-3</v>
      </c>
      <c r="AO36" s="1">
        <v>-8.3796705375296376E-3</v>
      </c>
      <c r="AP36" s="1">
        <v>2.3325556259128351E-3</v>
      </c>
      <c r="AQ36" s="1">
        <v>-1.251459411217082E-2</v>
      </c>
      <c r="AR36" s="1">
        <v>1.120893078423069E-2</v>
      </c>
      <c r="AS36" s="1">
        <v>9.3047460100719181E-3</v>
      </c>
      <c r="AT36" s="1">
        <v>-1.736574996522644E-2</v>
      </c>
      <c r="AU36" s="1">
        <v>-7.3414249521818187E-3</v>
      </c>
      <c r="AV36" s="1">
        <v>-5.6078265088224111E-3</v>
      </c>
      <c r="AW36" s="1">
        <v>-1.5966792770071511E-2</v>
      </c>
      <c r="AX36" s="1">
        <v>3.6525753951426321E-3</v>
      </c>
      <c r="AY36" s="1">
        <v>1.030928589341196E-2</v>
      </c>
    </row>
    <row r="37" spans="1:51" x14ac:dyDescent="0.35">
      <c r="A37" s="10">
        <v>45300.645833333343</v>
      </c>
      <c r="B37" s="1">
        <v>5.9577987684245048E-3</v>
      </c>
      <c r="C37" s="1">
        <v>3.6129363816219669E-3</v>
      </c>
      <c r="D37" s="1">
        <v>3.33600202636064E-3</v>
      </c>
      <c r="E37" s="1">
        <v>4.9588650216969574E-3</v>
      </c>
      <c r="F37" s="1">
        <v>7.3721942984672495E-4</v>
      </c>
      <c r="G37" s="1">
        <v>1.2073400873147119E-4</v>
      </c>
      <c r="H37" s="1">
        <v>9.8287463429418409E-3</v>
      </c>
      <c r="I37" s="1">
        <v>3.4554942051279181E-3</v>
      </c>
      <c r="J37" s="1">
        <v>8.8875908552743521E-3</v>
      </c>
      <c r="K37" s="1">
        <v>-8.3318177735403065E-4</v>
      </c>
      <c r="L37" s="1">
        <v>8.7172717514216735E-4</v>
      </c>
      <c r="M37" s="1">
        <v>-1.5653606936819611E-3</v>
      </c>
      <c r="N37" s="1">
        <v>3.0587948069853428E-3</v>
      </c>
      <c r="O37" s="1">
        <v>-3.3942715024128929E-3</v>
      </c>
      <c r="P37" s="1">
        <v>1.4394984250041269E-3</v>
      </c>
      <c r="Q37" s="1">
        <v>1.1083548560171239E-3</v>
      </c>
      <c r="R37" s="1">
        <v>5.3619508587210429E-3</v>
      </c>
      <c r="S37" s="1">
        <v>-8.8350312543670206E-3</v>
      </c>
      <c r="T37" s="1">
        <v>3.4350937663352181E-3</v>
      </c>
      <c r="U37" s="1">
        <v>1.009748265588861E-3</v>
      </c>
      <c r="V37" s="1">
        <v>9.2217489026602539E-3</v>
      </c>
      <c r="W37" s="1">
        <v>-4.4539287353928543E-5</v>
      </c>
      <c r="X37" s="1">
        <v>7.2349649453451459E-3</v>
      </c>
      <c r="Y37" s="1">
        <v>2.2510990019666281E-3</v>
      </c>
      <c r="Z37" s="1">
        <v>-6.9083065224651019E-4</v>
      </c>
      <c r="AA37" s="1">
        <v>4.1924908690182949E-3</v>
      </c>
      <c r="AB37" s="1">
        <v>-1.8229182287372581E-3</v>
      </c>
      <c r="AC37" s="1">
        <v>2.981635451820619E-3</v>
      </c>
      <c r="AD37" s="1">
        <v>-5.7294542745633947E-4</v>
      </c>
      <c r="AE37" s="1">
        <v>1.9631116131317849E-3</v>
      </c>
      <c r="AF37" s="1">
        <v>-2.3775029651740279E-4</v>
      </c>
      <c r="AG37" s="1">
        <v>5.3018512708935539E-4</v>
      </c>
      <c r="AH37" s="1">
        <v>1.546452112044294E-3</v>
      </c>
      <c r="AI37" s="1">
        <v>1.0143620915487711E-2</v>
      </c>
      <c r="AJ37" s="1">
        <v>7.3630119060912316E-3</v>
      </c>
      <c r="AK37" s="1">
        <v>7.1898401610652751E-3</v>
      </c>
      <c r="AL37" s="1">
        <v>-3.6450575867430501E-3</v>
      </c>
      <c r="AM37" s="1">
        <v>-1.752339398721769E-3</v>
      </c>
      <c r="AN37" s="1">
        <v>-4.5457924793300686E-3</v>
      </c>
      <c r="AO37" s="1">
        <v>2.6001437849818561E-3</v>
      </c>
      <c r="AP37" s="1">
        <v>9.0653529076232253E-3</v>
      </c>
      <c r="AQ37" s="1">
        <v>1.18423241759924E-4</v>
      </c>
      <c r="AR37" s="1">
        <v>1.2381541439718809E-2</v>
      </c>
      <c r="AS37" s="1">
        <v>9.1549805538353457E-3</v>
      </c>
      <c r="AT37" s="1">
        <v>1.250739499521591E-3</v>
      </c>
      <c r="AU37" s="1">
        <v>-2.070867826481027E-3</v>
      </c>
      <c r="AV37" s="1">
        <v>4.4309647380613706E-3</v>
      </c>
      <c r="AW37" s="1">
        <v>4.1347337305444043E-3</v>
      </c>
      <c r="AX37" s="1">
        <v>-1.134609489717775E-3</v>
      </c>
      <c r="AY37" s="1">
        <v>8.7209376008214878E-3</v>
      </c>
    </row>
    <row r="38" spans="1:51" x14ac:dyDescent="0.35">
      <c r="A38" s="10">
        <v>45300.6875</v>
      </c>
      <c r="B38" s="1">
        <v>0</v>
      </c>
      <c r="C38" s="1">
        <v>2.7219032422078899E-3</v>
      </c>
      <c r="D38" s="1">
        <v>3.7903447727234418E-3</v>
      </c>
      <c r="E38" s="1">
        <v>6.2989562828086321E-4</v>
      </c>
      <c r="F38" s="1">
        <v>5.3381291750149718E-3</v>
      </c>
      <c r="G38" s="1">
        <v>2.414511482960346E-3</v>
      </c>
      <c r="H38" s="1">
        <v>7.0427119994178611E-3</v>
      </c>
      <c r="I38" s="1">
        <v>5.3595594103346134E-3</v>
      </c>
      <c r="J38" s="1">
        <v>2.7061771607082008E-3</v>
      </c>
      <c r="K38" s="1">
        <v>-1.417596493837658E-3</v>
      </c>
      <c r="L38" s="1">
        <v>-1.1198701531583981E-3</v>
      </c>
      <c r="M38" s="1">
        <v>5.8101747823005026E-3</v>
      </c>
      <c r="N38" s="1">
        <v>5.5595254577314179E-3</v>
      </c>
      <c r="O38" s="1">
        <v>9.4728199023563775E-3</v>
      </c>
      <c r="P38" s="1">
        <v>4.1386406030576861E-3</v>
      </c>
      <c r="Q38" s="1">
        <v>7.196214238327947E-3</v>
      </c>
      <c r="R38" s="1">
        <v>5.0666300455728397E-3</v>
      </c>
      <c r="S38" s="1">
        <v>3.300865378341733E-4</v>
      </c>
      <c r="T38" s="1">
        <v>-1.275187747130424E-3</v>
      </c>
      <c r="U38" s="1">
        <v>2.5897347300927191E-3</v>
      </c>
      <c r="V38" s="1">
        <v>1.716004243371261E-3</v>
      </c>
      <c r="W38" s="1">
        <v>2.408713535918094E-3</v>
      </c>
      <c r="X38" s="1">
        <v>3.1230003963615971E-3</v>
      </c>
      <c r="Y38" s="1">
        <v>7.6552794622306566E-3</v>
      </c>
      <c r="Z38" s="1">
        <v>1.829838655037497E-3</v>
      </c>
      <c r="AA38" s="1">
        <v>7.446308527105483E-3</v>
      </c>
      <c r="AB38" s="1">
        <v>-3.2315524982621251E-3</v>
      </c>
      <c r="AC38" s="1">
        <v>-9.0473946412406026E-4</v>
      </c>
      <c r="AD38" s="1">
        <v>3.673021503263207E-3</v>
      </c>
      <c r="AE38" s="1">
        <v>8.4401688148749709E-3</v>
      </c>
      <c r="AF38" s="1">
        <v>1.6624727836234141E-4</v>
      </c>
      <c r="AG38" s="1">
        <v>2.2590293510400539E-3</v>
      </c>
      <c r="AH38" s="1">
        <v>-9.81078168978744E-4</v>
      </c>
      <c r="AI38" s="1">
        <v>4.812360574275365E-3</v>
      </c>
      <c r="AJ38" s="1">
        <v>1.06239974782294E-2</v>
      </c>
      <c r="AK38" s="1">
        <v>7.271975063907421E-3</v>
      </c>
      <c r="AL38" s="1">
        <v>1.251537979980011E-3</v>
      </c>
      <c r="AM38" s="1">
        <v>5.3637157933748014E-3</v>
      </c>
      <c r="AN38" s="1">
        <v>5.5629205858847008E-3</v>
      </c>
      <c r="AO38" s="1">
        <v>1.45879168543761E-3</v>
      </c>
      <c r="AP38" s="1">
        <v>7.417764552731354E-3</v>
      </c>
      <c r="AQ38" s="1">
        <v>-9.4736455946686782E-4</v>
      </c>
      <c r="AR38" s="1">
        <v>2.65340416002573E-2</v>
      </c>
      <c r="AS38" s="1">
        <v>-2.15702332136869E-3</v>
      </c>
      <c r="AT38" s="1">
        <v>2.2266246263407119E-3</v>
      </c>
      <c r="AU38" s="1">
        <v>3.754989073832204E-3</v>
      </c>
      <c r="AV38" s="1">
        <v>3.007850994418249E-3</v>
      </c>
      <c r="AW38" s="1">
        <v>9.8123298165297967E-4</v>
      </c>
      <c r="AX38" s="1">
        <v>3.2146830763979389E-4</v>
      </c>
      <c r="AY38" s="1">
        <v>8.5278889528448421E-3</v>
      </c>
    </row>
    <row r="39" spans="1:51" x14ac:dyDescent="0.35">
      <c r="A39" s="10">
        <v>45300.729166666657</v>
      </c>
      <c r="B39" s="1">
        <v>7.413804510238986E-4</v>
      </c>
      <c r="C39" s="1">
        <v>-3.8528443412405582E-3</v>
      </c>
      <c r="D39" s="1">
        <v>-5.9619966684387737E-4</v>
      </c>
      <c r="E39" s="1">
        <v>1.6787710230610211E-3</v>
      </c>
      <c r="F39" s="1">
        <v>5.1701802957890841E-3</v>
      </c>
      <c r="G39" s="1">
        <v>-3.572859766525216E-3</v>
      </c>
      <c r="H39" s="1">
        <v>1.759796537728064E-3</v>
      </c>
      <c r="I39" s="1">
        <v>-1.5452654527331471E-3</v>
      </c>
      <c r="J39" s="1">
        <v>-2.8717013220336263E-4</v>
      </c>
      <c r="K39" s="1">
        <v>-1.3361474915187801E-3</v>
      </c>
      <c r="L39" s="1">
        <v>-2.6158331796937162E-3</v>
      </c>
      <c r="M39" s="1">
        <v>-4.0344289552668444E-3</v>
      </c>
      <c r="N39" s="1">
        <v>-1.166398358499299E-3</v>
      </c>
      <c r="O39" s="1">
        <v>3.8553777157970259E-3</v>
      </c>
      <c r="P39" s="1">
        <v>3.2085711328933009E-4</v>
      </c>
      <c r="Q39" s="1">
        <v>-1.739575071281418E-3</v>
      </c>
      <c r="R39" s="1">
        <v>3.714598287262616E-3</v>
      </c>
      <c r="S39" s="1">
        <v>-5.6105637153288654E-3</v>
      </c>
      <c r="T39" s="1">
        <v>1.120946826220548E-3</v>
      </c>
      <c r="U39" s="1">
        <v>-4.8807797260297381E-4</v>
      </c>
      <c r="V39" s="1">
        <v>-4.4966720950745392E-4</v>
      </c>
      <c r="W39" s="1">
        <v>3.764634102487507E-3</v>
      </c>
      <c r="X39" s="1">
        <v>8.9512373123001865E-4</v>
      </c>
      <c r="Y39" s="1">
        <v>-1.9437989786619261E-3</v>
      </c>
      <c r="Z39" s="1">
        <v>-2.9223200196200061E-3</v>
      </c>
      <c r="AA39" s="1">
        <v>-8.7425720014833175E-4</v>
      </c>
      <c r="AB39" s="1">
        <v>-2.142747888441376E-3</v>
      </c>
      <c r="AC39" s="1">
        <v>-1.0349524954238461E-3</v>
      </c>
      <c r="AD39" s="1">
        <v>3.2079089342051952E-3</v>
      </c>
      <c r="AE39" s="1">
        <v>-4.484592295486145E-4</v>
      </c>
      <c r="AF39" s="1">
        <v>2.9810801014860111E-3</v>
      </c>
      <c r="AG39" s="1">
        <v>-1.7670083041237961E-3</v>
      </c>
      <c r="AH39" s="1">
        <v>-1.432872826493514E-3</v>
      </c>
      <c r="AI39" s="1">
        <v>1.3041670707854001E-3</v>
      </c>
      <c r="AJ39" s="1">
        <v>8.4089377239471297E-3</v>
      </c>
      <c r="AK39" s="1">
        <v>-1.0596662329295241E-3</v>
      </c>
      <c r="AL39" s="1">
        <v>-4.9999677217923422E-3</v>
      </c>
      <c r="AM39" s="1">
        <v>8.7498627167770238E-4</v>
      </c>
      <c r="AN39" s="1">
        <v>-1.0733816593413441E-3</v>
      </c>
      <c r="AO39" s="1">
        <v>3.3988684145227488E-3</v>
      </c>
      <c r="AP39" s="1">
        <v>-4.151384561826621E-3</v>
      </c>
      <c r="AQ39" s="1">
        <v>-3.3191474123002158E-3</v>
      </c>
      <c r="AR39" s="1">
        <v>2.4066436166370049E-3</v>
      </c>
      <c r="AS39" s="1">
        <v>-1.780143628002606E-3</v>
      </c>
      <c r="AT39" s="1">
        <v>-4.335037509881956E-3</v>
      </c>
      <c r="AU39" s="1">
        <v>-1.870470938977298E-3</v>
      </c>
      <c r="AV39" s="1">
        <v>-2.7988682200563719E-3</v>
      </c>
      <c r="AW39" s="1">
        <v>4.5809360588111581E-4</v>
      </c>
      <c r="AX39" s="1">
        <v>8.9988738167368076E-4</v>
      </c>
      <c r="AY39" s="1">
        <v>-2.7991354064512701E-3</v>
      </c>
    </row>
    <row r="40" spans="1:51" x14ac:dyDescent="0.35">
      <c r="A40" s="10">
        <v>45300.770833333343</v>
      </c>
      <c r="B40" s="1">
        <v>-2.1203136084987362E-3</v>
      </c>
      <c r="C40" s="1">
        <v>3.6919669572645919E-3</v>
      </c>
      <c r="D40" s="1">
        <v>-7.2915689981789544E-4</v>
      </c>
      <c r="E40" s="1">
        <v>8.3797873710866888E-4</v>
      </c>
      <c r="F40" s="1">
        <v>-2.6018867585841932E-3</v>
      </c>
      <c r="G40" s="1">
        <v>-8.0581846670602086E-4</v>
      </c>
      <c r="H40" s="1">
        <v>-4.3082930868890701E-3</v>
      </c>
      <c r="I40" s="1">
        <v>4.1278549816214932E-4</v>
      </c>
      <c r="J40" s="1">
        <v>-3.7335172100693148E-3</v>
      </c>
      <c r="K40" s="1">
        <v>-1.6138412366267119E-2</v>
      </c>
      <c r="L40" s="1">
        <v>4.3087451232428631E-3</v>
      </c>
      <c r="M40" s="1">
        <v>-2.7619503238067722E-3</v>
      </c>
      <c r="N40" s="1">
        <v>2.5457091895917379E-3</v>
      </c>
      <c r="O40" s="1">
        <v>3.478229909703368E-3</v>
      </c>
      <c r="P40" s="1">
        <v>6.1681182676442958E-4</v>
      </c>
      <c r="Q40" s="1">
        <v>2.9295981592649678E-3</v>
      </c>
      <c r="R40" s="1">
        <v>-7.1372044592931116E-3</v>
      </c>
      <c r="S40" s="1">
        <v>2.1573360726228059E-3</v>
      </c>
      <c r="T40" s="1">
        <v>-2.7218655141048043E-4</v>
      </c>
      <c r="U40" s="1">
        <v>-3.3898094084788828E-3</v>
      </c>
      <c r="V40" s="1">
        <v>6.4264736719699123E-4</v>
      </c>
      <c r="W40" s="1">
        <v>7.8380693702366777E-3</v>
      </c>
      <c r="X40" s="1">
        <v>1.2053250734906931E-3</v>
      </c>
      <c r="Y40" s="1">
        <v>-3.520113735979602E-3</v>
      </c>
      <c r="Z40" s="1">
        <v>3.419345132982921E-3</v>
      </c>
      <c r="AA40" s="1">
        <v>1.0454351251776291E-3</v>
      </c>
      <c r="AB40" s="1">
        <v>4.9493493198915495E-4</v>
      </c>
      <c r="AC40" s="1">
        <v>0</v>
      </c>
      <c r="AD40" s="1">
        <v>-5.422114682913981E-3</v>
      </c>
      <c r="AE40" s="1">
        <v>5.9809983806924372E-4</v>
      </c>
      <c r="AF40" s="1">
        <v>7.223121157340362E-4</v>
      </c>
      <c r="AG40" s="1">
        <v>-1.463458870536116E-3</v>
      </c>
      <c r="AH40" s="1">
        <v>2.3377867102478689E-3</v>
      </c>
      <c r="AI40" s="1">
        <v>-2.6242966929005411E-3</v>
      </c>
      <c r="AJ40" s="1">
        <v>1.9342288545023401E-3</v>
      </c>
      <c r="AK40" s="1">
        <v>1.226611521083276E-3</v>
      </c>
      <c r="AL40" s="1">
        <v>-8.6977159224377321E-4</v>
      </c>
      <c r="AM40" s="1">
        <v>1.918806036806942E-4</v>
      </c>
      <c r="AN40" s="1">
        <v>4.1325360370314529E-4</v>
      </c>
      <c r="AO40" s="1">
        <v>-3.7906381869570178E-3</v>
      </c>
      <c r="AP40" s="1">
        <v>-1.5828389004988289E-2</v>
      </c>
      <c r="AQ40" s="1">
        <v>-2.021849028402634E-3</v>
      </c>
      <c r="AR40" s="1">
        <v>1.7249997195990071E-2</v>
      </c>
      <c r="AS40" s="1">
        <v>3.3755735165879042E-3</v>
      </c>
      <c r="AT40" s="1">
        <v>9.7960525960649747E-4</v>
      </c>
      <c r="AU40" s="1">
        <v>5.2869243810294009E-4</v>
      </c>
      <c r="AV40" s="1">
        <v>-2.0052397787262419E-4</v>
      </c>
      <c r="AW40" s="1">
        <v>-1.038510983175867E-3</v>
      </c>
      <c r="AX40" s="1">
        <v>1.455588386100493E-3</v>
      </c>
      <c r="AY40" s="1">
        <v>-3.0994169893320489E-2</v>
      </c>
    </row>
    <row r="41" spans="1:51" x14ac:dyDescent="0.35">
      <c r="A41" s="10">
        <v>45300.8125</v>
      </c>
      <c r="B41" s="1">
        <v>-6.4479992816579568E-4</v>
      </c>
      <c r="C41" s="1">
        <v>1.4012614493537081E-3</v>
      </c>
      <c r="D41" s="1">
        <v>2.155866986681243E-3</v>
      </c>
      <c r="E41" s="1">
        <v>-7.325975153166242E-4</v>
      </c>
      <c r="F41" s="1">
        <v>6.6137888216033502E-4</v>
      </c>
      <c r="G41" s="1">
        <v>-4.0298806730842962E-5</v>
      </c>
      <c r="H41" s="1">
        <v>5.3629404744479636E-3</v>
      </c>
      <c r="I41" s="1">
        <v>2.904777271733439E-3</v>
      </c>
      <c r="J41" s="1">
        <v>5.7654824316633047E-4</v>
      </c>
      <c r="K41" s="1">
        <v>-5.9493842924479567E-3</v>
      </c>
      <c r="L41" s="1">
        <v>1.430054871109476E-3</v>
      </c>
      <c r="M41" s="1">
        <v>4.431345626716432E-3</v>
      </c>
      <c r="N41" s="1">
        <v>9.7838815776385424E-4</v>
      </c>
      <c r="O41" s="1">
        <v>4.3327998413298374E-3</v>
      </c>
      <c r="P41" s="1">
        <v>-2.9587513046125391E-4</v>
      </c>
      <c r="Q41" s="1">
        <v>4.5326811358761274E-3</v>
      </c>
      <c r="R41" s="1">
        <v>0</v>
      </c>
      <c r="S41" s="1">
        <v>-9.5214566774447507E-3</v>
      </c>
      <c r="T41" s="1">
        <v>-5.0605212597332194E-4</v>
      </c>
      <c r="U41" s="1">
        <v>-1.6430511419240901E-3</v>
      </c>
      <c r="V41" s="1">
        <v>-3.8535711561513701E-3</v>
      </c>
      <c r="W41" s="1">
        <v>-5.0850098741548333E-3</v>
      </c>
      <c r="X41" s="1">
        <v>1.398001365291224E-3</v>
      </c>
      <c r="Y41" s="1">
        <v>-5.8279337846034451E-4</v>
      </c>
      <c r="Z41" s="1">
        <v>4.8679560725162219E-4</v>
      </c>
      <c r="AA41" s="1">
        <v>3.3374228062053039E-3</v>
      </c>
      <c r="AB41" s="1">
        <v>-1.623740605125157E-3</v>
      </c>
      <c r="AC41" s="1">
        <v>-1.16555252347017E-3</v>
      </c>
      <c r="AD41" s="1">
        <v>1.1715590511103271E-3</v>
      </c>
      <c r="AE41" s="1">
        <v>-9.7123152704869931E-4</v>
      </c>
      <c r="AF41" s="1">
        <v>-2.8397851296657622E-4</v>
      </c>
      <c r="AG41" s="1">
        <v>-5.580250174119783E-5</v>
      </c>
      <c r="AH41" s="1">
        <v>1.3993808912742269E-3</v>
      </c>
      <c r="AI41" s="1">
        <v>-3.20100566724757E-3</v>
      </c>
      <c r="AJ41" s="1">
        <v>-7.7170320742723231E-3</v>
      </c>
      <c r="AK41" s="1">
        <v>1.2912953817723061E-3</v>
      </c>
      <c r="AL41" s="1">
        <v>9.1886276490904528E-4</v>
      </c>
      <c r="AM41" s="1">
        <v>1.453503200723238E-3</v>
      </c>
      <c r="AN41" s="1">
        <v>1.569878900459454E-3</v>
      </c>
      <c r="AO41" s="1">
        <v>2.1859154776466831E-3</v>
      </c>
      <c r="AP41" s="1">
        <v>-4.8804578622718703E-4</v>
      </c>
      <c r="AQ41" s="1">
        <v>6.6738039101446054E-3</v>
      </c>
      <c r="AR41" s="1">
        <v>6.9199617118689272E-3</v>
      </c>
      <c r="AS41" s="1">
        <v>1.523457556127594E-3</v>
      </c>
      <c r="AT41" s="1">
        <v>2.0117177080853921E-3</v>
      </c>
      <c r="AU41" s="1">
        <v>2.083869818754192E-3</v>
      </c>
      <c r="AV41" s="1">
        <v>-2.0048770297464991E-4</v>
      </c>
      <c r="AW41" s="1">
        <v>3.6064506093747011E-3</v>
      </c>
      <c r="AX41" s="1">
        <v>8.9777152663761406E-4</v>
      </c>
      <c r="AY41" s="1">
        <v>6.8798998831878233E-3</v>
      </c>
    </row>
    <row r="42" spans="1:51" x14ac:dyDescent="0.35">
      <c r="A42" s="10">
        <v>45300.854166666657</v>
      </c>
      <c r="B42" s="1">
        <v>1.123447116838427E-3</v>
      </c>
      <c r="C42" s="1">
        <v>0</v>
      </c>
      <c r="D42" s="1">
        <v>-2.9785318453934279E-4</v>
      </c>
      <c r="E42" s="1">
        <v>1.780458346967162E-3</v>
      </c>
      <c r="F42" s="1">
        <v>1.419074591271885E-3</v>
      </c>
      <c r="G42" s="1">
        <v>4.4355084819178714E-3</v>
      </c>
      <c r="H42" s="1">
        <v>1.9396985091948431E-3</v>
      </c>
      <c r="I42" s="1">
        <v>1.594004417770911E-3</v>
      </c>
      <c r="J42" s="1">
        <v>2.0167011429146342E-3</v>
      </c>
      <c r="K42" s="1">
        <v>-6.8399061954976803E-3</v>
      </c>
      <c r="L42" s="1">
        <v>3.72535770899507E-3</v>
      </c>
      <c r="M42" s="1">
        <v>9.1910359665625663E-4</v>
      </c>
      <c r="N42" s="1">
        <v>-2.8858458748639571E-3</v>
      </c>
      <c r="O42" s="1">
        <v>8.6277765032871656E-4</v>
      </c>
      <c r="P42" s="1">
        <v>4.2916096682552576E-3</v>
      </c>
      <c r="Q42" s="1">
        <v>-3.0081524281524441E-3</v>
      </c>
      <c r="R42" s="1">
        <v>3.7273531557426849E-3</v>
      </c>
      <c r="S42" s="1">
        <v>-7.1052285683874672E-3</v>
      </c>
      <c r="T42" s="1">
        <v>2.6478266262057741E-3</v>
      </c>
      <c r="U42" s="1">
        <v>-4.9087173303974385E-4</v>
      </c>
      <c r="V42" s="1">
        <v>-8.5959814913805221E-4</v>
      </c>
      <c r="W42" s="1">
        <v>-2.8296694430133269E-3</v>
      </c>
      <c r="X42" s="1">
        <v>-4.4209423548409177E-3</v>
      </c>
      <c r="Y42" s="1">
        <v>-1.605724408062281E-3</v>
      </c>
      <c r="Z42" s="1">
        <v>2.676196882559267E-3</v>
      </c>
      <c r="AA42" s="1">
        <v>3.1905588791838468E-3</v>
      </c>
      <c r="AB42" s="1">
        <v>-1.218786105428693E-3</v>
      </c>
      <c r="AC42" s="1">
        <v>6.093624237518025E-3</v>
      </c>
      <c r="AD42" s="1">
        <v>5.5847304493039651E-4</v>
      </c>
      <c r="AE42" s="1">
        <v>-5.2357580363127099E-4</v>
      </c>
      <c r="AF42" s="1">
        <v>4.9717580734709443E-4</v>
      </c>
      <c r="AG42" s="1">
        <v>-2.149666401696448E-3</v>
      </c>
      <c r="AH42" s="1">
        <v>1.879279272036793E-3</v>
      </c>
      <c r="AI42" s="1">
        <v>2.0992886927906351E-3</v>
      </c>
      <c r="AJ42" s="1">
        <v>-7.9813920652033188E-3</v>
      </c>
      <c r="AK42" s="1">
        <v>-7.2751727891384732E-4</v>
      </c>
      <c r="AL42" s="1">
        <v>1.4977898089838519E-3</v>
      </c>
      <c r="AM42" s="1">
        <v>-6.7730716843450445E-4</v>
      </c>
      <c r="AN42" s="1">
        <v>-2.8048503865802932E-3</v>
      </c>
      <c r="AO42" s="1">
        <v>-1.7772131761534251E-3</v>
      </c>
      <c r="AP42" s="1">
        <v>-4.6479593045933847E-5</v>
      </c>
      <c r="AQ42" s="1">
        <v>-2.2493391545044261E-3</v>
      </c>
      <c r="AR42" s="1">
        <v>-5.6280708211642327E-3</v>
      </c>
      <c r="AS42" s="1">
        <v>1.5211401636514581E-3</v>
      </c>
      <c r="AT42" s="1">
        <v>-2.496019707179276E-3</v>
      </c>
      <c r="AU42" s="1">
        <v>-4.4265574232127403E-4</v>
      </c>
      <c r="AV42" s="1">
        <v>3.4095099651887391E-3</v>
      </c>
      <c r="AW42" s="1">
        <v>1.260531655568053E-3</v>
      </c>
      <c r="AX42" s="1">
        <v>2.6480805717226108E-3</v>
      </c>
      <c r="AY42" s="1">
        <v>-7.1922272729185721E-4</v>
      </c>
    </row>
    <row r="43" spans="1:51" x14ac:dyDescent="0.35">
      <c r="A43" s="10">
        <v>45301.604166666657</v>
      </c>
      <c r="B43" s="1">
        <v>3.07044692234193E-4</v>
      </c>
      <c r="C43" s="1">
        <v>4.1980354408541753E-3</v>
      </c>
      <c r="D43" s="1">
        <v>-8.3758154000717067E-3</v>
      </c>
      <c r="E43" s="1">
        <v>6.3774239479392758E-3</v>
      </c>
      <c r="F43" s="1">
        <v>-7.9806321484418019E-3</v>
      </c>
      <c r="G43" s="1">
        <v>-1.124041639647855E-3</v>
      </c>
      <c r="H43" s="1">
        <v>1.2523488464515561E-2</v>
      </c>
      <c r="I43" s="1">
        <v>1.694028393252722E-3</v>
      </c>
      <c r="J43" s="1">
        <v>9.4882645956595457E-3</v>
      </c>
      <c r="K43" s="1">
        <v>1.6873269823354908E-2</v>
      </c>
      <c r="L43" s="1">
        <v>1.8557654643189809E-3</v>
      </c>
      <c r="M43" s="1">
        <v>-2.9384728222264789E-3</v>
      </c>
      <c r="N43" s="1">
        <v>1.16235901361923E-2</v>
      </c>
      <c r="O43" s="1">
        <v>-4.8850049618469624E-3</v>
      </c>
      <c r="P43" s="1">
        <v>-2.357658707073385E-3</v>
      </c>
      <c r="Q43" s="1">
        <v>1.8807228611510851E-2</v>
      </c>
      <c r="R43" s="1">
        <v>-7.692331821182008E-3</v>
      </c>
      <c r="S43" s="1">
        <v>2.694053696858489E-3</v>
      </c>
      <c r="T43" s="1">
        <v>2.485429822915552E-3</v>
      </c>
      <c r="U43" s="1">
        <v>1.653765735929591E-2</v>
      </c>
      <c r="V43" s="1">
        <v>-4.3020166857100639E-3</v>
      </c>
      <c r="W43" s="1">
        <v>1.5287745837409661E-2</v>
      </c>
      <c r="X43" s="1">
        <v>1.424823301297717E-2</v>
      </c>
      <c r="Y43" s="1">
        <v>-4.4478246834691593E-3</v>
      </c>
      <c r="Z43" s="1">
        <v>-2.2646294134510692E-3</v>
      </c>
      <c r="AA43" s="1">
        <v>6.7668155925042486E-3</v>
      </c>
      <c r="AB43" s="1">
        <v>1.0634243255677189E-2</v>
      </c>
      <c r="AC43" s="1">
        <v>2.5773786284728479E-3</v>
      </c>
      <c r="AD43" s="1">
        <v>-9.3163703988091706E-3</v>
      </c>
      <c r="AE43" s="1">
        <v>-2.7237349642867389E-2</v>
      </c>
      <c r="AF43" s="1">
        <v>4.7321595936997696E-3</v>
      </c>
      <c r="AG43" s="1">
        <v>2.5711967932892991E-2</v>
      </c>
      <c r="AH43" s="1">
        <v>4.2486043151839237E-3</v>
      </c>
      <c r="AI43" s="1">
        <v>-8.5869259463404735E-3</v>
      </c>
      <c r="AJ43" s="1">
        <v>1.9160074477456272E-2</v>
      </c>
      <c r="AK43" s="1">
        <v>4.6329801125730707E-3</v>
      </c>
      <c r="AL43" s="1">
        <v>4.8246866125323251E-4</v>
      </c>
      <c r="AM43" s="1">
        <v>1.7428379870572112E-2</v>
      </c>
      <c r="AN43" s="1">
        <v>2.109570554323259E-3</v>
      </c>
      <c r="AO43" s="1">
        <v>1.21389921703785E-3</v>
      </c>
      <c r="AP43" s="1">
        <v>-9.4409763694571769E-3</v>
      </c>
      <c r="AQ43" s="1">
        <v>-4.8054051983712487E-3</v>
      </c>
      <c r="AR43" s="1">
        <v>1.117447379292869E-2</v>
      </c>
      <c r="AS43" s="1">
        <v>-6.4549059921693566E-3</v>
      </c>
      <c r="AT43" s="1">
        <v>2.2303413916417991E-3</v>
      </c>
      <c r="AU43" s="1">
        <v>1.4860762987503049E-2</v>
      </c>
      <c r="AV43" s="1">
        <v>5.196924696669436E-3</v>
      </c>
      <c r="AW43" s="1">
        <v>-3.348091365198314E-3</v>
      </c>
      <c r="AX43" s="1">
        <v>-6.3791163305377818E-3</v>
      </c>
      <c r="AY43" s="1">
        <v>-1.091655056917518E-2</v>
      </c>
    </row>
    <row r="44" spans="1:51" x14ac:dyDescent="0.35">
      <c r="A44" s="10">
        <v>45301.645833333343</v>
      </c>
      <c r="B44" s="1">
        <v>4.8090984733248909E-3</v>
      </c>
      <c r="C44" s="1">
        <v>-1.393450906985616E-3</v>
      </c>
      <c r="D44" s="1">
        <v>-3.5722876792957381E-3</v>
      </c>
      <c r="E44" s="1">
        <v>-4.1555074423049732E-4</v>
      </c>
      <c r="F44" s="1">
        <v>-1.609861568234505E-3</v>
      </c>
      <c r="G44" s="1">
        <v>-2.8133276522217532E-3</v>
      </c>
      <c r="H44" s="1">
        <v>-5.0190985589579906E-3</v>
      </c>
      <c r="I44" s="1">
        <v>-1.5032796269013331E-3</v>
      </c>
      <c r="J44" s="1">
        <v>9.6838549324218537E-3</v>
      </c>
      <c r="K44" s="1">
        <v>-8.9739685348844134E-3</v>
      </c>
      <c r="L44" s="1">
        <v>-1.975841633447883E-3</v>
      </c>
      <c r="M44" s="1">
        <v>4.512781870569027E-3</v>
      </c>
      <c r="N44" s="1">
        <v>2.9988085738463788E-4</v>
      </c>
      <c r="O44" s="1">
        <v>3.8983054394849952E-3</v>
      </c>
      <c r="P44" s="1">
        <v>3.9973654905556266E-3</v>
      </c>
      <c r="Q44" s="1">
        <v>-2.7394270377599779E-3</v>
      </c>
      <c r="R44" s="1">
        <v>-8.8211178215295005E-3</v>
      </c>
      <c r="S44" s="1">
        <v>1.6120891633449649E-2</v>
      </c>
      <c r="T44" s="1">
        <v>1.627811053339201E-3</v>
      </c>
      <c r="U44" s="1">
        <v>-2.5574043620524289E-4</v>
      </c>
      <c r="V44" s="1">
        <v>8.641372809721215E-4</v>
      </c>
      <c r="W44" s="1">
        <v>-4.733804524578944E-3</v>
      </c>
      <c r="X44" s="1">
        <v>-3.6017093175622068E-3</v>
      </c>
      <c r="Y44" s="1">
        <v>-1.7508970978870051E-3</v>
      </c>
      <c r="Z44" s="1">
        <v>-2.7561929766772848E-3</v>
      </c>
      <c r="AA44" s="1">
        <v>-5.7691036218582292E-3</v>
      </c>
      <c r="AB44" s="1">
        <v>-4.8851126277237311E-3</v>
      </c>
      <c r="AC44" s="1">
        <v>1.6709157881587E-3</v>
      </c>
      <c r="AD44" s="1">
        <v>1.3313545877897679E-3</v>
      </c>
      <c r="AE44" s="1">
        <v>2.461594801682621E-3</v>
      </c>
      <c r="AF44" s="1">
        <v>2.0722831925363838E-3</v>
      </c>
      <c r="AG44" s="1">
        <v>4.7734651807747053E-3</v>
      </c>
      <c r="AH44" s="1">
        <v>3.0332929478915638E-4</v>
      </c>
      <c r="AI44" s="1">
        <v>-8.9018702687186924E-3</v>
      </c>
      <c r="AJ44" s="1">
        <v>2.9825639384017939E-3</v>
      </c>
      <c r="AK44" s="1">
        <v>-6.5221047378848374E-3</v>
      </c>
      <c r="AL44" s="1">
        <v>1.9287968322230229E-3</v>
      </c>
      <c r="AM44" s="1">
        <v>-3.9969372061924302E-3</v>
      </c>
      <c r="AN44" s="1">
        <v>1.4446313557370249E-3</v>
      </c>
      <c r="AO44" s="1">
        <v>4.6912265910419304E-3</v>
      </c>
      <c r="AP44" s="1">
        <v>9.9065709936294599E-3</v>
      </c>
      <c r="AQ44" s="1">
        <v>-4.1132761231885686E-3</v>
      </c>
      <c r="AR44" s="1">
        <v>-3.1438426695414863E-2</v>
      </c>
      <c r="AS44" s="1">
        <v>-3.9490134852706582E-3</v>
      </c>
      <c r="AT44" s="1">
        <v>-2.4967797446372448E-3</v>
      </c>
      <c r="AU44" s="1">
        <v>-2.715345240821287E-3</v>
      </c>
      <c r="AV44" s="1">
        <v>2.1873256780473578E-3</v>
      </c>
      <c r="AW44" s="1">
        <v>-1.7665440030356641E-3</v>
      </c>
      <c r="AX44" s="1">
        <v>2.0471089533231619E-3</v>
      </c>
      <c r="AY44" s="1">
        <v>1.055188330847567E-2</v>
      </c>
    </row>
    <row r="45" spans="1:51" x14ac:dyDescent="0.35">
      <c r="A45" s="10">
        <v>45301.6875</v>
      </c>
      <c r="B45" s="1">
        <v>1.408591204726584E-3</v>
      </c>
      <c r="C45" s="1">
        <v>5.1020326686590511E-3</v>
      </c>
      <c r="D45" s="1">
        <v>2.6804876145929408E-3</v>
      </c>
      <c r="E45" s="1">
        <v>-2.4423259963646249E-3</v>
      </c>
      <c r="F45" s="1">
        <v>1.4321181745318161E-3</v>
      </c>
      <c r="G45" s="1">
        <v>1.0075769987094581E-3</v>
      </c>
      <c r="H45" s="1">
        <v>-1.68147232832605E-3</v>
      </c>
      <c r="I45" s="1">
        <v>1.197605165584648E-3</v>
      </c>
      <c r="J45" s="1">
        <v>3.277841774538937E-3</v>
      </c>
      <c r="K45" s="1">
        <v>9.1406092357779745E-3</v>
      </c>
      <c r="L45" s="1">
        <v>-3.1551256419306561E-3</v>
      </c>
      <c r="M45" s="1">
        <v>3.7590874049377998E-3</v>
      </c>
      <c r="N45" s="1">
        <v>2.4911016497581868E-3</v>
      </c>
      <c r="O45" s="1">
        <v>3.3079729752860661E-3</v>
      </c>
      <c r="P45" s="1">
        <v>3.9627435213980267E-3</v>
      </c>
      <c r="Q45" s="1">
        <v>3.2913883092804408E-3</v>
      </c>
      <c r="R45" s="1">
        <v>-6.2028949723773597E-3</v>
      </c>
      <c r="S45" s="1">
        <v>6.4435666556741378E-3</v>
      </c>
      <c r="T45" s="1">
        <v>2.9385786049442859E-3</v>
      </c>
      <c r="U45" s="1">
        <v>2.543919410659345E-3</v>
      </c>
      <c r="V45" s="1">
        <v>-1.4030312721179381E-3</v>
      </c>
      <c r="W45" s="1">
        <v>5.7567540815439688E-3</v>
      </c>
      <c r="X45" s="1">
        <v>1.1948718612264651E-3</v>
      </c>
      <c r="Y45" s="1">
        <v>1.365252050692378E-3</v>
      </c>
      <c r="Z45" s="1">
        <v>-3.2514542952307708E-3</v>
      </c>
      <c r="AA45" s="1">
        <v>-2.3663646944160899E-4</v>
      </c>
      <c r="AB45" s="1">
        <v>1.8459242767014941E-3</v>
      </c>
      <c r="AC45" s="1">
        <v>3.9778975667881236E-3</v>
      </c>
      <c r="AD45" s="1">
        <v>2.2742762616436711E-3</v>
      </c>
      <c r="AE45" s="1">
        <v>8.4253520691395245E-3</v>
      </c>
      <c r="AF45" s="1">
        <v>1.33955475403158E-3</v>
      </c>
      <c r="AG45" s="1">
        <v>7.031238349618274E-3</v>
      </c>
      <c r="AH45" s="1">
        <v>2.5531159655267638E-4</v>
      </c>
      <c r="AI45" s="1">
        <v>2.2164677362126461E-3</v>
      </c>
      <c r="AJ45" s="1">
        <v>-2.1818941417505182E-3</v>
      </c>
      <c r="AK45" s="1">
        <v>-5.6370498771152189E-4</v>
      </c>
      <c r="AL45" s="1">
        <v>-2.7914228244402262E-3</v>
      </c>
      <c r="AM45" s="1">
        <v>2.5320024878270342E-3</v>
      </c>
      <c r="AN45" s="1">
        <v>7.9127847800022355E-3</v>
      </c>
      <c r="AO45" s="1">
        <v>-1.238621773644866E-4</v>
      </c>
      <c r="AP45" s="1">
        <v>-6.4970091781152428E-3</v>
      </c>
      <c r="AQ45" s="1">
        <v>2.4542008269892168E-3</v>
      </c>
      <c r="AR45" s="1">
        <v>-4.1918670760392462E-3</v>
      </c>
      <c r="AS45" s="1">
        <v>2.1741675871247419E-3</v>
      </c>
      <c r="AT45" s="1">
        <v>1.523554147114359E-3</v>
      </c>
      <c r="AU45" s="1">
        <v>1.847553949554603E-3</v>
      </c>
      <c r="AV45" s="1">
        <v>2.7777655835299342E-3</v>
      </c>
      <c r="AW45" s="1">
        <v>3.491320892585303E-3</v>
      </c>
      <c r="AX45" s="1">
        <v>3.636700975712559E-3</v>
      </c>
      <c r="AY45" s="1">
        <v>-1.9310645926409189E-3</v>
      </c>
    </row>
    <row r="46" spans="1:51" x14ac:dyDescent="0.35">
      <c r="A46" s="10">
        <v>45301.729166666657</v>
      </c>
      <c r="B46" s="1">
        <v>-9.8290976253245788E-4</v>
      </c>
      <c r="C46" s="1">
        <v>-7.7661004913940346E-3</v>
      </c>
      <c r="D46" s="1">
        <v>4.6776758100430799E-4</v>
      </c>
      <c r="E46" s="1">
        <v>3.6459897371776678E-4</v>
      </c>
      <c r="F46" s="1">
        <v>2.2836101989089919E-3</v>
      </c>
      <c r="G46" s="1">
        <v>3.2210132765044812E-3</v>
      </c>
      <c r="H46" s="1">
        <v>3.8498518316925079E-3</v>
      </c>
      <c r="I46" s="1">
        <v>-5.0041296063307872E-4</v>
      </c>
      <c r="J46" s="1">
        <v>-5.8595161927977868E-3</v>
      </c>
      <c r="K46" s="1">
        <v>5.6717668155237266E-3</v>
      </c>
      <c r="L46" s="1">
        <v>5.5853245927761641E-4</v>
      </c>
      <c r="M46" s="1">
        <v>-1.2788364518633299E-3</v>
      </c>
      <c r="N46" s="1">
        <v>1.6611482299200291E-3</v>
      </c>
      <c r="O46" s="1">
        <v>4.3002835977978831E-4</v>
      </c>
      <c r="P46" s="1">
        <v>-2.4423901138725951E-4</v>
      </c>
      <c r="Q46" s="1">
        <v>3.4528174787395999E-4</v>
      </c>
      <c r="R46" s="1">
        <v>-3.7991694829174749E-3</v>
      </c>
      <c r="S46" s="1">
        <v>1.807881378126597E-3</v>
      </c>
      <c r="T46" s="1">
        <v>-1.696786582306542E-3</v>
      </c>
      <c r="U46" s="1">
        <v>1.398040994839755E-3</v>
      </c>
      <c r="V46" s="1">
        <v>-4.3229388431420554E-3</v>
      </c>
      <c r="W46" s="1">
        <v>-1.4570727514933159E-3</v>
      </c>
      <c r="X46" s="1">
        <v>1.3858916325792949E-3</v>
      </c>
      <c r="Y46" s="1">
        <v>-3.7199513984839121E-3</v>
      </c>
      <c r="Z46" s="1">
        <v>-3.2621851762648651E-4</v>
      </c>
      <c r="AA46" s="1">
        <v>-1.9947927654506699E-3</v>
      </c>
      <c r="AB46" s="1">
        <v>1.0641574382976859E-3</v>
      </c>
      <c r="AC46" s="1">
        <v>6.3267223938825454E-3</v>
      </c>
      <c r="AD46" s="1">
        <v>1.1739224576448051E-3</v>
      </c>
      <c r="AE46" s="1">
        <v>-7.4565085380617901E-4</v>
      </c>
      <c r="AF46" s="1">
        <v>1.1734610159763741E-3</v>
      </c>
      <c r="AG46" s="1">
        <v>9.704416760110135E-4</v>
      </c>
      <c r="AH46" s="1">
        <v>2.2340149123900591E-4</v>
      </c>
      <c r="AI46" s="1">
        <v>5.2429801086339989E-3</v>
      </c>
      <c r="AJ46" s="1">
        <v>3.8757979226811118E-4</v>
      </c>
      <c r="AK46" s="1">
        <v>2.3225069143673061E-4</v>
      </c>
      <c r="AL46" s="1">
        <v>6.2743670235176907E-4</v>
      </c>
      <c r="AM46" s="1">
        <v>1.477233974636283E-3</v>
      </c>
      <c r="AN46" s="1">
        <v>7.7779081202233868E-4</v>
      </c>
      <c r="AO46" s="1">
        <v>-1.810404287610923E-3</v>
      </c>
      <c r="AP46" s="1">
        <v>6.3522802626194697E-3</v>
      </c>
      <c r="AQ46" s="1">
        <v>-2.8064109384828839E-3</v>
      </c>
      <c r="AR46" s="1">
        <v>-5.8033891909429203E-3</v>
      </c>
      <c r="AS46" s="1">
        <v>-1.914261417949592E-3</v>
      </c>
      <c r="AT46" s="1">
        <v>-7.0631796445130846E-4</v>
      </c>
      <c r="AU46" s="1">
        <v>-1.2695170473984161E-3</v>
      </c>
      <c r="AV46" s="1">
        <v>1.978600560142985E-3</v>
      </c>
      <c r="AW46" s="1">
        <v>6.3279003517990873E-4</v>
      </c>
      <c r="AX46" s="1">
        <v>-5.1153174290585746E-4</v>
      </c>
      <c r="AY46" s="1">
        <v>8.6087581182459072E-3</v>
      </c>
    </row>
    <row r="47" spans="1:51" x14ac:dyDescent="0.35">
      <c r="A47" s="10">
        <v>45301.770833333343</v>
      </c>
      <c r="B47" s="1">
        <v>4.6821644006194152E-3</v>
      </c>
      <c r="C47" s="1">
        <v>1.3117754952385321E-3</v>
      </c>
      <c r="D47" s="1">
        <v>6.6804345727677905E-4</v>
      </c>
      <c r="E47" s="1">
        <v>8.2795857751911672E-3</v>
      </c>
      <c r="F47" s="1">
        <v>1.685478634485982E-3</v>
      </c>
      <c r="G47" s="1">
        <v>3.832732022605478E-3</v>
      </c>
      <c r="H47" s="1">
        <v>-8.9881287209769845E-5</v>
      </c>
      <c r="I47" s="1">
        <v>1.8512445056668709E-3</v>
      </c>
      <c r="J47" s="1">
        <v>2.32477975926848E-3</v>
      </c>
      <c r="K47" s="1">
        <v>1.161613819838658E-2</v>
      </c>
      <c r="L47" s="1">
        <v>6.1992970848967488E-5</v>
      </c>
      <c r="M47" s="1">
        <v>4.2071220895749661E-3</v>
      </c>
      <c r="N47" s="1">
        <v>8.4531938127585526E-4</v>
      </c>
      <c r="O47" s="1">
        <v>5.0150232057559752E-3</v>
      </c>
      <c r="P47" s="1">
        <v>1.0748545464900341E-3</v>
      </c>
      <c r="Q47" s="1">
        <v>-1.9479449395344291E-3</v>
      </c>
      <c r="R47" s="1">
        <v>4.3584813784369736E-3</v>
      </c>
      <c r="S47" s="1">
        <v>3.851837679343495E-3</v>
      </c>
      <c r="T47" s="1">
        <v>2.1631767931380441E-3</v>
      </c>
      <c r="U47" s="1">
        <v>5.4271909411627286E-3</v>
      </c>
      <c r="V47" s="1">
        <v>2.2512221482167138E-3</v>
      </c>
      <c r="W47" s="1">
        <v>-4.3733300679082987E-5</v>
      </c>
      <c r="X47" s="1">
        <v>-4.996900255817005E-4</v>
      </c>
      <c r="Y47" s="1">
        <v>5.9088082518652394E-3</v>
      </c>
      <c r="Z47" s="1">
        <v>1.6315626142495709E-3</v>
      </c>
      <c r="AA47" s="1">
        <v>-8.6946926396858082E-4</v>
      </c>
      <c r="AB47" s="1">
        <v>-3.0146675731002048E-4</v>
      </c>
      <c r="AC47" s="1">
        <v>9.5252362558984061E-4</v>
      </c>
      <c r="AD47" s="1">
        <v>3.6872981465232439E-3</v>
      </c>
      <c r="AE47" s="1">
        <v>5.4826829253555856E-3</v>
      </c>
      <c r="AF47" s="1">
        <v>4.2195511521585516E-3</v>
      </c>
      <c r="AG47" s="1">
        <v>2.396958482910438E-3</v>
      </c>
      <c r="AH47" s="1">
        <v>2.520445823023465E-3</v>
      </c>
      <c r="AI47" s="1">
        <v>8.0656299466652648E-3</v>
      </c>
      <c r="AJ47" s="1">
        <v>-1.8505992247286329E-5</v>
      </c>
      <c r="AK47" s="1">
        <v>-5.9699063277363074E-4</v>
      </c>
      <c r="AL47" s="1">
        <v>2.073952983088434E-3</v>
      </c>
      <c r="AM47" s="1">
        <v>2.6646248041282128E-3</v>
      </c>
      <c r="AN47" s="1">
        <v>6.333522979681927E-3</v>
      </c>
      <c r="AO47" s="1">
        <v>-2.5793946567915782E-3</v>
      </c>
      <c r="AP47" s="1">
        <v>4.9521177973419483E-3</v>
      </c>
      <c r="AQ47" s="1">
        <v>2.0239554191703308E-3</v>
      </c>
      <c r="AR47" s="1">
        <v>1.5606186971632409E-2</v>
      </c>
      <c r="AS47" s="1">
        <v>3.132626894898793E-3</v>
      </c>
      <c r="AT47" s="1">
        <v>1.0330150001212071E-3</v>
      </c>
      <c r="AU47" s="1">
        <v>4.1866349763821642E-3</v>
      </c>
      <c r="AV47" s="1">
        <v>4.5418551541953622E-3</v>
      </c>
      <c r="AW47" s="1">
        <v>2.6117155210967362E-3</v>
      </c>
      <c r="AX47" s="1">
        <v>-3.284160412912684E-3</v>
      </c>
      <c r="AY47" s="1">
        <v>1.7287230171851851E-3</v>
      </c>
    </row>
    <row r="48" spans="1:51" x14ac:dyDescent="0.35">
      <c r="A48" s="10">
        <v>45301.8125</v>
      </c>
      <c r="B48" s="1">
        <v>-1.3170245859704941E-3</v>
      </c>
      <c r="C48" s="1">
        <v>-1.5720550670373921E-3</v>
      </c>
      <c r="D48" s="1">
        <v>-1.401913949191536E-3</v>
      </c>
      <c r="E48" s="1">
        <v>-2.943796466687743E-3</v>
      </c>
      <c r="F48" s="1">
        <v>4.5429227692528329E-4</v>
      </c>
      <c r="G48" s="1">
        <v>-4.2378712987256586E-3</v>
      </c>
      <c r="H48" s="1">
        <v>-1.198829700800319E-4</v>
      </c>
      <c r="I48" s="1">
        <v>-6.8221889665154301E-5</v>
      </c>
      <c r="J48" s="1">
        <v>-3.6680942002068622E-3</v>
      </c>
      <c r="K48" s="1">
        <v>-1.1649142061319619E-3</v>
      </c>
      <c r="L48" s="1">
        <v>-1.0543830146382269E-3</v>
      </c>
      <c r="M48" s="1">
        <v>-3.5519069108276291E-3</v>
      </c>
      <c r="N48" s="1">
        <v>8.721309137700306E-4</v>
      </c>
      <c r="O48" s="1">
        <v>-1.0977996147231829E-2</v>
      </c>
      <c r="P48" s="1">
        <v>8.2973856905166343E-4</v>
      </c>
      <c r="Q48" s="1">
        <v>4.2002478530744902E-4</v>
      </c>
      <c r="R48" s="1">
        <v>-2.983472024362777E-3</v>
      </c>
      <c r="S48" s="1">
        <v>4.8167522048725431E-3</v>
      </c>
      <c r="T48" s="1">
        <v>-7.5551449306276997E-4</v>
      </c>
      <c r="U48" s="1">
        <v>8.7293749396288867E-4</v>
      </c>
      <c r="V48" s="1">
        <v>2.4473578450301398E-4</v>
      </c>
      <c r="W48" s="1">
        <v>-3.9600635632657264E-3</v>
      </c>
      <c r="X48" s="1">
        <v>-3.0772300820809399E-3</v>
      </c>
      <c r="Y48" s="1">
        <v>-2.3414572772584299E-4</v>
      </c>
      <c r="Z48" s="1">
        <v>-8.14452476912364E-4</v>
      </c>
      <c r="AA48" s="1">
        <v>-1.311098963896584E-3</v>
      </c>
      <c r="AB48" s="1">
        <v>-9.5223638478802997E-5</v>
      </c>
      <c r="AC48" s="1">
        <v>-2.6011192489601149E-3</v>
      </c>
      <c r="AD48" s="1">
        <v>-2.8666452975423251E-3</v>
      </c>
      <c r="AE48" s="1">
        <v>5.301978777523253E-4</v>
      </c>
      <c r="AF48" s="1">
        <v>-4.2023200168916919E-4</v>
      </c>
      <c r="AG48" s="1">
        <v>-4.7501486112534463E-3</v>
      </c>
      <c r="AH48" s="1">
        <v>5.091928094556053E-4</v>
      </c>
      <c r="AI48" s="1">
        <v>-2.3358017032799609E-3</v>
      </c>
      <c r="AJ48" s="1">
        <v>-9.2179842168249593E-6</v>
      </c>
      <c r="AK48" s="1">
        <v>-8.9612214485135233E-4</v>
      </c>
      <c r="AL48" s="1">
        <v>-2.214052114171472E-3</v>
      </c>
      <c r="AM48" s="1">
        <v>-4.2236113538945963E-3</v>
      </c>
      <c r="AN48" s="1">
        <v>-3.370155250806639E-3</v>
      </c>
      <c r="AO48" s="1">
        <v>-1.9387319038484121E-3</v>
      </c>
      <c r="AP48" s="1">
        <v>1.1104938954960011E-3</v>
      </c>
      <c r="AQ48" s="1">
        <v>-2.6174606306410548E-3</v>
      </c>
      <c r="AR48" s="1">
        <v>5.3192031412905294E-3</v>
      </c>
      <c r="AS48" s="1">
        <v>4.4606502961030969E-4</v>
      </c>
      <c r="AT48" s="1">
        <v>-4.2906436404693826E-3</v>
      </c>
      <c r="AU48" s="1">
        <v>-4.3550234168434621E-3</v>
      </c>
      <c r="AV48" s="1">
        <v>-5.4059668105588266E-4</v>
      </c>
      <c r="AW48" s="1">
        <v>-2.56855531049538E-3</v>
      </c>
      <c r="AX48" s="1">
        <v>-2.9957346693210152E-4</v>
      </c>
      <c r="AY48" s="1">
        <v>2.6184388180559019E-3</v>
      </c>
    </row>
    <row r="49" spans="1:51" x14ac:dyDescent="0.35">
      <c r="A49" s="10">
        <v>45301.854166666657</v>
      </c>
      <c r="B49" s="1">
        <v>-3.7202714962292221E-4</v>
      </c>
      <c r="C49" s="1">
        <v>5.4233970279664589E-3</v>
      </c>
      <c r="D49" s="1">
        <v>1.470694739547973E-3</v>
      </c>
      <c r="E49" s="1">
        <v>1.5539368877635069E-3</v>
      </c>
      <c r="F49" s="1">
        <v>1.306478137912404E-3</v>
      </c>
      <c r="G49" s="1">
        <v>1.405402676661893E-4</v>
      </c>
      <c r="H49" s="1">
        <v>2.4872982894097451E-3</v>
      </c>
      <c r="I49" s="1">
        <v>1.2628681251731779E-3</v>
      </c>
      <c r="J49" s="1">
        <v>6.2304558892560813E-3</v>
      </c>
      <c r="K49" s="1">
        <v>-3.832048325260851E-3</v>
      </c>
      <c r="L49" s="1">
        <v>2.4840770848344462E-4</v>
      </c>
      <c r="M49" s="1">
        <v>5.5752944021543183E-3</v>
      </c>
      <c r="N49" s="1">
        <v>1.4216810559739561E-3</v>
      </c>
      <c r="O49" s="1">
        <v>1.1244035583309889E-2</v>
      </c>
      <c r="P49" s="1">
        <v>1.901786588576204E-3</v>
      </c>
      <c r="Q49" s="1">
        <v>3.210321986296893E-3</v>
      </c>
      <c r="R49" s="1">
        <v>7.0729637677422463E-3</v>
      </c>
      <c r="S49" s="1">
        <v>-2.9249317922964702E-3</v>
      </c>
      <c r="T49" s="1">
        <v>5.2465800432743848E-4</v>
      </c>
      <c r="U49" s="1">
        <v>3.798233495581949E-3</v>
      </c>
      <c r="V49" s="1">
        <v>-8.6619565316159441E-4</v>
      </c>
      <c r="W49" s="1">
        <v>-7.7933290944987021E-4</v>
      </c>
      <c r="X49" s="1">
        <v>-1.157449654472398E-3</v>
      </c>
      <c r="Y49" s="1">
        <v>2.9197517099996961E-3</v>
      </c>
      <c r="Z49" s="1">
        <v>4.7277618977168423E-3</v>
      </c>
      <c r="AA49" s="1">
        <v>4.3457899059420324E-3</v>
      </c>
      <c r="AB49" s="1">
        <v>-3.6504256311031819E-4</v>
      </c>
      <c r="AC49" s="1">
        <v>6.6788865093034833E-3</v>
      </c>
      <c r="AD49" s="1">
        <v>3.2683229643737382E-4</v>
      </c>
      <c r="AE49" s="1">
        <v>3.7090719165864261E-3</v>
      </c>
      <c r="AF49" s="1">
        <v>1.401124676934096E-4</v>
      </c>
      <c r="AG49" s="1">
        <v>1.292601049436293E-4</v>
      </c>
      <c r="AH49" s="1">
        <v>1.9083799038859259E-3</v>
      </c>
      <c r="AI49" s="1">
        <v>-3.4791946411132368E-3</v>
      </c>
      <c r="AJ49" s="1">
        <v>2.5548125041208181E-3</v>
      </c>
      <c r="AK49" s="1">
        <v>1.893397599506796E-3</v>
      </c>
      <c r="AL49" s="1">
        <v>2.508462444793524E-3</v>
      </c>
      <c r="AM49" s="1">
        <v>2.8117825513134238E-3</v>
      </c>
      <c r="AN49" s="1">
        <v>-8.5553659681814054E-4</v>
      </c>
      <c r="AO49" s="1">
        <v>5.6599559966530322E-4</v>
      </c>
      <c r="AP49" s="1">
        <v>8.3885431402377364E-3</v>
      </c>
      <c r="AQ49" s="1">
        <v>-1.7974848443167431E-3</v>
      </c>
      <c r="AR49" s="1">
        <v>6.0845876906698848E-3</v>
      </c>
      <c r="AS49" s="1">
        <v>5.0963073787779756E-4</v>
      </c>
      <c r="AT49" s="1">
        <v>1.745442983874357E-3</v>
      </c>
      <c r="AU49" s="1">
        <v>2.0412042192747841E-3</v>
      </c>
      <c r="AV49" s="1">
        <v>5.851415990449027E-3</v>
      </c>
      <c r="AW49" s="1">
        <v>3.7804901294262731E-3</v>
      </c>
      <c r="AX49" s="1">
        <v>1.1985223232131581E-3</v>
      </c>
      <c r="AY49" s="1">
        <v>1.020893437986947E-2</v>
      </c>
    </row>
    <row r="50" spans="1:51" x14ac:dyDescent="0.35">
      <c r="A50" s="10">
        <v>45302.604166666657</v>
      </c>
      <c r="B50" s="1">
        <v>2.1989257679821961E-4</v>
      </c>
      <c r="C50" s="1">
        <v>-2.6971044145079892E-3</v>
      </c>
      <c r="D50" s="1">
        <v>4.6058504282158186E-3</v>
      </c>
      <c r="E50" s="1">
        <v>-7.3438051534081561E-3</v>
      </c>
      <c r="F50" s="1">
        <v>3.562991822995798E-3</v>
      </c>
      <c r="G50" s="1">
        <v>-2.3886037981704078E-3</v>
      </c>
      <c r="H50" s="1">
        <v>-1.330258829247799E-2</v>
      </c>
      <c r="I50" s="1">
        <v>-5.6921757966429398E-3</v>
      </c>
      <c r="J50" s="1">
        <v>-2.1108922762953179E-2</v>
      </c>
      <c r="K50" s="1">
        <v>-2.558960646539821E-2</v>
      </c>
      <c r="L50" s="1">
        <v>-3.4140473675985379E-3</v>
      </c>
      <c r="M50" s="1">
        <v>-8.3620995911318774E-3</v>
      </c>
      <c r="N50" s="1">
        <v>2.9767077059330571E-3</v>
      </c>
      <c r="O50" s="1">
        <v>-9.4084625481568596E-3</v>
      </c>
      <c r="P50" s="1">
        <v>-1.0951036340291039E-2</v>
      </c>
      <c r="Q50" s="1">
        <v>4.9280060386180928E-5</v>
      </c>
      <c r="R50" s="1">
        <v>3.5116441520186559E-3</v>
      </c>
      <c r="S50" s="1">
        <v>3.2595269825175238E-4</v>
      </c>
      <c r="T50" s="1">
        <v>-7.7107281705722794E-3</v>
      </c>
      <c r="U50" s="1">
        <v>-2.2283015596571421E-3</v>
      </c>
      <c r="V50" s="1">
        <v>5.8517655252559031E-3</v>
      </c>
      <c r="W50" s="1">
        <v>-4.5656061244586654E-3</v>
      </c>
      <c r="X50" s="1">
        <v>-2.2790340187056608E-3</v>
      </c>
      <c r="Y50" s="1">
        <v>8.6256056104172529E-4</v>
      </c>
      <c r="Z50" s="1">
        <v>2.028356761771821E-4</v>
      </c>
      <c r="AA50" s="1">
        <v>-1.0535727119640129E-2</v>
      </c>
      <c r="AB50" s="1">
        <v>1.484748092615118E-2</v>
      </c>
      <c r="AC50" s="1">
        <v>8.8461641923287537E-4</v>
      </c>
      <c r="AD50" s="1">
        <v>1.3136579566452871E-3</v>
      </c>
      <c r="AE50" s="1">
        <v>-2.5716466856323669E-2</v>
      </c>
      <c r="AF50" s="1">
        <v>-1.6339414022870091E-4</v>
      </c>
      <c r="AG50" s="1">
        <v>-4.9392560143691746E-3</v>
      </c>
      <c r="AH50" s="1">
        <v>6.9843876797293092E-4</v>
      </c>
      <c r="AI50" s="1">
        <v>2.4915278038029731E-2</v>
      </c>
      <c r="AJ50" s="1">
        <v>3.1003277340921902E-3</v>
      </c>
      <c r="AK50" s="1">
        <v>-1.1670277404202791E-2</v>
      </c>
      <c r="AL50" s="1">
        <v>-5.7747267706198535E-4</v>
      </c>
      <c r="AM50" s="1">
        <v>-6.6533309983223274E-3</v>
      </c>
      <c r="AN50" s="1">
        <v>-1.4353303676463369E-2</v>
      </c>
      <c r="AO50" s="1">
        <v>-8.6590571940338146E-3</v>
      </c>
      <c r="AP50" s="1">
        <v>-1.8631347140330209E-2</v>
      </c>
      <c r="AQ50" s="1">
        <v>-7.0828567583623991E-3</v>
      </c>
      <c r="AR50" s="1">
        <v>-6.8950986861667776E-3</v>
      </c>
      <c r="AS50" s="1">
        <v>-7.5130058202187433E-3</v>
      </c>
      <c r="AT50" s="1">
        <v>-6.9697730565586591E-3</v>
      </c>
      <c r="AU50" s="1">
        <v>-7.178173344231098E-3</v>
      </c>
      <c r="AV50" s="1">
        <v>-2.229173647348914E-2</v>
      </c>
      <c r="AW50" s="1">
        <v>-1.3027133670791219E-2</v>
      </c>
      <c r="AX50" s="1">
        <v>-2.9923927856390092E-4</v>
      </c>
      <c r="AY50" s="1">
        <v>-1.5863672130753681E-2</v>
      </c>
    </row>
    <row r="51" spans="1:51" x14ac:dyDescent="0.35">
      <c r="A51" s="10">
        <v>45302.645833333343</v>
      </c>
      <c r="B51" s="1">
        <v>-6.5950174007227691E-3</v>
      </c>
      <c r="C51" s="1">
        <v>2.617675077236647E-4</v>
      </c>
      <c r="D51" s="1">
        <v>-9.568122534260759E-3</v>
      </c>
      <c r="E51" s="1">
        <v>-4.949447411475294E-3</v>
      </c>
      <c r="F51" s="1">
        <v>-3.9422135127152869E-3</v>
      </c>
      <c r="G51" s="1">
        <v>-2.1730288497671109E-3</v>
      </c>
      <c r="H51" s="1">
        <v>-7.5439170379004716E-3</v>
      </c>
      <c r="I51" s="1">
        <v>-5.6232741148909424E-3</v>
      </c>
      <c r="J51" s="1">
        <v>-1.074750958829351E-2</v>
      </c>
      <c r="K51" s="1">
        <v>-1.081354740075779E-2</v>
      </c>
      <c r="L51" s="1">
        <v>-1.6817456700632949E-3</v>
      </c>
      <c r="M51" s="1">
        <v>0</v>
      </c>
      <c r="N51" s="1">
        <v>-4.588784298572568E-3</v>
      </c>
      <c r="O51" s="1">
        <v>-1.0505047488563291E-2</v>
      </c>
      <c r="P51" s="1">
        <v>-4.1828949137947546E-3</v>
      </c>
      <c r="Q51" s="1">
        <v>-8.369084655966974E-3</v>
      </c>
      <c r="R51" s="1">
        <v>-8.0760680381775085E-4</v>
      </c>
      <c r="S51" s="1">
        <v>1.3033238019766189E-3</v>
      </c>
      <c r="T51" s="1">
        <v>-6.9931129648481694E-4</v>
      </c>
      <c r="U51" s="1">
        <v>-3.7781669409363561E-3</v>
      </c>
      <c r="V51" s="1">
        <v>-7.7569621102172581E-3</v>
      </c>
      <c r="W51" s="1">
        <v>-7.2591427837424014E-3</v>
      </c>
      <c r="X51" s="1">
        <v>-5.9235693549128943E-3</v>
      </c>
      <c r="Y51" s="1">
        <v>-7.0025934516578792E-3</v>
      </c>
      <c r="Z51" s="1">
        <v>1.2977736785679821E-3</v>
      </c>
      <c r="AA51" s="1">
        <v>-6.3203788654637716E-3</v>
      </c>
      <c r="AB51" s="1">
        <v>-1.1055131744521879E-2</v>
      </c>
      <c r="AC51" s="1">
        <v>2.651600024737633E-3</v>
      </c>
      <c r="AD51" s="1">
        <v>-8.0510948056611298E-3</v>
      </c>
      <c r="AE51" s="1">
        <v>-8.5146379961908991E-4</v>
      </c>
      <c r="AF51" s="1">
        <v>-3.9117661438482498E-3</v>
      </c>
      <c r="AG51" s="1">
        <v>-1.5005559224177119E-2</v>
      </c>
      <c r="AH51" s="1">
        <v>-1.6655369776220621E-3</v>
      </c>
      <c r="AI51" s="1">
        <v>-9.5213420800243087E-3</v>
      </c>
      <c r="AJ51" s="1">
        <v>-1.217000247276423E-2</v>
      </c>
      <c r="AK51" s="1">
        <v>-4.2938569375687852E-3</v>
      </c>
      <c r="AL51" s="1">
        <v>9.6291262003256328E-4</v>
      </c>
      <c r="AM51" s="1">
        <v>-4.6885990158658242E-3</v>
      </c>
      <c r="AN51" s="1">
        <v>-4.749275977658951E-3</v>
      </c>
      <c r="AO51" s="1">
        <v>-5.9592110770089191E-3</v>
      </c>
      <c r="AP51" s="1">
        <v>-2.9657415376489471E-3</v>
      </c>
      <c r="AQ51" s="1">
        <v>-5.017507135884447E-3</v>
      </c>
      <c r="AR51" s="1">
        <v>-2.068194140671753E-2</v>
      </c>
      <c r="AS51" s="1">
        <v>-3.849153738266109E-3</v>
      </c>
      <c r="AT51" s="1">
        <v>-8.7185193862012733E-3</v>
      </c>
      <c r="AU51" s="1">
        <v>-4.3478231700876391E-3</v>
      </c>
      <c r="AV51" s="1">
        <v>-1.6000366210937591E-3</v>
      </c>
      <c r="AW51" s="1">
        <v>-5.5357622052554227E-5</v>
      </c>
      <c r="AX51" s="1">
        <v>-5.8161938147448522E-3</v>
      </c>
      <c r="AY51" s="1">
        <v>-6.9253949976678664E-3</v>
      </c>
    </row>
    <row r="52" spans="1:51" x14ac:dyDescent="0.35">
      <c r="A52" s="10">
        <v>45302.6875</v>
      </c>
      <c r="B52" s="1">
        <v>-7.6604340400054927E-4</v>
      </c>
      <c r="C52" s="1">
        <v>-5.0584494377297062E-3</v>
      </c>
      <c r="D52" s="1">
        <v>-2.6830327913496271E-4</v>
      </c>
      <c r="E52" s="1">
        <v>-4.3457867280096707E-3</v>
      </c>
      <c r="F52" s="1">
        <v>-7.6381880584908135E-4</v>
      </c>
      <c r="G52" s="1">
        <v>-1.391330332096596E-3</v>
      </c>
      <c r="H52" s="1">
        <v>-6.1048201248703471E-4</v>
      </c>
      <c r="I52" s="1">
        <v>3.7920751731546082E-4</v>
      </c>
      <c r="J52" s="1">
        <v>9.4110692099755866E-3</v>
      </c>
      <c r="K52" s="1">
        <v>9.5436270495723452E-3</v>
      </c>
      <c r="L52" s="1">
        <v>6.2356544247910151E-5</v>
      </c>
      <c r="M52" s="1">
        <v>1.099933531259367E-3</v>
      </c>
      <c r="N52" s="1">
        <v>-4.8169071340620212E-4</v>
      </c>
      <c r="O52" s="1">
        <v>1.5269884275315171E-3</v>
      </c>
      <c r="P52" s="1">
        <v>1.9766450646270251E-3</v>
      </c>
      <c r="Q52" s="1">
        <v>1.3901308060744191E-3</v>
      </c>
      <c r="R52" s="1">
        <v>2.9633785968963271E-3</v>
      </c>
      <c r="S52" s="1">
        <v>-5.3693137206829436E-3</v>
      </c>
      <c r="T52" s="1">
        <v>-3.9658345030129114E-3</v>
      </c>
      <c r="U52" s="1">
        <v>-7.0494019195166402E-4</v>
      </c>
      <c r="V52" s="1">
        <v>-5.7546013906373261E-3</v>
      </c>
      <c r="W52" s="1">
        <v>-3.9892939160176546E-3</v>
      </c>
      <c r="X52" s="1">
        <v>-7.7969818073619912E-5</v>
      </c>
      <c r="Y52" s="1">
        <v>-3.327003278995377E-3</v>
      </c>
      <c r="Z52" s="1">
        <v>-2.9974939096844011E-5</v>
      </c>
      <c r="AA52" s="1">
        <v>-9.1703825602418299E-5</v>
      </c>
      <c r="AB52" s="1">
        <v>-7.5928809812286779E-4</v>
      </c>
      <c r="AC52" s="1">
        <v>2.3925803204865041E-3</v>
      </c>
      <c r="AD52" s="1">
        <v>0</v>
      </c>
      <c r="AE52" s="1">
        <v>-1.704378816100971E-3</v>
      </c>
      <c r="AF52" s="1">
        <v>-5.1579912983135134E-4</v>
      </c>
      <c r="AG52" s="1">
        <v>5.3200121660788016E-3</v>
      </c>
      <c r="AH52" s="1">
        <v>-1.858974719534223E-3</v>
      </c>
      <c r="AI52" s="1">
        <v>-1.59790269693294E-3</v>
      </c>
      <c r="AJ52" s="1">
        <v>5.1543558443516444E-3</v>
      </c>
      <c r="AK52" s="1">
        <v>1.617075860474992E-3</v>
      </c>
      <c r="AL52" s="1">
        <v>1.924412991651803E-4</v>
      </c>
      <c r="AM52" s="1">
        <v>1.7304394441910449E-3</v>
      </c>
      <c r="AN52" s="1">
        <v>-6.3186095101230855E-4</v>
      </c>
      <c r="AO52" s="1">
        <v>6.7340044134829302E-3</v>
      </c>
      <c r="AP52" s="1">
        <v>-1.779977663614041E-3</v>
      </c>
      <c r="AQ52" s="1">
        <v>4.4959864551128437E-3</v>
      </c>
      <c r="AR52" s="1">
        <v>1.278359032957299E-2</v>
      </c>
      <c r="AS52" s="1">
        <v>6.4403725078432394E-4</v>
      </c>
      <c r="AT52" s="1">
        <v>1.4056013716872151E-3</v>
      </c>
      <c r="AU52" s="1">
        <v>6.3787294229822322E-4</v>
      </c>
      <c r="AV52" s="1">
        <v>6.6106138453341226E-3</v>
      </c>
      <c r="AW52" s="1">
        <v>1.7790809293349861E-3</v>
      </c>
      <c r="AX52" s="1">
        <v>-3.527368348229309E-3</v>
      </c>
      <c r="AY52" s="1">
        <v>5.1104193662787623E-4</v>
      </c>
    </row>
    <row r="53" spans="1:51" x14ac:dyDescent="0.35">
      <c r="A53" s="10">
        <v>45302.729166666657</v>
      </c>
      <c r="B53" s="1">
        <v>9.5911497151830449E-3</v>
      </c>
      <c r="C53" s="1">
        <v>4.9088144250126753E-3</v>
      </c>
      <c r="D53" s="1">
        <v>8.3881355802040147E-3</v>
      </c>
      <c r="E53" s="1">
        <v>-3.1551092468617981E-4</v>
      </c>
      <c r="F53" s="1">
        <v>5.9481187310888028E-3</v>
      </c>
      <c r="G53" s="1">
        <v>1.8779242623747641E-3</v>
      </c>
      <c r="H53" s="1">
        <v>1.4845089129075451E-2</v>
      </c>
      <c r="I53" s="1">
        <v>4.7561775352125144E-3</v>
      </c>
      <c r="J53" s="1">
        <v>3.702881540852188E-3</v>
      </c>
      <c r="K53" s="1">
        <v>8.9377871267801723E-3</v>
      </c>
      <c r="L53" s="1">
        <v>1.16918369901664E-3</v>
      </c>
      <c r="M53" s="1">
        <v>5.6765712347379704E-3</v>
      </c>
      <c r="N53" s="1">
        <v>5.6677404540830256E-3</v>
      </c>
      <c r="O53" s="1">
        <v>2.178086127020418E-4</v>
      </c>
      <c r="P53" s="1">
        <v>5.0798915328542638E-3</v>
      </c>
      <c r="Q53" s="1">
        <v>7.7338630046581702E-3</v>
      </c>
      <c r="R53" s="1">
        <v>1.342982478520494E-3</v>
      </c>
      <c r="S53" s="1">
        <v>9.8151229124392447E-3</v>
      </c>
      <c r="T53" s="1">
        <v>7.2137939310930044E-3</v>
      </c>
      <c r="U53" s="1">
        <v>1.0440336970400921E-3</v>
      </c>
      <c r="V53" s="1">
        <v>-3.2760488584526742E-4</v>
      </c>
      <c r="W53" s="1">
        <v>1.2872144465946979E-2</v>
      </c>
      <c r="X53" s="1">
        <v>4.9855839681554048E-3</v>
      </c>
      <c r="Y53" s="1">
        <v>1.18922215722288E-2</v>
      </c>
      <c r="Z53" s="1">
        <v>6.3752735063404842E-4</v>
      </c>
      <c r="AA53" s="1">
        <v>6.6706485587118003E-3</v>
      </c>
      <c r="AB53" s="1">
        <v>3.9502739205770077E-3</v>
      </c>
      <c r="AC53" s="1">
        <v>4.2085312926427587E-3</v>
      </c>
      <c r="AD53" s="1">
        <v>1.002971570330002E-2</v>
      </c>
      <c r="AE53" s="1">
        <v>8.5364434138242018E-3</v>
      </c>
      <c r="AF53" s="1">
        <v>1.2080896477542069E-3</v>
      </c>
      <c r="AG53" s="1">
        <v>7.6702325823247994E-3</v>
      </c>
      <c r="AH53" s="1">
        <v>-2.2286284413524089E-3</v>
      </c>
      <c r="AI53" s="1">
        <v>9.7998515301813693E-3</v>
      </c>
      <c r="AJ53" s="1">
        <v>1.478598130472308E-2</v>
      </c>
      <c r="AK53" s="1">
        <v>4.7091304121997801E-3</v>
      </c>
      <c r="AL53" s="1">
        <v>3.0778079356268422E-3</v>
      </c>
      <c r="AM53" s="1">
        <v>5.566236545503811E-3</v>
      </c>
      <c r="AN53" s="1">
        <v>7.861240346239029E-3</v>
      </c>
      <c r="AO53" s="1">
        <v>4.4865247425398547E-3</v>
      </c>
      <c r="AP53" s="1">
        <v>1.4007510675065671E-2</v>
      </c>
      <c r="AQ53" s="1">
        <v>5.0807144054336728E-3</v>
      </c>
      <c r="AR53" s="1">
        <v>1.469614210881209E-2</v>
      </c>
      <c r="AS53" s="1">
        <v>4.8268758941387713E-3</v>
      </c>
      <c r="AT53" s="1">
        <v>5.5011479443582978E-3</v>
      </c>
      <c r="AU53" s="1">
        <v>5.5898763165700416E-3</v>
      </c>
      <c r="AV53" s="1">
        <v>5.9699063277363074E-4</v>
      </c>
      <c r="AW53" s="1">
        <v>7.4990587425518562E-3</v>
      </c>
      <c r="AX53" s="1">
        <v>4.2089623535725984E-3</v>
      </c>
      <c r="AY53" s="1">
        <v>9.8242119684832652E-3</v>
      </c>
    </row>
    <row r="54" spans="1:51" x14ac:dyDescent="0.35">
      <c r="A54" s="10">
        <v>45302.770833333343</v>
      </c>
      <c r="B54" s="1">
        <v>4.6403320408048288E-3</v>
      </c>
      <c r="C54" s="1">
        <v>2.1807397185189541E-3</v>
      </c>
      <c r="D54" s="1">
        <v>5.1906485467494434E-3</v>
      </c>
      <c r="E54" s="1">
        <v>1.8410880246684249E-3</v>
      </c>
      <c r="F54" s="1">
        <v>6.2538199675050699E-3</v>
      </c>
      <c r="G54" s="1">
        <v>4.0107023409725606E-3</v>
      </c>
      <c r="H54" s="1">
        <v>3.431298705593111E-3</v>
      </c>
      <c r="I54" s="1">
        <v>-1.715089363336975E-3</v>
      </c>
      <c r="J54" s="1">
        <v>4.3431951484207421E-3</v>
      </c>
      <c r="K54" s="1">
        <v>7.4957175637173634E-3</v>
      </c>
      <c r="L54" s="1">
        <v>2.072539943959617E-3</v>
      </c>
      <c r="M54" s="1">
        <v>2.5492208487520869E-3</v>
      </c>
      <c r="N54" s="1">
        <v>1.118079640944458E-3</v>
      </c>
      <c r="O54" s="1">
        <v>7.9849459014100788E-3</v>
      </c>
      <c r="P54" s="1">
        <v>1.300355259722608E-3</v>
      </c>
      <c r="Q54" s="1">
        <v>3.5420928103984122E-3</v>
      </c>
      <c r="R54" s="1">
        <v>-2.682362591080012E-3</v>
      </c>
      <c r="S54" s="1">
        <v>4.616877523498264E-3</v>
      </c>
      <c r="T54" s="1">
        <v>2.1391242105823771E-3</v>
      </c>
      <c r="U54" s="1">
        <v>3.2133952516590898E-3</v>
      </c>
      <c r="V54" s="1">
        <v>1.966356820794601E-3</v>
      </c>
      <c r="W54" s="1">
        <v>2.5981534801624569E-3</v>
      </c>
      <c r="X54" s="1">
        <v>4.4957899058275519E-3</v>
      </c>
      <c r="Y54" s="1">
        <v>4.1326257148790457E-3</v>
      </c>
      <c r="Z54" s="1">
        <v>2.7526228669489949E-3</v>
      </c>
      <c r="AA54" s="1">
        <v>3.9166600127713558E-3</v>
      </c>
      <c r="AB54" s="1">
        <v>3.8323123427448369E-3</v>
      </c>
      <c r="AC54" s="1">
        <v>-1.063352562316044E-3</v>
      </c>
      <c r="AD54" s="1">
        <v>5.8489927974199052E-3</v>
      </c>
      <c r="AE54" s="1">
        <v>4.4628081125186458E-3</v>
      </c>
      <c r="AF54" s="1">
        <v>1.405759086311686E-3</v>
      </c>
      <c r="AG54" s="1">
        <v>5.4915876930494711E-3</v>
      </c>
      <c r="AH54" s="1">
        <v>-3.1910052796191302E-4</v>
      </c>
      <c r="AI54" s="1">
        <v>5.293815420748027E-3</v>
      </c>
      <c r="AJ54" s="1">
        <v>-2.5492423555883992E-4</v>
      </c>
      <c r="AK54" s="1">
        <v>4.2182095632912198E-3</v>
      </c>
      <c r="AL54" s="1">
        <v>3.8355465697748059E-4</v>
      </c>
      <c r="AM54" s="1">
        <v>2.7677125301193151E-3</v>
      </c>
      <c r="AN54" s="1">
        <v>6.0666139883380774E-3</v>
      </c>
      <c r="AO54" s="1">
        <v>3.5731885949905622E-3</v>
      </c>
      <c r="AP54" s="1">
        <v>-5.0906174391462944E-4</v>
      </c>
      <c r="AQ54" s="1">
        <v>-6.0179382733582809E-4</v>
      </c>
      <c r="AR54" s="1">
        <v>5.7149203740898269E-3</v>
      </c>
      <c r="AS54" s="1">
        <v>4.4194095934613209E-3</v>
      </c>
      <c r="AT54" s="1">
        <v>1.8678038794190941E-3</v>
      </c>
      <c r="AU54" s="1">
        <v>3.0719956952773848E-3</v>
      </c>
      <c r="AV54" s="1">
        <v>5.1710847761103906E-3</v>
      </c>
      <c r="AW54" s="1">
        <v>5.0962412767894261E-3</v>
      </c>
      <c r="AX54" s="1">
        <v>2.471776241771861E-3</v>
      </c>
      <c r="AY54" s="1">
        <v>3.2131890560904708E-3</v>
      </c>
    </row>
    <row r="55" spans="1:51" x14ac:dyDescent="0.35">
      <c r="A55" s="10">
        <v>45302.8125</v>
      </c>
      <c r="B55" s="1">
        <v>1.058155930071081E-3</v>
      </c>
      <c r="C55" s="1">
        <v>9.5744286653265398E-4</v>
      </c>
      <c r="D55" s="1">
        <v>9.5997530308733481E-4</v>
      </c>
      <c r="E55" s="1">
        <v>-1.837704648646854E-3</v>
      </c>
      <c r="F55" s="1">
        <v>3.4551335772461389E-3</v>
      </c>
      <c r="G55" s="1">
        <v>3.2118929848468092E-4</v>
      </c>
      <c r="H55" s="1">
        <v>4.2294188057410143E-3</v>
      </c>
      <c r="I55" s="1">
        <v>2.4739759602896432E-3</v>
      </c>
      <c r="J55" s="1">
        <v>-1.1424479505181E-3</v>
      </c>
      <c r="K55" s="1">
        <v>5.8504065871312072E-4</v>
      </c>
      <c r="L55" s="1">
        <v>2.4879389048737538E-4</v>
      </c>
      <c r="M55" s="1">
        <v>5.3577581109254258E-3</v>
      </c>
      <c r="N55" s="1">
        <v>4.7406019827940238E-3</v>
      </c>
      <c r="O55" s="1">
        <v>-9.9381022378421946E-3</v>
      </c>
      <c r="P55" s="1">
        <v>1.102673845736923E-3</v>
      </c>
      <c r="Q55" s="1">
        <v>4.5590109845474744E-3</v>
      </c>
      <c r="R55" s="1">
        <v>2.1516410893167581E-3</v>
      </c>
      <c r="S55" s="1">
        <v>6.4502001001431886E-4</v>
      </c>
      <c r="T55" s="1">
        <v>2.0110792358121192E-3</v>
      </c>
      <c r="U55" s="1">
        <v>2.1073335567916018E-3</v>
      </c>
      <c r="V55" s="1">
        <v>1.221102379286387E-2</v>
      </c>
      <c r="W55" s="1">
        <v>2.8109198025729749E-3</v>
      </c>
      <c r="X55" s="1">
        <v>-4.6297986178900352E-4</v>
      </c>
      <c r="Y55" s="1">
        <v>1.348078573909506E-3</v>
      </c>
      <c r="Z55" s="1">
        <v>-1.372502568283585E-3</v>
      </c>
      <c r="AA55" s="1">
        <v>3.6064970524201101E-3</v>
      </c>
      <c r="AB55" s="1">
        <v>-2.0895462277702448E-3</v>
      </c>
      <c r="AC55" s="1">
        <v>1.6281137795466361E-3</v>
      </c>
      <c r="AD55" s="1">
        <v>1.387742004854919E-3</v>
      </c>
      <c r="AE55" s="1">
        <v>-5.3623179427307877E-3</v>
      </c>
      <c r="AF55" s="1">
        <v>9.3533353815455911E-5</v>
      </c>
      <c r="AG55" s="1">
        <v>6.7566547356023854E-4</v>
      </c>
      <c r="AH55" s="1">
        <v>-4.7875487497139879E-4</v>
      </c>
      <c r="AI55" s="1">
        <v>1.9778429011338972E-3</v>
      </c>
      <c r="AJ55" s="1">
        <v>-7.7149699590584042E-4</v>
      </c>
      <c r="AK55" s="1">
        <v>-5.3341667778161739E-4</v>
      </c>
      <c r="AL55" s="1">
        <v>3.594363974106507E-3</v>
      </c>
      <c r="AM55" s="1">
        <v>5.2346345612952483E-3</v>
      </c>
      <c r="AN55" s="1">
        <v>3.404716692143817E-3</v>
      </c>
      <c r="AO55" s="1">
        <v>-2.4680393320656302E-3</v>
      </c>
      <c r="AP55" s="1">
        <v>-1.7132092395877321E-3</v>
      </c>
      <c r="AQ55" s="1">
        <v>7.8286770034496911E-4</v>
      </c>
      <c r="AR55" s="1">
        <v>-2.7322077191033189E-3</v>
      </c>
      <c r="AS55" s="1">
        <v>6.3761535554474058E-4</v>
      </c>
      <c r="AT55" s="1">
        <v>1.2364999414314241E-2</v>
      </c>
      <c r="AU55" s="1">
        <v>6.5625920016829653E-3</v>
      </c>
      <c r="AV55" s="1">
        <v>3.1658061834927138E-3</v>
      </c>
      <c r="AW55" s="1">
        <v>3.1621237296821651E-3</v>
      </c>
      <c r="AX55" s="1">
        <v>3.0020293797128339E-4</v>
      </c>
      <c r="AY55" s="1">
        <v>3.6180343313692021E-3</v>
      </c>
    </row>
    <row r="56" spans="1:51" x14ac:dyDescent="0.35">
      <c r="A56" s="10">
        <v>45302.854166666657</v>
      </c>
      <c r="B56" s="1">
        <v>2.4831470017290251E-3</v>
      </c>
      <c r="C56" s="1">
        <v>2.6087221891983869E-3</v>
      </c>
      <c r="D56" s="1">
        <v>4.9934825057049714E-3</v>
      </c>
      <c r="E56" s="1">
        <v>3.2614155564514298E-3</v>
      </c>
      <c r="F56" s="1">
        <v>3.6076113082748051E-3</v>
      </c>
      <c r="G56" s="1">
        <v>1.7257692625673999E-3</v>
      </c>
      <c r="H56" s="1">
        <v>-1.107616960878133E-3</v>
      </c>
      <c r="I56" s="1">
        <v>8.9120742287907007E-4</v>
      </c>
      <c r="J56" s="1">
        <v>2.5736388174504299E-3</v>
      </c>
      <c r="K56" s="1">
        <v>-1.598605903225248E-3</v>
      </c>
      <c r="L56" s="1">
        <v>1.429877020900028E-3</v>
      </c>
      <c r="M56" s="1">
        <v>4.425958520654083E-3</v>
      </c>
      <c r="N56" s="1">
        <v>3.3572520611169221E-3</v>
      </c>
      <c r="O56" s="1">
        <v>-1.1637213288643311E-3</v>
      </c>
      <c r="P56" s="1">
        <v>1.5665132471656129E-3</v>
      </c>
      <c r="Q56" s="1">
        <v>3.8552047237017111E-3</v>
      </c>
      <c r="R56" s="1">
        <v>1.610342887652161E-3</v>
      </c>
      <c r="S56" s="1">
        <v>3.2229596641024649E-3</v>
      </c>
      <c r="T56" s="1">
        <v>1.466671015419418E-3</v>
      </c>
      <c r="U56" s="1">
        <v>-5.6072253715266918E-4</v>
      </c>
      <c r="V56" s="1">
        <v>5.8164685138721861E-3</v>
      </c>
      <c r="W56" s="1">
        <v>-1.541704452754256E-3</v>
      </c>
      <c r="X56" s="1">
        <v>-2.3932491431729601E-3</v>
      </c>
      <c r="Y56" s="1">
        <v>2.8975687043424352E-3</v>
      </c>
      <c r="Z56" s="1">
        <v>9.7012785850947303E-4</v>
      </c>
      <c r="AA56" s="1">
        <v>-1.6724455287843169E-3</v>
      </c>
      <c r="AB56" s="1">
        <v>5.1956468032554604E-4</v>
      </c>
      <c r="AC56" s="1">
        <v>6.1265046662073441E-3</v>
      </c>
      <c r="AD56" s="1">
        <v>4.2100570784338043E-3</v>
      </c>
      <c r="AE56" s="1">
        <v>2.9267166784539E-3</v>
      </c>
      <c r="AF56" s="1">
        <v>-1.9885044694409881E-3</v>
      </c>
      <c r="AG56" s="1">
        <v>-1.0536694477581989E-3</v>
      </c>
      <c r="AH56" s="1">
        <v>3.2891547161817409E-3</v>
      </c>
      <c r="AI56" s="1">
        <v>-1.946770491125571E-3</v>
      </c>
      <c r="AJ56" s="1">
        <v>-8.4973986796077483E-4</v>
      </c>
      <c r="AK56" s="1">
        <v>2.9353065998796168E-3</v>
      </c>
      <c r="AL56" s="1">
        <v>5.252882308768303E-4</v>
      </c>
      <c r="AM56" s="1">
        <v>1.6095262689321821E-3</v>
      </c>
      <c r="AN56" s="1">
        <v>6.336629932914617E-3</v>
      </c>
      <c r="AO56" s="1">
        <v>1.0951298686630031E-3</v>
      </c>
      <c r="AP56" s="1">
        <v>5.6585016343724259E-3</v>
      </c>
      <c r="AQ56" s="1">
        <v>-7.2200373984099286E-4</v>
      </c>
      <c r="AR56" s="1">
        <v>-5.3918640844663468E-4</v>
      </c>
      <c r="AS56" s="1">
        <v>-1.1470346538461349E-3</v>
      </c>
      <c r="AT56" s="1">
        <v>-2.518598986543719E-3</v>
      </c>
      <c r="AU56" s="1">
        <v>1.2557218617343931E-3</v>
      </c>
      <c r="AV56" s="1">
        <v>2.1696372523918321E-3</v>
      </c>
      <c r="AW56" s="1">
        <v>-7.0654827615490579E-4</v>
      </c>
      <c r="AX56" s="1">
        <v>4.0296755870434797E-3</v>
      </c>
      <c r="AY56" s="1">
        <v>4.6096492426470634E-3</v>
      </c>
    </row>
    <row r="57" spans="1:51" x14ac:dyDescent="0.35">
      <c r="A57" s="10">
        <v>45303.604166666657</v>
      </c>
      <c r="B57" s="1">
        <v>-2.544008361803241E-3</v>
      </c>
      <c r="C57" s="1">
        <v>-6.2445897801053363E-3</v>
      </c>
      <c r="D57" s="1">
        <v>0</v>
      </c>
      <c r="E57" s="1">
        <v>1.5730025683600159E-3</v>
      </c>
      <c r="F57" s="1">
        <v>8.6315122485178808E-3</v>
      </c>
      <c r="G57" s="1">
        <v>7.0516037960204336E-3</v>
      </c>
      <c r="H57" s="1">
        <v>-1.1420347486204021E-2</v>
      </c>
      <c r="I57" s="1">
        <v>-4.6056971439034644E-3</v>
      </c>
      <c r="J57" s="1">
        <v>-3.5938450852153969E-2</v>
      </c>
      <c r="K57" s="1">
        <v>2.35274093867377E-2</v>
      </c>
      <c r="L57" s="1">
        <v>4.0973656233354028E-3</v>
      </c>
      <c r="M57" s="1">
        <v>0</v>
      </c>
      <c r="N57" s="1">
        <v>-4.5218892141285488E-4</v>
      </c>
      <c r="O57" s="1">
        <v>2.621506935348128E-3</v>
      </c>
      <c r="P57" s="1">
        <v>-1.0508353329108161E-2</v>
      </c>
      <c r="Q57" s="1">
        <v>-1.4341228822413179E-3</v>
      </c>
      <c r="R57" s="1">
        <v>2.2781368167966051E-2</v>
      </c>
      <c r="S57" s="1">
        <v>5.0598124055019067E-3</v>
      </c>
      <c r="T57" s="1">
        <v>2.8517526308877721E-3</v>
      </c>
      <c r="U57" s="1">
        <v>-6.3543682728840478E-3</v>
      </c>
      <c r="V57" s="1">
        <v>-2.463049357477998E-2</v>
      </c>
      <c r="W57" s="1">
        <v>-3.9061558741895208E-3</v>
      </c>
      <c r="X57" s="1">
        <v>4.6432912695213444E-3</v>
      </c>
      <c r="Y57" s="1">
        <v>-2.560277425424196E-3</v>
      </c>
      <c r="Z57" s="1">
        <v>2.5038784759006121E-3</v>
      </c>
      <c r="AA57" s="1">
        <v>-1.659419213983759E-2</v>
      </c>
      <c r="AB57" s="1">
        <v>-1.5892900978813349E-3</v>
      </c>
      <c r="AC57" s="1">
        <v>-4.0388290382317171E-3</v>
      </c>
      <c r="AD57" s="1">
        <v>-4.7318487996628189E-4</v>
      </c>
      <c r="AE57" s="1">
        <v>-1.843077030519225E-3</v>
      </c>
      <c r="AF57" s="1">
        <v>7.1962856698930544E-3</v>
      </c>
      <c r="AG57" s="1">
        <v>1.403727662669541E-2</v>
      </c>
      <c r="AH57" s="1">
        <v>1.686927212592559E-3</v>
      </c>
      <c r="AI57" s="1">
        <v>2.997005227040495E-3</v>
      </c>
      <c r="AJ57" s="1">
        <v>-1.6778963575310171E-3</v>
      </c>
      <c r="AK57" s="1">
        <v>-1.0110343559246121E-2</v>
      </c>
      <c r="AL57" s="1">
        <v>4.1046229133958612E-3</v>
      </c>
      <c r="AM57" s="1">
        <v>-1.124872323572867E-2</v>
      </c>
      <c r="AN57" s="1">
        <v>-2.230258941944074E-2</v>
      </c>
      <c r="AO57" s="1">
        <v>-1.9366396143919551E-2</v>
      </c>
      <c r="AP57" s="1">
        <v>5.615121856026084E-3</v>
      </c>
      <c r="AQ57" s="1">
        <v>9.2726094358217548E-3</v>
      </c>
      <c r="AR57" s="1">
        <v>-2.3360737035260651E-4</v>
      </c>
      <c r="AS57" s="1">
        <v>3.7004071119544069E-3</v>
      </c>
      <c r="AT57" s="1">
        <v>-7.4392395131041011E-3</v>
      </c>
      <c r="AU57" s="1">
        <v>-1.4084571312829921E-2</v>
      </c>
      <c r="AV57" s="1">
        <v>-1.495772713420895E-2</v>
      </c>
      <c r="AW57" s="1">
        <v>5.2483087836143749E-3</v>
      </c>
      <c r="AX57" s="1">
        <v>1.323588018049326E-3</v>
      </c>
      <c r="AY57" s="1">
        <v>1.2824240280814079E-2</v>
      </c>
    </row>
    <row r="58" spans="1:51" x14ac:dyDescent="0.35">
      <c r="A58" s="10">
        <v>45303.645833333343</v>
      </c>
      <c r="B58" s="1">
        <v>4.5307573287867159E-4</v>
      </c>
      <c r="C58" s="1">
        <v>1.5709574297371189E-3</v>
      </c>
      <c r="D58" s="1">
        <v>-5.4623352926911339E-3</v>
      </c>
      <c r="E58" s="1">
        <v>-2.6176866631455459E-4</v>
      </c>
      <c r="F58" s="1">
        <v>-3.7368507964216091E-3</v>
      </c>
      <c r="G58" s="1">
        <v>-8.1559697711467427E-3</v>
      </c>
      <c r="H58" s="1">
        <v>1.028422055697531E-3</v>
      </c>
      <c r="I58" s="1">
        <v>-1.273240818376653E-3</v>
      </c>
      <c r="J58" s="1">
        <v>2.366918131967433E-3</v>
      </c>
      <c r="K58" s="1">
        <v>-1.157593739228413E-3</v>
      </c>
      <c r="L58" s="1">
        <v>3.7095064026249069E-4</v>
      </c>
      <c r="M58" s="1">
        <v>-3.0575211081064202E-3</v>
      </c>
      <c r="N58" s="1">
        <v>-3.6189408332267799E-3</v>
      </c>
      <c r="O58" s="1">
        <v>-6.1010777351557799E-3</v>
      </c>
      <c r="P58" s="1">
        <v>5.0876700164150801E-3</v>
      </c>
      <c r="Q58" s="1">
        <v>-5.5979474786838068E-4</v>
      </c>
      <c r="R58" s="1">
        <v>-1.651024691065606E-2</v>
      </c>
      <c r="S58" s="1">
        <v>1.5985514270822071E-4</v>
      </c>
      <c r="T58" s="1">
        <v>-2.5363037868881828E-3</v>
      </c>
      <c r="U58" s="1">
        <v>2.1316681621659228E-3</v>
      </c>
      <c r="V58" s="1">
        <v>2.1409715733857748E-3</v>
      </c>
      <c r="W58" s="1">
        <v>-4.1814431526611129E-3</v>
      </c>
      <c r="X58" s="1">
        <v>-1.5406886130558961E-3</v>
      </c>
      <c r="Y58" s="1">
        <v>-1.67558367452092E-3</v>
      </c>
      <c r="Z58" s="1">
        <v>-1.6919036402328609E-3</v>
      </c>
      <c r="AA58" s="1">
        <v>-7.1710229215885546E-3</v>
      </c>
      <c r="AB58" s="1">
        <v>6.4302869816292851E-3</v>
      </c>
      <c r="AC58" s="1">
        <v>-5.427632126944304E-3</v>
      </c>
      <c r="AD58" s="1">
        <v>-2.9715055036693139E-3</v>
      </c>
      <c r="AE58" s="1">
        <v>3.0780540265396011E-4</v>
      </c>
      <c r="AF58" s="1">
        <v>5.8182834728515154E-4</v>
      </c>
      <c r="AG58" s="1">
        <v>3.5479572913461599E-3</v>
      </c>
      <c r="AH58" s="1">
        <v>-6.6725385523103142E-4</v>
      </c>
      <c r="AI58" s="1">
        <v>5.8241412037711724E-3</v>
      </c>
      <c r="AJ58" s="1">
        <v>-7.8519848928559899E-4</v>
      </c>
      <c r="AK58" s="1">
        <v>1.3438848165521209E-3</v>
      </c>
      <c r="AL58" s="1">
        <v>4.4681168342488586E-3</v>
      </c>
      <c r="AM58" s="1">
        <v>0</v>
      </c>
      <c r="AN58" s="1">
        <v>2.0360057210790932E-3</v>
      </c>
      <c r="AO58" s="1">
        <v>1.4873600245310929E-3</v>
      </c>
      <c r="AP58" s="1">
        <v>-1.8689073400275371E-3</v>
      </c>
      <c r="AQ58" s="1">
        <v>-4.2954150645735378E-3</v>
      </c>
      <c r="AR58" s="1">
        <v>-5.847957901325751E-3</v>
      </c>
      <c r="AS58" s="1">
        <v>-4.5766665851934007E-3</v>
      </c>
      <c r="AT58" s="1">
        <v>-3.7747535858656529E-3</v>
      </c>
      <c r="AU58" s="1">
        <v>-4.891920142483519E-4</v>
      </c>
      <c r="AV58" s="1">
        <v>1.098907213070488E-3</v>
      </c>
      <c r="AW58" s="1">
        <v>-1.79438437602164E-3</v>
      </c>
      <c r="AX58" s="1">
        <v>1.492370963459333E-3</v>
      </c>
      <c r="AY58" s="1">
        <v>-8.247651646902554E-3</v>
      </c>
    </row>
    <row r="59" spans="1:51" x14ac:dyDescent="0.35">
      <c r="A59" s="10">
        <v>45303.6875</v>
      </c>
      <c r="B59" s="1">
        <v>-2.901483458145671E-3</v>
      </c>
      <c r="C59" s="1">
        <v>-3.1369867867744321E-3</v>
      </c>
      <c r="D59" s="1">
        <v>-3.1762555786667419E-3</v>
      </c>
      <c r="E59" s="1">
        <v>-1.5709433410491249E-3</v>
      </c>
      <c r="F59" s="1">
        <v>3.3467705596246228E-4</v>
      </c>
      <c r="G59" s="1">
        <v>2.8078497379595562E-3</v>
      </c>
      <c r="H59" s="1">
        <v>1.2993070423916731E-3</v>
      </c>
      <c r="I59" s="1">
        <v>-1.326270682637243E-3</v>
      </c>
      <c r="J59" s="1">
        <v>1.4757743649425059E-3</v>
      </c>
      <c r="K59" s="1">
        <v>-2.816244395268841E-3</v>
      </c>
      <c r="L59" s="1">
        <v>5.5621963036567301E-4</v>
      </c>
      <c r="M59" s="1">
        <v>-2.3453196355673889E-3</v>
      </c>
      <c r="N59" s="1">
        <v>-2.0425413054515622E-3</v>
      </c>
      <c r="O59" s="1">
        <v>-4.0923529200554984E-3</v>
      </c>
      <c r="P59" s="1">
        <v>-6.8802532233147584E-4</v>
      </c>
      <c r="Q59" s="1">
        <v>-3.6531903986913861E-3</v>
      </c>
      <c r="R59" s="1">
        <v>7.9911503903207226E-4</v>
      </c>
      <c r="S59" s="1">
        <v>-3.0361526980966498E-3</v>
      </c>
      <c r="T59" s="1">
        <v>-1.964888058099135E-3</v>
      </c>
      <c r="U59" s="1">
        <v>3.9438814981829218E-4</v>
      </c>
      <c r="V59" s="1">
        <v>-4.6562919162188576E-3</v>
      </c>
      <c r="W59" s="1">
        <v>-1.609768216049634E-3</v>
      </c>
      <c r="X59" s="1">
        <v>-2.931566412110231E-3</v>
      </c>
      <c r="Y59" s="1">
        <v>-4.4906164685942773E-3</v>
      </c>
      <c r="Z59" s="1">
        <v>3.2276075337600568E-4</v>
      </c>
      <c r="AA59" s="1">
        <v>-2.0288679204294451E-3</v>
      </c>
      <c r="AB59" s="1">
        <v>3.9708501652808703E-3</v>
      </c>
      <c r="AC59" s="1">
        <v>-3.387236810532102E-3</v>
      </c>
      <c r="AD59" s="1">
        <v>-2.3540566950479569E-3</v>
      </c>
      <c r="AE59" s="1">
        <v>1.5373798657924989E-4</v>
      </c>
      <c r="AF59" s="1">
        <v>-2.4538708481705029E-3</v>
      </c>
      <c r="AG59" s="1">
        <v>-6.6979658555335053E-3</v>
      </c>
      <c r="AH59" s="1">
        <v>6.2005508495621697E-4</v>
      </c>
      <c r="AI59" s="1">
        <v>-1.933540016865742E-3</v>
      </c>
      <c r="AJ59" s="1">
        <v>-1.481241662436017E-3</v>
      </c>
      <c r="AK59" s="1">
        <v>4.0261412477238251E-4</v>
      </c>
      <c r="AL59" s="1">
        <v>-1.9875705715359788E-3</v>
      </c>
      <c r="AM59" s="1">
        <v>-2.1032621788953381E-3</v>
      </c>
      <c r="AN59" s="1">
        <v>-1.492787381343508E-3</v>
      </c>
      <c r="AO59" s="1">
        <v>-1.4438566565146971E-3</v>
      </c>
      <c r="AP59" s="1">
        <v>-6.547744372525921E-4</v>
      </c>
      <c r="AQ59" s="1">
        <v>-2.7561801806966768E-3</v>
      </c>
      <c r="AR59" s="1">
        <v>-3.8874579273582288E-3</v>
      </c>
      <c r="AS59" s="1">
        <v>-3.831456450384851E-3</v>
      </c>
      <c r="AT59" s="1">
        <v>-2.690859290172209E-3</v>
      </c>
      <c r="AU59" s="1">
        <v>-4.3074149273975024E-3</v>
      </c>
      <c r="AV59" s="1">
        <v>-4.2909920078265662E-3</v>
      </c>
      <c r="AW59" s="1">
        <v>-1.409241536942218E-3</v>
      </c>
      <c r="AX59" s="1">
        <v>6.8124351954601536E-4</v>
      </c>
      <c r="AY59" s="1">
        <v>-8.7844156066985146E-4</v>
      </c>
    </row>
    <row r="60" spans="1:51" x14ac:dyDescent="0.35">
      <c r="A60" s="10">
        <v>45303.729166666657</v>
      </c>
      <c r="B60" s="1">
        <v>3.8855486377840092E-3</v>
      </c>
      <c r="C60" s="1">
        <v>4.3702291692682138E-4</v>
      </c>
      <c r="D60" s="1">
        <v>1.7850878965610659E-3</v>
      </c>
      <c r="E60" s="1">
        <v>2.7272474823238908E-3</v>
      </c>
      <c r="F60" s="1">
        <v>1.604946651700301E-3</v>
      </c>
      <c r="G60" s="1">
        <v>4.4000244140618427E-4</v>
      </c>
      <c r="H60" s="1">
        <v>1.901212819795939E-3</v>
      </c>
      <c r="I60" s="1">
        <v>1.0174982112727271E-3</v>
      </c>
      <c r="J60" s="1">
        <v>4.4267577007304224E-3</v>
      </c>
      <c r="K60" s="1">
        <v>-4.6455400617660958E-3</v>
      </c>
      <c r="L60" s="1">
        <v>-4.3234335470732082E-4</v>
      </c>
      <c r="M60" s="1">
        <v>1.627489219341083E-3</v>
      </c>
      <c r="N60" s="1">
        <v>7.9566970197086917E-4</v>
      </c>
      <c r="O60" s="1">
        <v>-5.7235015136746234E-3</v>
      </c>
      <c r="P60" s="1">
        <v>-1.180241166013452E-3</v>
      </c>
      <c r="Q60" s="1">
        <v>1.7354960754962789E-3</v>
      </c>
      <c r="R60" s="1">
        <v>-5.7226551592841624E-3</v>
      </c>
      <c r="S60" s="1">
        <v>1.7631128614790099E-3</v>
      </c>
      <c r="T60" s="1">
        <v>-3.4740155885659712E-4</v>
      </c>
      <c r="U60" s="1">
        <v>1.4363236028827049E-3</v>
      </c>
      <c r="V60" s="1">
        <v>1.651090020894586E-3</v>
      </c>
      <c r="W60" s="1">
        <v>4.6952118852512381E-3</v>
      </c>
      <c r="X60" s="1">
        <v>5.0284106975384546E-4</v>
      </c>
      <c r="Y60" s="1">
        <v>3.0580798717696478E-3</v>
      </c>
      <c r="Z60" s="1">
        <v>-8.0633377023131558E-5</v>
      </c>
      <c r="AA60" s="1">
        <v>-4.5771404475830613E-3</v>
      </c>
      <c r="AB60" s="1">
        <v>1.519700991237549E-3</v>
      </c>
      <c r="AC60" s="1">
        <v>1.258792435144374E-3</v>
      </c>
      <c r="AD60" s="1">
        <v>1.6523572635218639E-4</v>
      </c>
      <c r="AE60" s="1">
        <v>-1.6148221002755261E-3</v>
      </c>
      <c r="AF60" s="1">
        <v>1.457301078402695E-3</v>
      </c>
      <c r="AG60" s="1">
        <v>2.381110250630591E-3</v>
      </c>
      <c r="AH60" s="1">
        <v>3.0188346968351709E-4</v>
      </c>
      <c r="AI60" s="1">
        <v>-2.0570652552114321E-3</v>
      </c>
      <c r="AJ60" s="1">
        <v>2.9399165298404922E-4</v>
      </c>
      <c r="AK60" s="1">
        <v>1.8111367664652709E-3</v>
      </c>
      <c r="AL60" s="1">
        <v>5.97444192551011E-3</v>
      </c>
      <c r="AM60" s="1">
        <v>2.5867434332786932E-3</v>
      </c>
      <c r="AN60" s="1">
        <v>4.5680682341608936E-3</v>
      </c>
      <c r="AO60" s="1">
        <v>2.313561460579816E-3</v>
      </c>
      <c r="AP60" s="1">
        <v>5.8163600631644394E-3</v>
      </c>
      <c r="AQ60" s="1">
        <v>6.0081757626817556E-4</v>
      </c>
      <c r="AR60" s="1">
        <v>3.0337803000504149E-3</v>
      </c>
      <c r="AS60" s="1">
        <v>3.4743088942312822E-4</v>
      </c>
      <c r="AT60" s="1">
        <v>3.9645461058497311E-3</v>
      </c>
      <c r="AU60" s="1">
        <v>-9.8339753421550213E-5</v>
      </c>
      <c r="AV60" s="1">
        <v>2.4052702616321748E-3</v>
      </c>
      <c r="AW60" s="1">
        <v>5.3009476223750962E-3</v>
      </c>
      <c r="AX60" s="1">
        <v>-2.1294655314196831E-5</v>
      </c>
      <c r="AY60" s="1">
        <v>5.9788333949588601E-3</v>
      </c>
    </row>
    <row r="61" spans="1:51" x14ac:dyDescent="0.35">
      <c r="A61" s="10">
        <v>45303.770833333343</v>
      </c>
      <c r="B61" s="1">
        <v>1.5280776339525739E-3</v>
      </c>
      <c r="C61" s="1">
        <v>-2.970697657985855E-3</v>
      </c>
      <c r="D61" s="1">
        <v>1.266333979307976E-3</v>
      </c>
      <c r="E61" s="1">
        <v>2.0398524225551111E-3</v>
      </c>
      <c r="F61" s="1">
        <v>-9.7054360221537905E-4</v>
      </c>
      <c r="G61" s="1">
        <v>1.4393691154812589E-3</v>
      </c>
      <c r="H61" s="1">
        <v>4.3675066476844826E-3</v>
      </c>
      <c r="I61" s="1">
        <v>1.4300531146060891E-3</v>
      </c>
      <c r="J61" s="1">
        <v>-1.1795494027257989E-3</v>
      </c>
      <c r="K61" s="1">
        <v>4.9874140652583776E-4</v>
      </c>
      <c r="L61" s="1">
        <v>-7.4162878843597735E-4</v>
      </c>
      <c r="M61" s="1">
        <v>9.9296453839747834E-4</v>
      </c>
      <c r="N61" s="1">
        <v>-1.0682574252769421E-3</v>
      </c>
      <c r="O61" s="1">
        <v>7.3805242446955965E-4</v>
      </c>
      <c r="P61" s="1">
        <v>3.9382850744407172E-4</v>
      </c>
      <c r="Q61" s="1">
        <v>4.6363544700755988E-4</v>
      </c>
      <c r="R61" s="1">
        <v>8.164912566279714E-3</v>
      </c>
      <c r="S61" s="1">
        <v>3.0399780273437931E-3</v>
      </c>
      <c r="T61" s="1">
        <v>-1.5438051955574131E-4</v>
      </c>
      <c r="U61" s="1">
        <v>6.6091811232316111E-4</v>
      </c>
      <c r="V61" s="1">
        <v>1.7582820012018721E-3</v>
      </c>
      <c r="W61" s="1">
        <v>4.6799432250121947E-4</v>
      </c>
      <c r="X61" s="1">
        <v>-5.4521218220343606E-3</v>
      </c>
      <c r="Y61" s="1">
        <v>1.797058351028058E-3</v>
      </c>
      <c r="Z61" s="1">
        <v>9.2785106910020509E-4</v>
      </c>
      <c r="AA61" s="1">
        <v>-6.6522808155744517E-4</v>
      </c>
      <c r="AB61" s="1">
        <v>9.2661570533780768E-4</v>
      </c>
      <c r="AC61" s="1">
        <v>5.3431659224474348E-3</v>
      </c>
      <c r="AD61" s="1">
        <v>1.936278270364467E-3</v>
      </c>
      <c r="AE61" s="1">
        <v>1.4634709907306309E-3</v>
      </c>
      <c r="AF61" s="1">
        <v>-9.080667018335209E-4</v>
      </c>
      <c r="AG61" s="1">
        <v>2.095466532329171E-3</v>
      </c>
      <c r="AH61" s="1">
        <v>2.366641560928695E-3</v>
      </c>
      <c r="AI61" s="1">
        <v>-9.5163284855659391E-4</v>
      </c>
      <c r="AJ61" s="1">
        <v>2.1547465243556552E-3</v>
      </c>
      <c r="AK61" s="1">
        <v>1.2051735415161691E-3</v>
      </c>
      <c r="AL61" s="1">
        <v>4.1006556474851852E-3</v>
      </c>
      <c r="AM61" s="1">
        <v>1.528867944404988E-3</v>
      </c>
      <c r="AN61" s="1">
        <v>-2.8110487512961191E-3</v>
      </c>
      <c r="AO61" s="1">
        <v>-1.1953063987604211E-3</v>
      </c>
      <c r="AP61" s="1">
        <v>4.4683873851427691E-3</v>
      </c>
      <c r="AQ61" s="1">
        <v>1.9214433799430439E-3</v>
      </c>
      <c r="AR61" s="1">
        <v>5.2122918069705806E-3</v>
      </c>
      <c r="AS61" s="1">
        <v>-3.4731022312339821E-4</v>
      </c>
      <c r="AT61" s="1">
        <v>-8.7754982999255216E-4</v>
      </c>
      <c r="AU61" s="1">
        <v>6.8829593829633495E-4</v>
      </c>
      <c r="AV61" s="1">
        <v>-1.399714000671737E-3</v>
      </c>
      <c r="AW61" s="1">
        <v>5.3989852517588588E-3</v>
      </c>
      <c r="AX61" s="1">
        <v>2.914638166885863E-3</v>
      </c>
      <c r="AY61" s="1">
        <v>1.398470457945056E-3</v>
      </c>
    </row>
    <row r="62" spans="1:51" x14ac:dyDescent="0.35">
      <c r="A62" s="10">
        <v>45303.8125</v>
      </c>
      <c r="B62" s="1">
        <v>-3.1486001416691778E-3</v>
      </c>
      <c r="C62" s="1">
        <v>-4.4693903558195034E-3</v>
      </c>
      <c r="D62" s="1">
        <v>1.058824598661579E-3</v>
      </c>
      <c r="E62" s="1">
        <v>-1.0439343685701989E-3</v>
      </c>
      <c r="F62" s="1">
        <v>-1.1971923130960069E-3</v>
      </c>
      <c r="G62" s="1">
        <v>-1.1178934720016409E-3</v>
      </c>
      <c r="H62" s="1">
        <v>8.0968362209632438E-4</v>
      </c>
      <c r="I62" s="1">
        <v>-3.3032532902321781E-3</v>
      </c>
      <c r="J62" s="1">
        <v>-2.0563952097982789E-3</v>
      </c>
      <c r="K62" s="1">
        <v>1.1670506061762791E-3</v>
      </c>
      <c r="L62" s="1">
        <v>2.4742452490378319E-4</v>
      </c>
      <c r="M62" s="1">
        <v>-3.607192064934317E-3</v>
      </c>
      <c r="N62" s="1">
        <v>-1.1831376875355291E-3</v>
      </c>
      <c r="O62" s="1">
        <v>-5.8997272547841586E-3</v>
      </c>
      <c r="P62" s="1">
        <v>-3.346750173706003E-3</v>
      </c>
      <c r="Q62" s="1">
        <v>-4.58537776295731E-3</v>
      </c>
      <c r="R62" s="1">
        <v>0</v>
      </c>
      <c r="S62" s="1">
        <v>-3.2700274501216149E-3</v>
      </c>
      <c r="T62" s="1">
        <v>-9.2701687829388479E-4</v>
      </c>
      <c r="U62" s="1">
        <v>-4.3560394570207878E-4</v>
      </c>
      <c r="V62" s="1">
        <v>-7.6788564010081828E-3</v>
      </c>
      <c r="W62" s="1">
        <v>-1.002134574939229E-2</v>
      </c>
      <c r="X62" s="1">
        <v>-1.9829305653938918E-3</v>
      </c>
      <c r="Y62" s="1">
        <v>-3.4806886599703102E-4</v>
      </c>
      <c r="Z62" s="1">
        <v>-1.330062594183556E-3</v>
      </c>
      <c r="AA62" s="1">
        <v>-1.0506466573367849E-4</v>
      </c>
      <c r="AB62" s="1">
        <v>-2.3456395122734008E-3</v>
      </c>
      <c r="AC62" s="1">
        <v>-1.3130211010753401E-3</v>
      </c>
      <c r="AD62" s="1">
        <v>-5.9418065265659508E-5</v>
      </c>
      <c r="AE62" s="1">
        <v>9.2289734844230864E-4</v>
      </c>
      <c r="AF62" s="1">
        <v>-2.4003141722582781E-3</v>
      </c>
      <c r="AG62" s="1">
        <v>-3.3164052722681752E-3</v>
      </c>
      <c r="AH62" s="1">
        <v>-9.8245061560808811E-4</v>
      </c>
      <c r="AI62" s="1">
        <v>-4.0851527281069444E-3</v>
      </c>
      <c r="AJ62" s="1">
        <v>-2.2422971334605801E-3</v>
      </c>
      <c r="AK62" s="1">
        <v>-3.3270752534950709E-3</v>
      </c>
      <c r="AL62" s="1">
        <v>-3.0511848106321571E-3</v>
      </c>
      <c r="AM62" s="1">
        <v>-5.7244117919386106E-4</v>
      </c>
      <c r="AN62" s="1">
        <v>-4.4772482612938092E-3</v>
      </c>
      <c r="AO62" s="1">
        <v>-1.7333006563193809E-3</v>
      </c>
      <c r="AP62" s="1">
        <v>3.2766797219523358E-3</v>
      </c>
      <c r="AQ62" s="1">
        <v>-6.5923580810908211E-3</v>
      </c>
      <c r="AR62" s="1">
        <v>-6.9706831911409139E-4</v>
      </c>
      <c r="AS62" s="1">
        <v>-4.0384928385416297E-3</v>
      </c>
      <c r="AT62" s="1">
        <v>-7.4103589061214059E-4</v>
      </c>
      <c r="AU62" s="1">
        <v>-2.358237905924931E-3</v>
      </c>
      <c r="AV62" s="1">
        <v>-1.461715035690037E-3</v>
      </c>
      <c r="AW62" s="1">
        <v>-2.2553051785272342E-3</v>
      </c>
      <c r="AX62" s="1">
        <v>-1.061013727083893E-4</v>
      </c>
      <c r="AY62" s="1">
        <v>1.396517469519853E-3</v>
      </c>
    </row>
    <row r="63" spans="1:51" x14ac:dyDescent="0.35">
      <c r="A63" s="10">
        <v>45303.854166666657</v>
      </c>
      <c r="B63" s="1">
        <v>1.158013710964356E-3</v>
      </c>
      <c r="C63" s="1">
        <v>2.816898759880893E-3</v>
      </c>
      <c r="D63" s="1">
        <v>0</v>
      </c>
      <c r="E63" s="1">
        <v>-2.9261027500582242E-3</v>
      </c>
      <c r="F63" s="1">
        <v>2.3476281453096441E-3</v>
      </c>
      <c r="G63" s="1">
        <v>1.4788565233503359E-3</v>
      </c>
      <c r="H63" s="1">
        <v>2.5769667638042559E-3</v>
      </c>
      <c r="I63" s="1">
        <v>2.451120092873849E-3</v>
      </c>
      <c r="J63" s="1">
        <v>-1.471976743037007E-3</v>
      </c>
      <c r="K63" s="1">
        <v>4.9958241610668086E-3</v>
      </c>
      <c r="L63" s="1">
        <v>3.7095064026249069E-4</v>
      </c>
      <c r="M63" s="1">
        <v>3.3487442640576241E-3</v>
      </c>
      <c r="N63" s="1">
        <v>-2.4602876277147741E-3</v>
      </c>
      <c r="O63" s="1">
        <v>-4.005998017036605E-3</v>
      </c>
      <c r="P63" s="1">
        <v>1.9752785011573071E-3</v>
      </c>
      <c r="Q63" s="1">
        <v>-3.8223992386009491E-3</v>
      </c>
      <c r="R63" s="1">
        <v>2.6552967213557821E-3</v>
      </c>
      <c r="S63" s="1">
        <v>-5.6013198480009407E-4</v>
      </c>
      <c r="T63" s="1">
        <v>3.4792062859714261E-3</v>
      </c>
      <c r="U63" s="1">
        <v>1.686888304570644E-4</v>
      </c>
      <c r="V63" s="1">
        <v>4.9192980248504714E-3</v>
      </c>
      <c r="W63" s="1">
        <v>-5.6977301451544005E-4</v>
      </c>
      <c r="X63" s="1">
        <v>-1.5972716436549741E-3</v>
      </c>
      <c r="Y63" s="1">
        <v>1.017761180415633E-3</v>
      </c>
      <c r="Z63" s="1">
        <v>2.2600595744313172E-3</v>
      </c>
      <c r="AA63" s="1">
        <v>6.0966720727666512E-3</v>
      </c>
      <c r="AB63" s="1">
        <v>2.1562006546944619E-3</v>
      </c>
      <c r="AC63" s="1">
        <v>1.252172218342507E-3</v>
      </c>
      <c r="AD63" s="1">
        <v>2.150288810696122E-3</v>
      </c>
      <c r="AE63" s="1">
        <v>1.229473358381528E-3</v>
      </c>
      <c r="AF63" s="1">
        <v>2.382777899563981E-3</v>
      </c>
      <c r="AG63" s="1">
        <v>8.8193972908889862E-4</v>
      </c>
      <c r="AH63" s="1">
        <v>3.4419587090810388E-3</v>
      </c>
      <c r="AI63" s="1">
        <v>7.7838040064115432E-5</v>
      </c>
      <c r="AJ63" s="1">
        <v>1.519244331849912E-3</v>
      </c>
      <c r="AK63" s="1">
        <v>1.3923424136432769E-3</v>
      </c>
      <c r="AL63" s="1">
        <v>3.8609664119846339E-3</v>
      </c>
      <c r="AM63" s="1">
        <v>1.527481261187402E-3</v>
      </c>
      <c r="AN63" s="1">
        <v>-9.1613734181017481E-4</v>
      </c>
      <c r="AO63" s="1">
        <v>2.3976926237661011E-3</v>
      </c>
      <c r="AP63" s="1">
        <v>-2.5401898525436728E-3</v>
      </c>
      <c r="AQ63" s="1">
        <v>3.137142143993854E-3</v>
      </c>
      <c r="AR63" s="1">
        <v>-7.4585435000074094E-3</v>
      </c>
      <c r="AS63" s="1">
        <v>2.1239740067300339E-3</v>
      </c>
      <c r="AT63" s="1">
        <v>5.7678866935928497E-4</v>
      </c>
      <c r="AU63" s="1">
        <v>-2.4623264355930759E-3</v>
      </c>
      <c r="AV63" s="1">
        <v>2.2660067998563349E-3</v>
      </c>
      <c r="AW63" s="1">
        <v>3.1933408391753289E-3</v>
      </c>
      <c r="AX63" s="1">
        <v>4.1369035518403763E-3</v>
      </c>
      <c r="AY63" s="1">
        <v>4.7646254291036083E-3</v>
      </c>
    </row>
    <row r="64" spans="1:51" x14ac:dyDescent="0.35">
      <c r="A64" s="10">
        <v>45307.604166666657</v>
      </c>
      <c r="B64" s="1">
        <v>-3.6627847907514388E-3</v>
      </c>
      <c r="C64" s="1">
        <v>-7.900294420161269E-3</v>
      </c>
      <c r="D64" s="1">
        <v>7.900352820419787E-3</v>
      </c>
      <c r="E64" s="1">
        <v>-1.31013515566647E-3</v>
      </c>
      <c r="F64" s="1">
        <v>7.9723166921827904E-3</v>
      </c>
      <c r="G64" s="1">
        <v>3.8114696693807289E-3</v>
      </c>
      <c r="H64" s="1">
        <v>-8.906630965227702E-3</v>
      </c>
      <c r="I64" s="1">
        <v>-3.6332702879836591E-3</v>
      </c>
      <c r="J64" s="1">
        <v>-4.2746654154939279E-3</v>
      </c>
      <c r="K64" s="1">
        <v>9.3206298959760403E-3</v>
      </c>
      <c r="L64" s="1">
        <v>-2.8430575104503308E-3</v>
      </c>
      <c r="M64" s="1">
        <v>-1.172652935775309E-2</v>
      </c>
      <c r="N64" s="1">
        <v>-3.151415624679688E-3</v>
      </c>
      <c r="O64" s="1">
        <v>-2.1152960331351941E-2</v>
      </c>
      <c r="P64" s="1">
        <v>-2.094567795726809E-3</v>
      </c>
      <c r="Q64" s="1">
        <v>-5.7555990553482816E-3</v>
      </c>
      <c r="R64" s="1">
        <v>5.5615177040451158E-3</v>
      </c>
      <c r="S64" s="1">
        <v>-6.0848849235041191E-3</v>
      </c>
      <c r="T64" s="1">
        <v>-5.739977283445663E-3</v>
      </c>
      <c r="U64" s="1">
        <v>7.4213140565215774E-3</v>
      </c>
      <c r="V64" s="1">
        <v>3.9052127132797039E-3</v>
      </c>
      <c r="W64" s="1">
        <v>-3.028271002962768E-4</v>
      </c>
      <c r="X64" s="1">
        <v>-1.162789036106315E-2</v>
      </c>
      <c r="Y64" s="1">
        <v>5.7434862120839814E-3</v>
      </c>
      <c r="Z64" s="1">
        <v>-8.7380132115039144E-3</v>
      </c>
      <c r="AA64" s="1">
        <v>-6.9187632696484647E-3</v>
      </c>
      <c r="AB64" s="1">
        <v>5.5403348669695873E-3</v>
      </c>
      <c r="AC64" s="1">
        <v>-3.376646400172767E-3</v>
      </c>
      <c r="AD64" s="1">
        <v>2.974988898425845E-3</v>
      </c>
      <c r="AE64" s="1">
        <v>1.074438882344708E-3</v>
      </c>
      <c r="AF64" s="1">
        <v>-7.9234754848411804E-4</v>
      </c>
      <c r="AG64" s="1">
        <v>-9.2925860757240297E-3</v>
      </c>
      <c r="AH64" s="1">
        <v>3.4781028102104372E-4</v>
      </c>
      <c r="AI64" s="1">
        <v>-6.3607024277438917E-3</v>
      </c>
      <c r="AJ64" s="1">
        <v>2.4621629698800222E-2</v>
      </c>
      <c r="AK64" s="1">
        <v>-9.4478933946029464E-3</v>
      </c>
      <c r="AL64" s="1">
        <v>-4.9718460308002532E-3</v>
      </c>
      <c r="AM64" s="1">
        <v>-4.9566700439335198E-3</v>
      </c>
      <c r="AN64" s="1">
        <v>-1.408804980246958E-2</v>
      </c>
      <c r="AO64" s="1">
        <v>1.7994900186386609E-2</v>
      </c>
      <c r="AP64" s="1">
        <v>3.1605632321167749E-3</v>
      </c>
      <c r="AQ64" s="1">
        <v>-2.2191509429351001E-2</v>
      </c>
      <c r="AR64" s="1">
        <v>1.77745739426034E-2</v>
      </c>
      <c r="AS64" s="1">
        <v>6.2299373135221714E-3</v>
      </c>
      <c r="AT64" s="1">
        <v>-1.081695174900121E-2</v>
      </c>
      <c r="AU64" s="1">
        <v>-7.8988490521862964E-3</v>
      </c>
      <c r="AV64" s="1">
        <v>-1.140455582322553E-2</v>
      </c>
      <c r="AW64" s="1">
        <v>6.8314449269533117E-3</v>
      </c>
      <c r="AX64" s="1">
        <v>-4.6057479972275717E-3</v>
      </c>
      <c r="AY64" s="1">
        <v>-4.510749407565906E-3</v>
      </c>
    </row>
    <row r="65" spans="1:51" x14ac:dyDescent="0.35">
      <c r="A65" s="10">
        <v>45307.645833333343</v>
      </c>
      <c r="B65" s="1">
        <v>2.3134322840461241E-3</v>
      </c>
      <c r="C65" s="1">
        <v>2.5659257135106639E-3</v>
      </c>
      <c r="D65" s="1">
        <v>4.6898844203415724E-3</v>
      </c>
      <c r="E65" s="1">
        <v>-3.6735751444694209E-4</v>
      </c>
      <c r="F65" s="1">
        <v>4.4264839207519557E-3</v>
      </c>
      <c r="G65" s="1">
        <v>-1.469094119394998E-2</v>
      </c>
      <c r="H65" s="1">
        <v>-1.296720952553398E-3</v>
      </c>
      <c r="I65" s="1">
        <v>-1.399854054851102E-3</v>
      </c>
      <c r="J65" s="1">
        <v>1.4795716335180839E-4</v>
      </c>
      <c r="K65" s="1">
        <v>-1.383129571765662E-2</v>
      </c>
      <c r="L65" s="1">
        <v>-9.9171727867330972E-4</v>
      </c>
      <c r="M65" s="1">
        <v>-4.7462272239309211E-3</v>
      </c>
      <c r="N65" s="1">
        <v>-2.7489031477945241E-4</v>
      </c>
      <c r="O65" s="1">
        <v>-2.4348810674790218E-3</v>
      </c>
      <c r="P65" s="1">
        <v>-7.1367194994921279E-3</v>
      </c>
      <c r="Q65" s="1">
        <v>-8.4111705720613106E-4</v>
      </c>
      <c r="R65" s="1">
        <v>-8.4276977755202154E-3</v>
      </c>
      <c r="S65" s="1">
        <v>-1.6110596844328699E-3</v>
      </c>
      <c r="T65" s="1">
        <v>-4.9983880230110023E-3</v>
      </c>
      <c r="U65" s="1">
        <v>8.6502096385721039E-4</v>
      </c>
      <c r="V65" s="1">
        <v>-5.2597342285513049E-3</v>
      </c>
      <c r="W65" s="1">
        <v>-2.004811460490807E-3</v>
      </c>
      <c r="X65" s="1">
        <v>4.105776840122255E-3</v>
      </c>
      <c r="Y65" s="1">
        <v>4.0791858255111446E-3</v>
      </c>
      <c r="Z65" s="1">
        <v>-2.596541733690283E-3</v>
      </c>
      <c r="AA65" s="1">
        <v>-6.592961101129946E-3</v>
      </c>
      <c r="AB65" s="1">
        <v>-3.296608832584091E-3</v>
      </c>
      <c r="AC65" s="1">
        <v>6.9016866045106262E-3</v>
      </c>
      <c r="AD65" s="1">
        <v>3.0646148532045281E-3</v>
      </c>
      <c r="AE65" s="1">
        <v>1.1192819899968681E-2</v>
      </c>
      <c r="AF65" s="1">
        <v>-9.7960028493326856E-4</v>
      </c>
      <c r="AG65" s="1">
        <v>-3.086222746317091E-3</v>
      </c>
      <c r="AH65" s="1">
        <v>-2.0858467672750791E-3</v>
      </c>
      <c r="AI65" s="1">
        <v>-9.6635770233194362E-3</v>
      </c>
      <c r="AJ65" s="1">
        <v>9.1746684231537312E-3</v>
      </c>
      <c r="AK65" s="1">
        <v>-6.274135707743822E-3</v>
      </c>
      <c r="AL65" s="1">
        <v>2.6661522381774549E-3</v>
      </c>
      <c r="AM65" s="1">
        <v>-1.915863103856053E-3</v>
      </c>
      <c r="AN65" s="1">
        <v>-4.3121207517666793E-3</v>
      </c>
      <c r="AO65" s="1">
        <v>-3.2547184361328969E-3</v>
      </c>
      <c r="AP65" s="1">
        <v>1.006392518952959E-2</v>
      </c>
      <c r="AQ65" s="1">
        <v>-1.4145739027620059E-3</v>
      </c>
      <c r="AR65" s="1">
        <v>5.5998658342479857E-3</v>
      </c>
      <c r="AS65" s="1">
        <v>-3.1916162853262708E-4</v>
      </c>
      <c r="AT65" s="1">
        <v>-5.0774043311735406E-3</v>
      </c>
      <c r="AU65" s="1">
        <v>-7.9619654042506482E-4</v>
      </c>
      <c r="AV65" s="1">
        <v>1.4167110916898369E-3</v>
      </c>
      <c r="AW65" s="1">
        <v>3.5526146897213451E-4</v>
      </c>
      <c r="AX65" s="1">
        <v>-3.4804961888330599E-3</v>
      </c>
      <c r="AY65" s="1">
        <v>5.5187460881291894E-3</v>
      </c>
    </row>
    <row r="66" spans="1:51" x14ac:dyDescent="0.35">
      <c r="A66" s="10">
        <v>45307.6875</v>
      </c>
      <c r="B66" s="1">
        <v>-3.3907282868395061E-3</v>
      </c>
      <c r="C66" s="1">
        <v>-1.5002927597576039E-3</v>
      </c>
      <c r="D66" s="1">
        <v>-2.0238791036076842E-3</v>
      </c>
      <c r="E66" s="1">
        <v>-2.7296812202673988E-3</v>
      </c>
      <c r="F66" s="1">
        <v>-1.0017531325954839E-2</v>
      </c>
      <c r="G66" s="1">
        <v>-1.9772636537896959E-3</v>
      </c>
      <c r="H66" s="1">
        <v>-5.2842948607780826E-3</v>
      </c>
      <c r="I66" s="1">
        <v>-4.3266068469609564E-3</v>
      </c>
      <c r="J66" s="1">
        <v>2.072223130662687E-3</v>
      </c>
      <c r="K66" s="1">
        <v>-1.6644450780756159E-4</v>
      </c>
      <c r="L66" s="1">
        <v>-3.8466009763050701E-3</v>
      </c>
      <c r="M66" s="1">
        <v>-2.017619395230597E-3</v>
      </c>
      <c r="N66" s="1">
        <v>1.28322082132426E-3</v>
      </c>
      <c r="O66" s="1">
        <v>5.3388300664480859E-4</v>
      </c>
      <c r="P66" s="1">
        <v>-4.2282550299809207E-3</v>
      </c>
      <c r="Q66" s="1">
        <v>-8.9139314843056372E-4</v>
      </c>
      <c r="R66" s="1">
        <v>0</v>
      </c>
      <c r="S66" s="1">
        <v>-8.2249599016661623E-3</v>
      </c>
      <c r="T66" s="1">
        <v>-2.414253858417204E-3</v>
      </c>
      <c r="U66" s="1">
        <v>-2.383685976939387E-3</v>
      </c>
      <c r="V66" s="1">
        <v>2.6437306344651019E-3</v>
      </c>
      <c r="W66" s="1">
        <v>2.4730122228338041E-3</v>
      </c>
      <c r="X66" s="1">
        <v>-5.8976174475022791E-3</v>
      </c>
      <c r="Y66" s="1">
        <v>-3.7622622820107092E-3</v>
      </c>
      <c r="Z66" s="1">
        <v>-6.9566376011298559E-4</v>
      </c>
      <c r="AA66" s="1">
        <v>9.4157691221896656E-5</v>
      </c>
      <c r="AB66" s="1">
        <v>-4.9379535769242811E-3</v>
      </c>
      <c r="AC66" s="1">
        <v>2.492579548373008E-3</v>
      </c>
      <c r="AD66" s="1">
        <v>-3.93843720166831E-3</v>
      </c>
      <c r="AE66" s="1">
        <v>-4.0939599023529496E-3</v>
      </c>
      <c r="AF66" s="1">
        <v>-3.0350862381278709E-4</v>
      </c>
      <c r="AG66" s="1">
        <v>-1.5005277342674539E-3</v>
      </c>
      <c r="AH66" s="1">
        <v>-3.5786826952889368E-3</v>
      </c>
      <c r="AI66" s="1">
        <v>-4.7395599128636778E-3</v>
      </c>
      <c r="AJ66" s="1">
        <v>-5.9802557086481301E-3</v>
      </c>
      <c r="AK66" s="1">
        <v>-2.3995050793558241E-3</v>
      </c>
      <c r="AL66" s="1">
        <v>-3.8813837198241612E-3</v>
      </c>
      <c r="AM66" s="1">
        <v>-5.1828477097025649E-3</v>
      </c>
      <c r="AN66" s="1">
        <v>-3.2481291430491721E-3</v>
      </c>
      <c r="AO66" s="1">
        <v>-5.6901070341697224E-4</v>
      </c>
      <c r="AP66" s="1">
        <v>-2.2867022469955641E-2</v>
      </c>
      <c r="AQ66" s="1">
        <v>-1.4782543319057371E-3</v>
      </c>
      <c r="AR66" s="1">
        <v>-3.4029214393333403E-2</v>
      </c>
      <c r="AS66" s="1">
        <v>1.7877588304568981E-3</v>
      </c>
      <c r="AT66" s="1">
        <v>-2.315185259084918E-3</v>
      </c>
      <c r="AU66" s="1">
        <v>-5.6772877107705844E-3</v>
      </c>
      <c r="AV66" s="1">
        <v>-7.477747277845781E-3</v>
      </c>
      <c r="AW66" s="1">
        <v>-2.1484764673823649E-3</v>
      </c>
      <c r="AX66" s="1">
        <v>1.0645072407877709E-3</v>
      </c>
      <c r="AY66" s="1">
        <v>-1.334564450555753E-2</v>
      </c>
    </row>
    <row r="67" spans="1:51" x14ac:dyDescent="0.35">
      <c r="A67" s="10">
        <v>45307.729166666657</v>
      </c>
      <c r="B67" s="1">
        <v>-6.5629418921608895E-4</v>
      </c>
      <c r="C67" s="1">
        <v>3.0051614735668859E-3</v>
      </c>
      <c r="D67" s="1">
        <v>3.4018335103009889E-3</v>
      </c>
      <c r="E67" s="1">
        <v>1.8949395644152209E-3</v>
      </c>
      <c r="F67" s="1">
        <v>3.4584774537360641E-3</v>
      </c>
      <c r="G67" s="1">
        <v>5.0539764312695912E-3</v>
      </c>
      <c r="H67" s="1">
        <v>2.853414745653593E-3</v>
      </c>
      <c r="I67" s="1">
        <v>1.3766115855826651E-3</v>
      </c>
      <c r="J67" s="1">
        <v>9.1580912042881213E-3</v>
      </c>
      <c r="K67" s="1">
        <v>9.9896032670465651E-4</v>
      </c>
      <c r="L67" s="1">
        <v>-6.2276311813014296E-4</v>
      </c>
      <c r="M67" s="1">
        <v>4.4109847296427418E-3</v>
      </c>
      <c r="N67" s="1">
        <v>5.4377944875461104E-4</v>
      </c>
      <c r="O67" s="1">
        <v>5.4128743140844371E-3</v>
      </c>
      <c r="P67" s="1">
        <v>1.7983845715021649E-3</v>
      </c>
      <c r="Q67" s="1">
        <v>2.7264044442887331E-4</v>
      </c>
      <c r="R67" s="1">
        <v>-7.9688161429469773E-4</v>
      </c>
      <c r="S67" s="1">
        <v>4.2548004217373148E-3</v>
      </c>
      <c r="T67" s="1">
        <v>-1.561379118462991E-3</v>
      </c>
      <c r="U67" s="1">
        <v>3.1160209497314022E-3</v>
      </c>
      <c r="V67" s="1">
        <v>1.672230570336275E-3</v>
      </c>
      <c r="W67" s="1">
        <v>-2.9211337377845759E-3</v>
      </c>
      <c r="X67" s="1">
        <v>2.333477086046809E-3</v>
      </c>
      <c r="Y67" s="1">
        <v>2.7037398072742298E-3</v>
      </c>
      <c r="Z67" s="1">
        <v>0</v>
      </c>
      <c r="AA67" s="1">
        <v>7.141953305916493E-3</v>
      </c>
      <c r="AB67" s="1">
        <v>2.0989556083794709E-3</v>
      </c>
      <c r="AC67" s="1">
        <v>5.5940039258572938E-4</v>
      </c>
      <c r="AD67" s="1">
        <v>1.9507068486086521E-3</v>
      </c>
      <c r="AE67" s="1">
        <v>4.7198166436264177E-3</v>
      </c>
      <c r="AF67" s="1">
        <v>1.5880600801692071E-3</v>
      </c>
      <c r="AG67" s="1">
        <v>9.3417785325011771E-4</v>
      </c>
      <c r="AH67" s="1">
        <v>3.4008432368592971E-3</v>
      </c>
      <c r="AI67" s="1">
        <v>3.7348303387774168E-4</v>
      </c>
      <c r="AJ67" s="1">
        <v>2.419573239001771E-3</v>
      </c>
      <c r="AK67" s="1">
        <v>5.8683083755912691E-3</v>
      </c>
      <c r="AL67" s="1">
        <v>7.5508967166948437E-4</v>
      </c>
      <c r="AM67" s="1">
        <v>2.2672513930730438E-3</v>
      </c>
      <c r="AN67" s="1">
        <v>7.1776853466229973E-3</v>
      </c>
      <c r="AO67" s="1">
        <v>4.8800822969374824E-3</v>
      </c>
      <c r="AP67" s="1">
        <v>4.0649922169415653E-3</v>
      </c>
      <c r="AQ67" s="1">
        <v>-5.428101095391491E-3</v>
      </c>
      <c r="AR67" s="1">
        <v>-3.3664159371084019E-3</v>
      </c>
      <c r="AS67" s="1">
        <v>2.8043496400422811E-3</v>
      </c>
      <c r="AT67" s="1">
        <v>4.0259518868630551E-3</v>
      </c>
      <c r="AU67" s="1">
        <v>1.502569599595605E-3</v>
      </c>
      <c r="AV67" s="1">
        <v>-1.018107033987858E-3</v>
      </c>
      <c r="AW67" s="1">
        <v>4.6264820837991216E-3</v>
      </c>
      <c r="AX67" s="1">
        <v>3.574452501662329E-3</v>
      </c>
      <c r="AY67" s="1">
        <v>5.8558440233302811E-4</v>
      </c>
    </row>
    <row r="68" spans="1:51" x14ac:dyDescent="0.35">
      <c r="A68" s="10">
        <v>45307.770833333343</v>
      </c>
      <c r="B68" s="1">
        <v>-1.41642374658224E-3</v>
      </c>
      <c r="C68" s="1">
        <v>-3.7011436897722572E-3</v>
      </c>
      <c r="D68" s="1">
        <v>-3.32513854080696E-3</v>
      </c>
      <c r="E68" s="1">
        <v>-1.6811604055179119E-3</v>
      </c>
      <c r="F68" s="1">
        <v>-6.0305173026914396E-3</v>
      </c>
      <c r="G68" s="1">
        <v>-3.137817899876771E-3</v>
      </c>
      <c r="H68" s="1">
        <v>-2.9664018410314741E-3</v>
      </c>
      <c r="I68" s="1">
        <v>-6.1480965341843552E-3</v>
      </c>
      <c r="J68" s="1">
        <v>-6.1475142099148838E-3</v>
      </c>
      <c r="K68" s="1">
        <v>-1.1643329352605261E-3</v>
      </c>
      <c r="L68" s="1">
        <v>-1.6204023105187431E-3</v>
      </c>
      <c r="M68" s="1">
        <v>-7.6853059819895764E-3</v>
      </c>
      <c r="N68" s="1">
        <v>2.9241053962312251E-3</v>
      </c>
      <c r="O68" s="1">
        <v>-3.7913253070038788E-3</v>
      </c>
      <c r="P68" s="1">
        <v>-1.5458141466646591E-3</v>
      </c>
      <c r="Q68" s="1">
        <v>-5.5496127821947896E-3</v>
      </c>
      <c r="R68" s="1">
        <v>-4.5188243958516061E-3</v>
      </c>
      <c r="S68" s="1">
        <v>-2.2650185414091468E-3</v>
      </c>
      <c r="T68" s="1">
        <v>-9.3832240093927322E-4</v>
      </c>
      <c r="U68" s="1">
        <v>-4.8974871587942337E-3</v>
      </c>
      <c r="V68" s="1">
        <v>-3.863056472305781E-3</v>
      </c>
      <c r="W68" s="1">
        <v>-8.9322397154945055E-4</v>
      </c>
      <c r="X68" s="1">
        <v>-7.497115382531172E-3</v>
      </c>
      <c r="Y68" s="1">
        <v>-3.8281270151196982E-3</v>
      </c>
      <c r="Z68" s="1">
        <v>-2.6084096350521562E-3</v>
      </c>
      <c r="AA68" s="1">
        <v>-3.6799928580657499E-3</v>
      </c>
      <c r="AB68" s="1">
        <v>-8.9117378577916462E-3</v>
      </c>
      <c r="AC68" s="1">
        <v>-9.8775941220912156E-3</v>
      </c>
      <c r="AD68" s="1">
        <v>-5.4736710365558272E-3</v>
      </c>
      <c r="AE68" s="1">
        <v>5.3043890350834566E-4</v>
      </c>
      <c r="AF68" s="1">
        <v>-2.2033791693504279E-3</v>
      </c>
      <c r="AG68" s="1">
        <v>-1.3255339059206059E-3</v>
      </c>
      <c r="AH68" s="1">
        <v>-3.737799010870901E-3</v>
      </c>
      <c r="AI68" s="1">
        <v>-4.9573421075619351E-3</v>
      </c>
      <c r="AJ68" s="1">
        <v>-3.2119040500174778E-3</v>
      </c>
      <c r="AK68" s="1">
        <v>-2.91708787658651E-3</v>
      </c>
      <c r="AL68" s="1">
        <v>2.358189650115694E-4</v>
      </c>
      <c r="AM68" s="1">
        <v>-3.6097607189558012E-3</v>
      </c>
      <c r="AN68" s="1">
        <v>-1.099686021570845E-3</v>
      </c>
      <c r="AO68" s="1">
        <v>-6.7584515843143178E-3</v>
      </c>
      <c r="AP68" s="1">
        <v>-9.8358458680858352E-4</v>
      </c>
      <c r="AQ68" s="1">
        <v>-3.721163975069719E-3</v>
      </c>
      <c r="AR68" s="1">
        <v>-1.6365773789894681E-2</v>
      </c>
      <c r="AS68" s="1">
        <v>-5.3387336814646469E-3</v>
      </c>
      <c r="AT68" s="1">
        <v>-5.9868398466167427E-3</v>
      </c>
      <c r="AU68" s="1">
        <v>-5.9012197186952831E-3</v>
      </c>
      <c r="AV68" s="1">
        <v>-2.2421648445254409E-3</v>
      </c>
      <c r="AW68" s="1">
        <v>-6.5095587218627626E-3</v>
      </c>
      <c r="AX68" s="1">
        <v>-1.5264612277036129E-3</v>
      </c>
      <c r="AY68" s="1">
        <v>-3.6283377707166942E-3</v>
      </c>
    </row>
    <row r="69" spans="1:51" x14ac:dyDescent="0.35">
      <c r="A69" s="10">
        <v>45307.8125</v>
      </c>
      <c r="B69" s="1">
        <v>3.9664405525305924E-3</v>
      </c>
      <c r="C69" s="1">
        <v>4.4224306633375843E-3</v>
      </c>
      <c r="D69" s="1">
        <v>2.6820414417825229E-3</v>
      </c>
      <c r="E69" s="1">
        <v>3.6834051076706231E-4</v>
      </c>
      <c r="F69" s="1">
        <v>4.1913383965901394E-3</v>
      </c>
      <c r="G69" s="1">
        <v>-4.237115667715674E-4</v>
      </c>
      <c r="H69" s="1">
        <v>2.2466155304061708E-3</v>
      </c>
      <c r="I69" s="1">
        <v>1.2226858431851889E-4</v>
      </c>
      <c r="J69" s="1">
        <v>-1.7791433032851021E-3</v>
      </c>
      <c r="K69" s="1">
        <v>-3.6635705045952038E-3</v>
      </c>
      <c r="L69" s="1">
        <v>4.9938721959241761E-4</v>
      </c>
      <c r="M69" s="1">
        <v>7.3761600341137878E-4</v>
      </c>
      <c r="N69" s="1">
        <v>6.9327759458492899E-4</v>
      </c>
      <c r="O69" s="1">
        <v>1.2177530626751309E-3</v>
      </c>
      <c r="P69" s="1">
        <v>1.2236447146007909E-3</v>
      </c>
      <c r="Q69" s="1">
        <v>2.2172552838388699E-3</v>
      </c>
      <c r="R69" s="1">
        <v>-2.4032082978474589E-3</v>
      </c>
      <c r="S69" s="1">
        <v>4.173234901896361E-4</v>
      </c>
      <c r="T69" s="1">
        <v>-1.252246629363851E-3</v>
      </c>
      <c r="U69" s="1">
        <v>-2.2983314540847571E-4</v>
      </c>
      <c r="V69" s="1">
        <v>1.761766820601363E-3</v>
      </c>
      <c r="W69" s="1">
        <v>3.763799944996649E-3</v>
      </c>
      <c r="X69" s="1">
        <v>-6.9096781355801884E-3</v>
      </c>
      <c r="Y69" s="1">
        <v>5.7509854916646397E-3</v>
      </c>
      <c r="Z69" s="1">
        <v>1.797983161210492E-3</v>
      </c>
      <c r="AA69" s="1">
        <v>1.0928457639567851E-2</v>
      </c>
      <c r="AB69" s="1">
        <v>-2.6433478941398909E-3</v>
      </c>
      <c r="AC69" s="1">
        <v>8.7839995833460804E-4</v>
      </c>
      <c r="AD69" s="1">
        <v>3.0977615735783282E-4</v>
      </c>
      <c r="AE69" s="1">
        <v>6.8153226664713351E-4</v>
      </c>
      <c r="AF69" s="1">
        <v>2.4531298870944518E-4</v>
      </c>
      <c r="AG69" s="1">
        <v>1.3458105735253409E-4</v>
      </c>
      <c r="AH69" s="1">
        <v>1.430790483118338E-3</v>
      </c>
      <c r="AI69" s="1">
        <v>6.0453711369956586E-4</v>
      </c>
      <c r="AJ69" s="1">
        <v>-1.434873746182785E-3</v>
      </c>
      <c r="AK69" s="1">
        <v>2.4493170554917838E-3</v>
      </c>
      <c r="AL69" s="1">
        <v>0</v>
      </c>
      <c r="AM69" s="1">
        <v>4.7338214052459193E-3</v>
      </c>
      <c r="AN69" s="1">
        <v>6.2664536888179523E-3</v>
      </c>
      <c r="AO69" s="1">
        <v>-3.5447791351922442E-3</v>
      </c>
      <c r="AP69" s="1">
        <v>4.5596450382925369E-3</v>
      </c>
      <c r="AQ69" s="1">
        <v>-4.1085117541926897E-3</v>
      </c>
      <c r="AR69" s="1">
        <v>-5.9411273618861227E-3</v>
      </c>
      <c r="AS69" s="1">
        <v>2.5558715430311629E-3</v>
      </c>
      <c r="AT69" s="1">
        <v>1.0561080765274291E-2</v>
      </c>
      <c r="AU69" s="1">
        <v>4.1252003685199323E-3</v>
      </c>
      <c r="AV69" s="1">
        <v>2.4514592444218049E-3</v>
      </c>
      <c r="AW69" s="1">
        <v>1.1502685301938429E-3</v>
      </c>
      <c r="AX69" s="1">
        <v>2.4630620077203962E-3</v>
      </c>
      <c r="AY69" s="1">
        <v>3.5240580457762678E-3</v>
      </c>
    </row>
    <row r="70" spans="1:51" x14ac:dyDescent="0.35">
      <c r="A70" s="10">
        <v>45307.854166666657</v>
      </c>
      <c r="B70" s="1">
        <v>4.7912437235106964E-3</v>
      </c>
      <c r="C70" s="1">
        <v>4.579114861222422E-3</v>
      </c>
      <c r="D70" s="1">
        <v>3.3925122429683259E-3</v>
      </c>
      <c r="E70" s="1">
        <v>4.0507353742709204E-3</v>
      </c>
      <c r="F70" s="1">
        <v>2.7400349799289181E-3</v>
      </c>
      <c r="G70" s="1">
        <v>6.964172848541228E-3</v>
      </c>
      <c r="H70" s="1">
        <v>4.4832515697896813E-3</v>
      </c>
      <c r="I70" s="1">
        <v>2.8988074568110371E-3</v>
      </c>
      <c r="J70" s="1">
        <v>4.4380008678566174E-3</v>
      </c>
      <c r="K70" s="1">
        <v>2.6742410582554221E-3</v>
      </c>
      <c r="L70" s="1">
        <v>3.6186787838283769E-3</v>
      </c>
      <c r="M70" s="1">
        <v>4.6987482211962028E-3</v>
      </c>
      <c r="N70" s="1">
        <v>4.2390625696595574E-3</v>
      </c>
      <c r="O70" s="1">
        <v>2.8888923689229799E-3</v>
      </c>
      <c r="P70" s="1">
        <v>-1.3218574963484999E-3</v>
      </c>
      <c r="Q70" s="1">
        <v>5.7173804314107901E-3</v>
      </c>
      <c r="R70" s="1">
        <v>-1.606032449431805E-3</v>
      </c>
      <c r="S70" s="1">
        <v>6.5299949740214016E-3</v>
      </c>
      <c r="T70" s="1">
        <v>2.82106888530631E-3</v>
      </c>
      <c r="U70" s="1">
        <v>3.4723892836214798E-3</v>
      </c>
      <c r="V70" s="1">
        <v>3.737044683948199E-3</v>
      </c>
      <c r="W70" s="1">
        <v>7.5617815492095009E-3</v>
      </c>
      <c r="X70" s="1">
        <v>4.1154234214269003E-3</v>
      </c>
      <c r="Y70" s="1">
        <v>3.3532604398645033E-4</v>
      </c>
      <c r="Z70" s="1">
        <v>3.9157751702485477E-3</v>
      </c>
      <c r="AA70" s="1">
        <v>6.5418778302934744E-3</v>
      </c>
      <c r="AB70" s="1">
        <v>-8.8223325497238658E-4</v>
      </c>
      <c r="AC70" s="1">
        <v>-3.7611307037876962E-4</v>
      </c>
      <c r="AD70" s="1">
        <v>2.4525869519735899E-3</v>
      </c>
      <c r="AE70" s="1">
        <v>2.1189555062068881E-3</v>
      </c>
      <c r="AF70" s="1">
        <v>1.6354941295459999E-4</v>
      </c>
      <c r="AG70" s="1">
        <v>-4.8310412585040874E-3</v>
      </c>
      <c r="AH70" s="1">
        <v>1.777939347948676E-3</v>
      </c>
      <c r="AI70" s="1">
        <v>2.5207629642325369E-3</v>
      </c>
      <c r="AJ70" s="1">
        <v>5.2512672284046316E-3</v>
      </c>
      <c r="AK70" s="1">
        <v>4.2758578693575799E-3</v>
      </c>
      <c r="AL70" s="1">
        <v>4.8564232027989984E-3</v>
      </c>
      <c r="AM70" s="1">
        <v>1.1538725632886939E-3</v>
      </c>
      <c r="AN70" s="1">
        <v>1.1781485104029881E-3</v>
      </c>
      <c r="AO70" s="1">
        <v>4.2525701476288091E-3</v>
      </c>
      <c r="AP70" s="1">
        <v>-8.0112193238568441E-4</v>
      </c>
      <c r="AQ70" s="1">
        <v>-3.8754681619218578E-3</v>
      </c>
      <c r="AR70" s="1">
        <v>-2.4150226612456032E-3</v>
      </c>
      <c r="AS70" s="1">
        <v>-1.019683935908011E-3</v>
      </c>
      <c r="AT70" s="1">
        <v>2.9383977027472859E-3</v>
      </c>
      <c r="AU70" s="1">
        <v>1.7033884142985121E-3</v>
      </c>
      <c r="AV70" s="1">
        <v>7.947817242182964E-3</v>
      </c>
      <c r="AW70" s="1">
        <v>-1.958568132357508E-4</v>
      </c>
      <c r="AX70" s="1">
        <v>4.0667911708713866E-3</v>
      </c>
      <c r="AY70" s="1">
        <v>9.3646062002705754E-4</v>
      </c>
    </row>
    <row r="71" spans="1:51" x14ac:dyDescent="0.35">
      <c r="A71" s="10">
        <v>45308.604166666657</v>
      </c>
      <c r="B71" s="1">
        <v>-2.093094953642061E-2</v>
      </c>
      <c r="C71" s="1">
        <v>-6.1360849088465397E-3</v>
      </c>
      <c r="D71" s="1">
        <v>-1.7425278812695622E-2</v>
      </c>
      <c r="E71" s="1">
        <v>7.0732793628756063E-3</v>
      </c>
      <c r="F71" s="1">
        <v>-1.7295646530117281E-2</v>
      </c>
      <c r="G71" s="1">
        <v>1.8041123115897231E-4</v>
      </c>
      <c r="H71" s="1">
        <v>-1.6405314660060791E-2</v>
      </c>
      <c r="I71" s="1">
        <v>-2.0651202513759959E-2</v>
      </c>
      <c r="J71" s="1">
        <v>-4.112790419596557E-3</v>
      </c>
      <c r="K71" s="1">
        <v>-6.0010101730132437E-3</v>
      </c>
      <c r="L71" s="1">
        <v>6.6516975094481623E-3</v>
      </c>
      <c r="M71" s="1">
        <v>-4.7684938827019518E-3</v>
      </c>
      <c r="N71" s="1">
        <v>-6.8736576186039233E-3</v>
      </c>
      <c r="O71" s="1">
        <v>-2.0845967542223339E-2</v>
      </c>
      <c r="P71" s="1">
        <v>-5.0946717859047252E-3</v>
      </c>
      <c r="Q71" s="1">
        <v>-4.8939159979836111E-3</v>
      </c>
      <c r="R71" s="1">
        <v>2.2252060268945328E-2</v>
      </c>
      <c r="S71" s="1">
        <v>-3.4994327167910511E-2</v>
      </c>
      <c r="T71" s="1">
        <v>4.689052753823475E-4</v>
      </c>
      <c r="U71" s="1">
        <v>-5.1347780228128137E-3</v>
      </c>
      <c r="V71" s="1">
        <v>2.409124194462597E-3</v>
      </c>
      <c r="W71" s="1">
        <v>-2.0013449704643919E-2</v>
      </c>
      <c r="X71" s="1">
        <v>-3.6520227233184148E-2</v>
      </c>
      <c r="Y71" s="1">
        <v>-1.6513444349744218E-2</v>
      </c>
      <c r="Z71" s="1">
        <v>6.3383617322556596E-3</v>
      </c>
      <c r="AA71" s="1">
        <v>-3.33035395015846E-3</v>
      </c>
      <c r="AB71" s="1">
        <v>-6.65420729124655E-3</v>
      </c>
      <c r="AC71" s="1">
        <v>-2.6339734732863111E-3</v>
      </c>
      <c r="AD71" s="1">
        <v>-1.7959393934044669E-2</v>
      </c>
      <c r="AE71" s="1">
        <v>-4.3497920151661429E-2</v>
      </c>
      <c r="AF71" s="1">
        <v>1.2379678252396611E-3</v>
      </c>
      <c r="AG71" s="1">
        <v>-1.205940641590819E-2</v>
      </c>
      <c r="AH71" s="1">
        <v>5.1976504762851761E-3</v>
      </c>
      <c r="AI71" s="1">
        <v>-8.4784226796807971E-3</v>
      </c>
      <c r="AJ71" s="1">
        <v>-1.74468962365848E-2</v>
      </c>
      <c r="AK71" s="1">
        <v>-3.9535494292158857E-3</v>
      </c>
      <c r="AL71" s="1">
        <v>-6.8505606631387161E-3</v>
      </c>
      <c r="AM71" s="1">
        <v>-7.5874077476748569E-3</v>
      </c>
      <c r="AN71" s="1">
        <v>-1.8029791127611269E-2</v>
      </c>
      <c r="AO71" s="1">
        <v>2.0358305682992568E-3</v>
      </c>
      <c r="AP71" s="1">
        <v>-2.71549432719429E-2</v>
      </c>
      <c r="AQ71" s="1">
        <v>-1.7193845412437288E-2</v>
      </c>
      <c r="AR71" s="1">
        <v>-4.6258276789339907E-2</v>
      </c>
      <c r="AS71" s="1">
        <v>-1.020822103495189E-3</v>
      </c>
      <c r="AT71" s="1">
        <v>-7.6561335188792823E-3</v>
      </c>
      <c r="AU71" s="1">
        <v>-1.220367316000859E-2</v>
      </c>
      <c r="AV71" s="1">
        <v>-1.0008065933025169E-2</v>
      </c>
      <c r="AW71" s="1">
        <v>-7.8813566600067775E-3</v>
      </c>
      <c r="AX71" s="1">
        <v>1.898496672609884E-4</v>
      </c>
      <c r="AY71" s="1">
        <v>-4.8239970727965147E-2</v>
      </c>
    </row>
    <row r="72" spans="1:51" x14ac:dyDescent="0.35">
      <c r="A72" s="10">
        <v>45308.645833333343</v>
      </c>
      <c r="B72" s="1">
        <v>8.5616315121108677E-3</v>
      </c>
      <c r="C72" s="1">
        <v>-3.439754798871153E-3</v>
      </c>
      <c r="D72" s="1">
        <v>1.7866879379631051E-3</v>
      </c>
      <c r="E72" s="1">
        <v>3.0174629416095389E-3</v>
      </c>
      <c r="F72" s="1">
        <v>5.0044014397017111E-3</v>
      </c>
      <c r="G72" s="1">
        <v>3.7480110328877991E-3</v>
      </c>
      <c r="H72" s="1">
        <v>4.6296595188579648E-3</v>
      </c>
      <c r="I72" s="1">
        <v>-3.7692822487468409E-3</v>
      </c>
      <c r="J72" s="1">
        <v>-1.179967956544403E-3</v>
      </c>
      <c r="K72" s="1">
        <v>3.5217018398636668E-3</v>
      </c>
      <c r="L72" s="1">
        <v>8.0284622177928533E-4</v>
      </c>
      <c r="M72" s="1">
        <v>2.7641002150824429E-4</v>
      </c>
      <c r="N72" s="1">
        <v>3.859091620405541E-3</v>
      </c>
      <c r="O72" s="1">
        <v>-1.0761008046391801E-2</v>
      </c>
      <c r="P72" s="1">
        <v>6.5266771032224113E-4</v>
      </c>
      <c r="Q72" s="1">
        <v>5.8618611917151684E-3</v>
      </c>
      <c r="R72" s="1">
        <v>1.311283389980211E-3</v>
      </c>
      <c r="S72" s="1">
        <v>9.7760541942002455E-3</v>
      </c>
      <c r="T72" s="1">
        <v>-7.8027139407077506E-5</v>
      </c>
      <c r="U72" s="1">
        <v>3.0855711178559009E-3</v>
      </c>
      <c r="V72" s="1">
        <v>-2.1848872147300909E-3</v>
      </c>
      <c r="W72" s="1">
        <v>1.196104100454853E-2</v>
      </c>
      <c r="X72" s="1">
        <v>1.075869001473162E-3</v>
      </c>
      <c r="Y72" s="1">
        <v>1.874576889897339E-3</v>
      </c>
      <c r="Z72" s="1">
        <v>-6.8636213651640521E-4</v>
      </c>
      <c r="AA72" s="1">
        <v>2.8789674897415911E-3</v>
      </c>
      <c r="AB72" s="1">
        <v>3.555806425235009E-3</v>
      </c>
      <c r="AC72" s="1">
        <v>5.2817632805630677E-3</v>
      </c>
      <c r="AD72" s="1">
        <v>1.9745322435575918E-3</v>
      </c>
      <c r="AE72" s="1">
        <v>3.394857597891265E-3</v>
      </c>
      <c r="AF72" s="1">
        <v>2.729530956244286E-3</v>
      </c>
      <c r="AG72" s="1">
        <v>9.3388833290288797E-3</v>
      </c>
      <c r="AH72" s="1">
        <v>6.6207852630428832E-4</v>
      </c>
      <c r="AI72" s="1">
        <v>6.0359103760274646E-3</v>
      </c>
      <c r="AJ72" s="1">
        <v>8.5355026866922312E-3</v>
      </c>
      <c r="AK72" s="1">
        <v>1.662383452239347E-3</v>
      </c>
      <c r="AL72" s="1">
        <v>6.9451062802106112E-3</v>
      </c>
      <c r="AM72" s="1">
        <v>2.8065509570154301E-3</v>
      </c>
      <c r="AN72" s="1">
        <v>-2.8675291523532209E-3</v>
      </c>
      <c r="AO72" s="1">
        <v>2.4786696270742148E-3</v>
      </c>
      <c r="AP72" s="1">
        <v>3.8451697215369229E-3</v>
      </c>
      <c r="AQ72" s="1">
        <v>2.553954291620419E-3</v>
      </c>
      <c r="AR72" s="1">
        <v>1.3350465733190211E-2</v>
      </c>
      <c r="AS72" s="1">
        <v>3.5764309110046799E-3</v>
      </c>
      <c r="AT72" s="1">
        <v>2.8131626021754559E-3</v>
      </c>
      <c r="AU72" s="1">
        <v>4.050725623021556E-4</v>
      </c>
      <c r="AV72" s="1">
        <v>1.1232575309789721E-3</v>
      </c>
      <c r="AW72" s="1">
        <v>3.2134607044389529E-3</v>
      </c>
      <c r="AX72" s="1">
        <v>2.2145567294951101E-3</v>
      </c>
      <c r="AY72" s="1">
        <v>-5.3450288943917013E-3</v>
      </c>
    </row>
    <row r="73" spans="1:51" x14ac:dyDescent="0.35">
      <c r="A73" s="10">
        <v>45308.6875</v>
      </c>
      <c r="B73" s="1">
        <v>2.143438720621615E-3</v>
      </c>
      <c r="C73" s="1">
        <v>-5.5756904622438208E-3</v>
      </c>
      <c r="D73" s="1">
        <v>-3.6858356527922349E-3</v>
      </c>
      <c r="E73" s="1">
        <v>-4.8238638319831884E-3</v>
      </c>
      <c r="F73" s="1">
        <v>-3.1365223943016218E-3</v>
      </c>
      <c r="G73" s="1">
        <v>-3.0351219063932118E-3</v>
      </c>
      <c r="H73" s="1">
        <v>-6.5004571536182443E-3</v>
      </c>
      <c r="I73" s="1">
        <v>-4.3189300373419606E-3</v>
      </c>
      <c r="J73" s="1">
        <v>-1.181361925761903E-3</v>
      </c>
      <c r="K73" s="1">
        <v>-6.6845174608778368E-3</v>
      </c>
      <c r="L73" s="1">
        <v>-3.1469487505795262E-3</v>
      </c>
      <c r="M73" s="1">
        <v>1.473873118162272E-3</v>
      </c>
      <c r="N73" s="1">
        <v>-9.1003934565514477E-5</v>
      </c>
      <c r="O73" s="1">
        <v>-3.2868850599281352E-3</v>
      </c>
      <c r="P73" s="1">
        <v>-3.7627933596251491E-3</v>
      </c>
      <c r="Q73" s="1">
        <v>1.160611494025243E-3</v>
      </c>
      <c r="R73" s="1">
        <v>-9.1670631567188909E-3</v>
      </c>
      <c r="S73" s="1">
        <v>-2.4823152400199611E-4</v>
      </c>
      <c r="T73" s="1">
        <v>-4.6868474284615944E-3</v>
      </c>
      <c r="U73" s="1">
        <v>-3.6772998293115311E-3</v>
      </c>
      <c r="V73" s="1">
        <v>-2.7370266041525371E-3</v>
      </c>
      <c r="W73" s="1">
        <v>3.0303765599226651E-4</v>
      </c>
      <c r="X73" s="1">
        <v>-5.869701470292088E-3</v>
      </c>
      <c r="Y73" s="1">
        <v>-4.9508315609119169E-3</v>
      </c>
      <c r="Z73" s="1">
        <v>-2.0196272505423879E-4</v>
      </c>
      <c r="AA73" s="1">
        <v>-5.2918292209063189E-3</v>
      </c>
      <c r="AB73" s="1">
        <v>-4.4293713661991418E-4</v>
      </c>
      <c r="AC73" s="1">
        <v>-7.1929517147335531E-3</v>
      </c>
      <c r="AD73" s="1">
        <v>-2.3714398434185879E-3</v>
      </c>
      <c r="AE73" s="1">
        <v>-2.5965395481073461E-3</v>
      </c>
      <c r="AF73" s="1">
        <v>-4.118048255289497E-3</v>
      </c>
      <c r="AG73" s="1">
        <v>-1.3919859855197061E-3</v>
      </c>
      <c r="AH73" s="1">
        <v>1.890401338164871E-4</v>
      </c>
      <c r="AI73" s="1">
        <v>-2.020751724727599E-3</v>
      </c>
      <c r="AJ73" s="1">
        <v>-4.5358101301988807E-3</v>
      </c>
      <c r="AK73" s="1">
        <v>-3.590047834229781E-3</v>
      </c>
      <c r="AL73" s="1">
        <v>-1.45449984278001E-3</v>
      </c>
      <c r="AM73" s="1">
        <v>-1.158104066794063E-3</v>
      </c>
      <c r="AN73" s="1">
        <v>-1.115952062854308E-3</v>
      </c>
      <c r="AO73" s="1">
        <v>-1.4186943941902901E-3</v>
      </c>
      <c r="AP73" s="1">
        <v>1.506544623436801E-3</v>
      </c>
      <c r="AQ73" s="1">
        <v>-2.5946195752702961E-3</v>
      </c>
      <c r="AR73" s="1">
        <v>-1.4268501269356301E-2</v>
      </c>
      <c r="AS73" s="1">
        <v>-5.0910210949798307E-3</v>
      </c>
      <c r="AT73" s="1">
        <v>1.055451821446951E-3</v>
      </c>
      <c r="AU73" s="1">
        <v>-3.0873600804658401E-3</v>
      </c>
      <c r="AV73" s="1">
        <v>-2.8559646744406031E-3</v>
      </c>
      <c r="AW73" s="1">
        <v>-4.2142398798552527E-3</v>
      </c>
      <c r="AX73" s="1">
        <v>-1.557284072942644E-3</v>
      </c>
      <c r="AY73" s="1">
        <v>-6.6707017478712114E-3</v>
      </c>
    </row>
    <row r="74" spans="1:51" x14ac:dyDescent="0.35">
      <c r="A74" s="10">
        <v>45308.729166666657</v>
      </c>
      <c r="B74" s="1">
        <v>1.37798515722265E-3</v>
      </c>
      <c r="C74" s="1">
        <v>-2.8479858765214638E-3</v>
      </c>
      <c r="D74" s="1">
        <v>1.246443321882174E-3</v>
      </c>
      <c r="E74" s="1">
        <v>-3.023047165691461E-3</v>
      </c>
      <c r="F74" s="1">
        <v>-2.2769021512936141E-4</v>
      </c>
      <c r="G74" s="1">
        <v>1.4021656062723759E-4</v>
      </c>
      <c r="H74" s="1">
        <v>1.3516078818482939E-3</v>
      </c>
      <c r="I74" s="1">
        <v>-5.8433583491035446E-3</v>
      </c>
      <c r="J74" s="1">
        <v>-1.478392593486588E-3</v>
      </c>
      <c r="K74" s="1">
        <v>4.9697599878935073E-3</v>
      </c>
      <c r="L74" s="1">
        <v>-3.0952058689714962E-4</v>
      </c>
      <c r="M74" s="1">
        <v>4.4149716901185077E-3</v>
      </c>
      <c r="N74" s="1">
        <v>-1.457029172263979E-3</v>
      </c>
      <c r="O74" s="1">
        <v>-2.9836467619103191E-3</v>
      </c>
      <c r="P74" s="1">
        <v>-2.6187452952645129E-3</v>
      </c>
      <c r="Q74" s="1">
        <v>-4.9325825189516781E-4</v>
      </c>
      <c r="R74" s="1">
        <v>-1.073318417393776E-3</v>
      </c>
      <c r="S74" s="1">
        <v>4.0672212680392672E-3</v>
      </c>
      <c r="T74" s="1">
        <v>-3.0607775576890761E-3</v>
      </c>
      <c r="U74" s="1">
        <v>-2.259406563585475E-3</v>
      </c>
      <c r="V74" s="1">
        <v>-3.1835909297559528E-3</v>
      </c>
      <c r="W74" s="1">
        <v>1.3901788109336179E-3</v>
      </c>
      <c r="X74" s="1">
        <v>-3.3264794617338111E-4</v>
      </c>
      <c r="Y74" s="1">
        <v>-2.6984935881946281E-4</v>
      </c>
      <c r="Z74" s="1">
        <v>-4.0413036774566979E-4</v>
      </c>
      <c r="AA74" s="1">
        <v>1.611069534692033E-3</v>
      </c>
      <c r="AB74" s="1">
        <v>-1.938467235509056E-3</v>
      </c>
      <c r="AC74" s="1">
        <v>5.6707364141939109E-4</v>
      </c>
      <c r="AD74" s="1">
        <v>-2.2431870437740198E-3</v>
      </c>
      <c r="AE74" s="1">
        <v>5.2066584221539536E-3</v>
      </c>
      <c r="AF74" s="1">
        <v>-4.2049452380388258E-4</v>
      </c>
      <c r="AG74" s="1">
        <v>3.553210918265659E-4</v>
      </c>
      <c r="AH74" s="1">
        <v>-1.4176291695131571E-3</v>
      </c>
      <c r="AI74" s="1">
        <v>-1.586429949718138E-3</v>
      </c>
      <c r="AJ74" s="1">
        <v>-2.8756532957696651E-4</v>
      </c>
      <c r="AK74" s="1">
        <v>1.9034586517951979E-3</v>
      </c>
      <c r="AL74" s="1">
        <v>-2.5373955753098532E-3</v>
      </c>
      <c r="AM74" s="1">
        <v>-2.2222546563632761E-3</v>
      </c>
      <c r="AN74" s="1">
        <v>-4.5978313793664238E-3</v>
      </c>
      <c r="AO74" s="1">
        <v>-1.6233676746924E-4</v>
      </c>
      <c r="AP74" s="1">
        <v>6.413253364216942E-4</v>
      </c>
      <c r="AQ74" s="1">
        <v>2.3460007976343622E-3</v>
      </c>
      <c r="AR74" s="1">
        <v>1.109747052002774E-2</v>
      </c>
      <c r="AS74" s="1">
        <v>-2.7503689769310391E-3</v>
      </c>
      <c r="AT74" s="1">
        <v>5.9374730900965123E-3</v>
      </c>
      <c r="AU74" s="1">
        <v>1.2184875446852319E-3</v>
      </c>
      <c r="AV74" s="1">
        <v>-4.0917465889167559E-4</v>
      </c>
      <c r="AW74" s="1">
        <v>-4.9240756951735021E-3</v>
      </c>
      <c r="AX74" s="1">
        <v>-1.433253250742172E-3</v>
      </c>
      <c r="AY74" s="1">
        <v>3.7307272641018407E-4</v>
      </c>
    </row>
    <row r="75" spans="1:51" x14ac:dyDescent="0.35">
      <c r="A75" s="10">
        <v>45308.770833333343</v>
      </c>
      <c r="B75" s="1">
        <v>4.6094290070848309E-3</v>
      </c>
      <c r="C75" s="1">
        <v>9.8179765666461805E-4</v>
      </c>
      <c r="D75" s="1">
        <v>4.5689473042351816E-3</v>
      </c>
      <c r="E75" s="1">
        <v>1.0455716725141779E-3</v>
      </c>
      <c r="F75" s="1">
        <v>1.240384638772962E-3</v>
      </c>
      <c r="G75" s="1">
        <v>-1.381801207514632E-3</v>
      </c>
      <c r="H75" s="1">
        <v>2.208728131901649E-3</v>
      </c>
      <c r="I75" s="1">
        <v>2.2176194220853152E-3</v>
      </c>
      <c r="J75" s="1">
        <v>8.8245231374317612E-4</v>
      </c>
      <c r="K75" s="1">
        <v>-3.689633946701409E-3</v>
      </c>
      <c r="L75" s="1">
        <v>5.5725286619590086E-4</v>
      </c>
      <c r="M75" s="1">
        <v>1.648354489067305E-3</v>
      </c>
      <c r="N75" s="1">
        <v>-4.1036130998350911E-4</v>
      </c>
      <c r="O75" s="1">
        <v>-3.6226705127273551E-3</v>
      </c>
      <c r="P75" s="1">
        <v>2.8022856209510838E-3</v>
      </c>
      <c r="Q75" s="1">
        <v>-9.8730458843565572E-5</v>
      </c>
      <c r="R75" s="1">
        <v>5.452105859484746E-4</v>
      </c>
      <c r="S75" s="1">
        <v>-1.0007214854752531E-3</v>
      </c>
      <c r="T75" s="1">
        <v>-1.731841309363213E-3</v>
      </c>
      <c r="U75" s="1">
        <v>-2.320839939050745E-3</v>
      </c>
      <c r="V75" s="1">
        <v>9.9114906239949896E-4</v>
      </c>
      <c r="W75" s="1">
        <v>1.4683067556449101E-3</v>
      </c>
      <c r="X75" s="1">
        <v>4.3257988222387134E-3</v>
      </c>
      <c r="Y75" s="1">
        <v>5.2377210393093074E-3</v>
      </c>
      <c r="Z75" s="1">
        <v>-1.536242245613106E-3</v>
      </c>
      <c r="AA75" s="1">
        <v>-1.8051766666843381E-3</v>
      </c>
      <c r="AB75" s="1">
        <v>-2.5717399313357481E-3</v>
      </c>
      <c r="AC75" s="1">
        <v>2.0148095370404739E-3</v>
      </c>
      <c r="AD75" s="1">
        <v>5.9259459517027047E-3</v>
      </c>
      <c r="AE75" s="1">
        <v>6.1214785002796654E-3</v>
      </c>
      <c r="AF75" s="1">
        <v>-9.8156663226922625E-4</v>
      </c>
      <c r="AG75" s="1">
        <v>-7.3773810564059517E-4</v>
      </c>
      <c r="AH75" s="1">
        <v>-4.4160426250638979E-4</v>
      </c>
      <c r="AI75" s="1">
        <v>9.4081348431696021E-4</v>
      </c>
      <c r="AJ75" s="1">
        <v>7.6255538459448768E-3</v>
      </c>
      <c r="AK75" s="1">
        <v>7.3136166621257104E-4</v>
      </c>
      <c r="AL75" s="1">
        <v>8.4797407012171533E-4</v>
      </c>
      <c r="AM75" s="1">
        <v>1.258883383736586E-3</v>
      </c>
      <c r="AN75" s="1">
        <v>1.338281137712283E-3</v>
      </c>
      <c r="AO75" s="1">
        <v>-2.436376079829605E-4</v>
      </c>
      <c r="AP75" s="1">
        <v>6.0363728646088974E-3</v>
      </c>
      <c r="AQ75" s="1">
        <v>-4.586555494967226E-3</v>
      </c>
      <c r="AR75" s="1">
        <v>2.218065789543866E-3</v>
      </c>
      <c r="AS75" s="1">
        <v>-1.924108690414261E-4</v>
      </c>
      <c r="AT75" s="1">
        <v>-1.1583818208967811E-3</v>
      </c>
      <c r="AU75" s="1">
        <v>1.521159082986667E-4</v>
      </c>
      <c r="AV75" s="1">
        <v>-4.0934215132681922E-4</v>
      </c>
      <c r="AW75" s="1">
        <v>-1.4982780263284919E-2</v>
      </c>
      <c r="AX75" s="1">
        <v>-1.4661655297726339E-3</v>
      </c>
      <c r="AY75" s="1">
        <v>4.7239836136847568E-3</v>
      </c>
    </row>
    <row r="76" spans="1:51" x14ac:dyDescent="0.35">
      <c r="A76" s="10">
        <v>45308.8125</v>
      </c>
      <c r="B76" s="1">
        <v>-1.630230287980039E-3</v>
      </c>
      <c r="C76" s="1">
        <v>-2.0508546928599269E-3</v>
      </c>
      <c r="D76" s="1">
        <v>2.6695587724856469E-3</v>
      </c>
      <c r="E76" s="1">
        <v>-2.4022950978788149E-3</v>
      </c>
      <c r="F76" s="1">
        <v>-1.9031115088825601E-3</v>
      </c>
      <c r="G76" s="1">
        <v>-2.0054967870131171E-4</v>
      </c>
      <c r="H76" s="1">
        <v>-2.5099702894993969E-3</v>
      </c>
      <c r="I76" s="1">
        <v>1.888908921495958E-3</v>
      </c>
      <c r="J76" s="1">
        <v>-4.4319594511091909E-3</v>
      </c>
      <c r="K76" s="1">
        <v>-1.949107457616228E-3</v>
      </c>
      <c r="L76" s="1">
        <v>-1.2370204916689609E-4</v>
      </c>
      <c r="M76" s="1">
        <v>-1.2799359404268571E-3</v>
      </c>
      <c r="N76" s="1">
        <v>-4.8809749031134553E-3</v>
      </c>
      <c r="O76" s="1">
        <v>2.845404836416376E-3</v>
      </c>
      <c r="P76" s="1">
        <v>-9.8180846214557249E-4</v>
      </c>
      <c r="Q76" s="1">
        <v>-2.7641232765841521E-3</v>
      </c>
      <c r="R76" s="1">
        <v>-7.5853047898611914E-3</v>
      </c>
      <c r="S76" s="1">
        <v>-2.4754769016764881E-3</v>
      </c>
      <c r="T76" s="1">
        <v>-3.8640329597330329E-3</v>
      </c>
      <c r="U76" s="1">
        <v>7.4724633615663727E-4</v>
      </c>
      <c r="V76" s="1">
        <v>1.5777544347272961E-3</v>
      </c>
      <c r="W76" s="1">
        <v>1.066234648201547E-4</v>
      </c>
      <c r="X76" s="1">
        <v>3.9757783002787317E-3</v>
      </c>
      <c r="Y76" s="1">
        <v>2.399374883883532E-3</v>
      </c>
      <c r="Z76" s="1">
        <v>-1.3766148828737721E-3</v>
      </c>
      <c r="AA76" s="1">
        <v>2.735834278037919E-3</v>
      </c>
      <c r="AB76" s="1">
        <v>-2.5641085347131169E-3</v>
      </c>
      <c r="AC76" s="1">
        <v>-4.5243258983571621E-3</v>
      </c>
      <c r="AD76" s="1">
        <v>8.0056520066040804E-4</v>
      </c>
      <c r="AE76" s="1">
        <v>-2.6520775817794329E-3</v>
      </c>
      <c r="AF76" s="1">
        <v>-2.1640385638797E-3</v>
      </c>
      <c r="AG76" s="1">
        <v>-2.7285088623929529E-5</v>
      </c>
      <c r="AH76" s="1">
        <v>-4.4189567852415118E-4</v>
      </c>
      <c r="AI76" s="1">
        <v>1.420443679723604E-3</v>
      </c>
      <c r="AJ76" s="1">
        <v>-5.7476768371046427E-3</v>
      </c>
      <c r="AK76" s="1">
        <v>-9.3422555494859782E-4</v>
      </c>
      <c r="AL76" s="1">
        <v>-2.8240896383087129E-3</v>
      </c>
      <c r="AM76" s="1">
        <v>-9.6732457281145656E-5</v>
      </c>
      <c r="AN76" s="1">
        <v>1.3795139514045649E-3</v>
      </c>
      <c r="AO76" s="1">
        <v>-6.8220283978549512E-3</v>
      </c>
      <c r="AP76" s="1">
        <v>-2.3629727827926268E-3</v>
      </c>
      <c r="AQ76" s="1">
        <v>-3.8401496726059298E-4</v>
      </c>
      <c r="AR76" s="1">
        <v>1.9453034643373E-3</v>
      </c>
      <c r="AS76" s="1">
        <v>-2.437803893438284E-3</v>
      </c>
      <c r="AT76" s="1">
        <v>-4.749547553790423E-3</v>
      </c>
      <c r="AU76" s="1">
        <v>7.0979205916366084E-4</v>
      </c>
      <c r="AV76" s="1">
        <v>2.2522647421763238E-3</v>
      </c>
      <c r="AW76" s="1">
        <v>6.0985503717343459E-3</v>
      </c>
      <c r="AX76" s="1">
        <v>-1.13176823239336E-3</v>
      </c>
      <c r="AY76" s="1">
        <v>-2.6601873138140109E-3</v>
      </c>
    </row>
    <row r="77" spans="1:51" x14ac:dyDescent="0.35">
      <c r="A77" s="10">
        <v>45308.854166666657</v>
      </c>
      <c r="B77" s="1">
        <v>3.4510415904609459E-3</v>
      </c>
      <c r="C77" s="1">
        <v>1.787372479289395E-4</v>
      </c>
      <c r="D77" s="1">
        <v>8.1845647847242908E-3</v>
      </c>
      <c r="E77" s="1">
        <v>5.8632346986549067E-3</v>
      </c>
      <c r="F77" s="1">
        <v>6.0070176219433344E-3</v>
      </c>
      <c r="G77" s="1">
        <v>4.9341934112734354E-3</v>
      </c>
      <c r="H77" s="1">
        <v>1.031049865354805E-2</v>
      </c>
      <c r="I77" s="1">
        <v>4.3092408557687811E-4</v>
      </c>
      <c r="J77" s="1">
        <v>2.3773555046022739E-3</v>
      </c>
      <c r="K77" s="1">
        <v>8.0978269281195558E-3</v>
      </c>
      <c r="L77" s="1">
        <v>2.1661869707305659E-3</v>
      </c>
      <c r="M77" s="1">
        <v>5.675601965456023E-3</v>
      </c>
      <c r="N77" s="1">
        <v>3.850614807160202E-3</v>
      </c>
      <c r="O77" s="1">
        <v>9.9306601789552751E-3</v>
      </c>
      <c r="P77" s="1">
        <v>1.9656236200298331E-3</v>
      </c>
      <c r="Q77" s="1">
        <v>9.1567082555221724E-4</v>
      </c>
      <c r="R77" s="1">
        <v>-1.151326256684015E-3</v>
      </c>
      <c r="S77" s="1">
        <v>2.895181370569766E-3</v>
      </c>
      <c r="T77" s="1">
        <v>4.3539760671698069E-3</v>
      </c>
      <c r="U77" s="1">
        <v>2.141269072733154E-3</v>
      </c>
      <c r="V77" s="1">
        <v>1.3907222050413279E-3</v>
      </c>
      <c r="W77" s="1">
        <v>1.9634846516538569E-3</v>
      </c>
      <c r="X77" s="1">
        <v>2.4750685093952729E-3</v>
      </c>
      <c r="Y77" s="1">
        <v>4.501292212220509E-3</v>
      </c>
      <c r="Z77" s="1">
        <v>0</v>
      </c>
      <c r="AA77" s="1">
        <v>1.06365923615237E-3</v>
      </c>
      <c r="AB77" s="1">
        <v>1.5778464560174401E-3</v>
      </c>
      <c r="AC77" s="1">
        <v>6.8173326823481872E-3</v>
      </c>
      <c r="AD77" s="1">
        <v>3.6532069620311969E-3</v>
      </c>
      <c r="AE77" s="1">
        <v>3.1284933002040383E-4</v>
      </c>
      <c r="AF77" s="1">
        <v>1.9811294362463978E-3</v>
      </c>
      <c r="AG77" s="1">
        <v>7.2457655015449873E-3</v>
      </c>
      <c r="AH77" s="1">
        <v>1.0104112053697101E-3</v>
      </c>
      <c r="AI77" s="1">
        <v>1.8772555823225461E-3</v>
      </c>
      <c r="AJ77" s="1">
        <v>5.9132368808807456E-3</v>
      </c>
      <c r="AK77" s="1">
        <v>3.0539323352729571E-3</v>
      </c>
      <c r="AL77" s="1">
        <v>4.4369037982543444E-3</v>
      </c>
      <c r="AM77" s="1">
        <v>3.5787092442818298E-3</v>
      </c>
      <c r="AN77" s="1">
        <v>4.8217458372370459E-3</v>
      </c>
      <c r="AO77" s="1">
        <v>1.3492592549846361E-3</v>
      </c>
      <c r="AP77" s="1">
        <v>2.8678238497947821E-3</v>
      </c>
      <c r="AQ77" s="1">
        <v>4.865600070058429E-3</v>
      </c>
      <c r="AR77" s="1">
        <v>8.0787849278518564E-3</v>
      </c>
      <c r="AS77" s="1">
        <v>1.028962457295002E-3</v>
      </c>
      <c r="AT77" s="1">
        <v>5.438076083616572E-3</v>
      </c>
      <c r="AU77" s="1">
        <v>2.0265168030666469E-3</v>
      </c>
      <c r="AV77" s="1">
        <v>2.2472034450884411E-3</v>
      </c>
      <c r="AW77" s="1">
        <v>3.371253915148031E-3</v>
      </c>
      <c r="AX77" s="1">
        <v>1.7141717154174341E-3</v>
      </c>
      <c r="AY77" s="1">
        <v>8.0019430085529475E-3</v>
      </c>
    </row>
    <row r="78" spans="1:51" x14ac:dyDescent="0.35">
      <c r="A78" s="10">
        <v>45309.604166666657</v>
      </c>
      <c r="B78" s="1">
        <v>-1.145841429013339E-2</v>
      </c>
      <c r="C78" s="1">
        <v>4.6453156309209653E-3</v>
      </c>
      <c r="D78" s="1">
        <v>2.8886232773542631E-2</v>
      </c>
      <c r="E78" s="1">
        <v>2.9145287830365518E-3</v>
      </c>
      <c r="F78" s="1">
        <v>2.769998367885074E-2</v>
      </c>
      <c r="G78" s="1">
        <v>5.4808236347445582E-3</v>
      </c>
      <c r="H78" s="1">
        <v>1.8345306536494022E-2</v>
      </c>
      <c r="I78" s="1">
        <v>4.989642886916057E-3</v>
      </c>
      <c r="J78" s="1">
        <v>4.0320208384485363E-2</v>
      </c>
      <c r="K78" s="1">
        <v>1.6867039136894801E-2</v>
      </c>
      <c r="L78" s="1">
        <v>-6.2376143667079997E-3</v>
      </c>
      <c r="M78" s="1">
        <v>1.3926804758753301E-2</v>
      </c>
      <c r="N78" s="1">
        <v>2.3014718296311191E-2</v>
      </c>
      <c r="O78" s="1">
        <v>-4.7604230783291346E-3</v>
      </c>
      <c r="P78" s="1">
        <v>6.7152486649135756E-3</v>
      </c>
      <c r="Q78" s="1">
        <v>2.2104644415586568E-2</v>
      </c>
      <c r="R78" s="1">
        <v>0</v>
      </c>
      <c r="S78" s="1">
        <v>1.484661071819104E-3</v>
      </c>
      <c r="T78" s="1">
        <v>9.3008802667262636E-3</v>
      </c>
      <c r="U78" s="1">
        <v>6.396181801988865E-3</v>
      </c>
      <c r="V78" s="1">
        <v>-6.5819008272486323E-3</v>
      </c>
      <c r="W78" s="1">
        <v>1.544686195059208E-2</v>
      </c>
      <c r="X78" s="1">
        <v>4.2794554680642971E-3</v>
      </c>
      <c r="Y78" s="1">
        <v>3.7583374558882943E-2</v>
      </c>
      <c r="Z78" s="1">
        <v>-4.5410116767722331E-3</v>
      </c>
      <c r="AA78" s="1">
        <v>8.3496711686112945E-3</v>
      </c>
      <c r="AB78" s="1">
        <v>-2.0247965146854448E-2</v>
      </c>
      <c r="AC78" s="1">
        <v>1.6990637704496381E-2</v>
      </c>
      <c r="AD78" s="1">
        <v>2.913865499205914E-2</v>
      </c>
      <c r="AE78" s="1">
        <v>2.0641061209993431E-2</v>
      </c>
      <c r="AF78" s="1">
        <v>5.0191158849648421E-3</v>
      </c>
      <c r="AG78" s="1">
        <v>1.482162816305688E-2</v>
      </c>
      <c r="AH78" s="1">
        <v>3.0596512142007089E-3</v>
      </c>
      <c r="AI78" s="1">
        <v>5.7043192868524439E-3</v>
      </c>
      <c r="AJ78" s="1">
        <v>1.9963951245161701E-2</v>
      </c>
      <c r="AK78" s="1">
        <v>1.0250333953767839E-2</v>
      </c>
      <c r="AL78" s="1">
        <v>1.2687955401887271E-2</v>
      </c>
      <c r="AM78" s="1">
        <v>7.0354251398396794E-3</v>
      </c>
      <c r="AN78" s="1">
        <v>2.485012194610059E-3</v>
      </c>
      <c r="AO78" s="1">
        <v>2.9929368835286629E-2</v>
      </c>
      <c r="AP78" s="1">
        <v>2.5563268274579221E-2</v>
      </c>
      <c r="AQ78" s="1">
        <v>3.4403304468022529E-3</v>
      </c>
      <c r="AR78" s="1">
        <v>3.3627936641906771E-3</v>
      </c>
      <c r="AS78" s="1">
        <v>9.2509469839925362E-3</v>
      </c>
      <c r="AT78" s="1">
        <v>6.0433865331903647E-3</v>
      </c>
      <c r="AU78" s="1">
        <v>1.223580839256555E-2</v>
      </c>
      <c r="AV78" s="1">
        <v>3.9951060530130977E-2</v>
      </c>
      <c r="AW78" s="1">
        <v>1.9106465669662901E-2</v>
      </c>
      <c r="AX78" s="1">
        <v>4.418001979961117E-3</v>
      </c>
      <c r="AY78" s="1">
        <v>6.6461651141827014E-3</v>
      </c>
    </row>
    <row r="79" spans="1:51" x14ac:dyDescent="0.35">
      <c r="A79" s="10">
        <v>45309.645833333343</v>
      </c>
      <c r="B79" s="1">
        <v>9.4868422851701606E-3</v>
      </c>
      <c r="C79" s="1">
        <v>-2.4897633076322871E-3</v>
      </c>
      <c r="D79" s="1">
        <v>1.3087030415557701E-2</v>
      </c>
      <c r="E79" s="1">
        <v>-7.2651474761586954E-4</v>
      </c>
      <c r="F79" s="1">
        <v>9.5646630116721365E-3</v>
      </c>
      <c r="G79" s="1">
        <v>1.5364620627205121E-3</v>
      </c>
      <c r="H79" s="1">
        <v>-4.6528202227197344E-3</v>
      </c>
      <c r="I79" s="1">
        <v>-9.2870580594828223E-4</v>
      </c>
      <c r="J79" s="1">
        <v>-1.4534007390011089E-2</v>
      </c>
      <c r="K79" s="1">
        <v>-7.4445800725575486E-3</v>
      </c>
      <c r="L79" s="1">
        <v>-9.3225499881555152E-4</v>
      </c>
      <c r="M79" s="1">
        <v>-3.3216873023559361E-3</v>
      </c>
      <c r="N79" s="1">
        <v>-5.0886015081020863E-3</v>
      </c>
      <c r="O79" s="1">
        <v>2.2739819517227922E-3</v>
      </c>
      <c r="P79" s="1">
        <v>-3.5725703026224802E-3</v>
      </c>
      <c r="Q79" s="1">
        <v>-4.2091785132865036E-3</v>
      </c>
      <c r="R79" s="1">
        <v>1.3340244842907629E-3</v>
      </c>
      <c r="S79" s="1">
        <v>2.4707878132264049E-3</v>
      </c>
      <c r="T79" s="1">
        <v>-2.5380615919470269E-3</v>
      </c>
      <c r="U79" s="1">
        <v>-3.8216563767720091E-3</v>
      </c>
      <c r="V79" s="1">
        <v>3.0918593953772611E-3</v>
      </c>
      <c r="W79" s="1">
        <v>8.9072225785513659E-4</v>
      </c>
      <c r="X79" s="1">
        <v>9.997551691446116E-3</v>
      </c>
      <c r="Y79" s="1">
        <v>1.0308773660753889E-2</v>
      </c>
      <c r="Z79" s="1">
        <v>-2.932556240525797E-3</v>
      </c>
      <c r="AA79" s="1">
        <v>2.141714414497065E-3</v>
      </c>
      <c r="AB79" s="1">
        <v>5.1702969468692128E-3</v>
      </c>
      <c r="AC79" s="1">
        <v>0</v>
      </c>
      <c r="AD79" s="1">
        <v>1.394705446677369E-2</v>
      </c>
      <c r="AE79" s="1">
        <v>2.8344598974012758E-3</v>
      </c>
      <c r="AF79" s="1">
        <v>-1.6879645153011771E-3</v>
      </c>
      <c r="AG79" s="1">
        <v>6.058780950741971E-3</v>
      </c>
      <c r="AH79" s="1">
        <v>4.7215875589534662E-5</v>
      </c>
      <c r="AI79" s="1">
        <v>1.625254352685346E-3</v>
      </c>
      <c r="AJ79" s="1">
        <v>6.1396139115472703E-3</v>
      </c>
      <c r="AK79" s="1">
        <v>-1.2389750230646921E-3</v>
      </c>
      <c r="AL79" s="1">
        <v>6.4964913989993267E-3</v>
      </c>
      <c r="AM79" s="1">
        <v>-8.6129141286761524E-4</v>
      </c>
      <c r="AN79" s="1">
        <v>-5.4705479214871566E-3</v>
      </c>
      <c r="AO79" s="1">
        <v>-8.4047348945764933E-3</v>
      </c>
      <c r="AP79" s="1">
        <v>5.1477698865349808E-3</v>
      </c>
      <c r="AQ79" s="1">
        <v>-3.5554999057013652E-3</v>
      </c>
      <c r="AR79" s="1">
        <v>-5.661514320300931E-3</v>
      </c>
      <c r="AS79" s="1">
        <v>-1.0184828510060311E-3</v>
      </c>
      <c r="AT79" s="1">
        <v>-2.4412722674852509E-3</v>
      </c>
      <c r="AU79" s="1">
        <v>-2.4475037055153859E-3</v>
      </c>
      <c r="AV79" s="1">
        <v>-9.9961217494043408E-3</v>
      </c>
      <c r="AW79" s="1">
        <v>-1.443537150061069E-3</v>
      </c>
      <c r="AX79" s="1">
        <v>-3.3889362106382941E-3</v>
      </c>
      <c r="AY79" s="1">
        <v>6.663383822530955E-3</v>
      </c>
    </row>
    <row r="80" spans="1:51" x14ac:dyDescent="0.35">
      <c r="A80" s="10">
        <v>45309.6875</v>
      </c>
      <c r="B80" s="1">
        <v>-6.8170612767997074E-3</v>
      </c>
      <c r="C80" s="1">
        <v>-1.247988850664794E-3</v>
      </c>
      <c r="D80" s="1">
        <v>-7.8508001474190126E-3</v>
      </c>
      <c r="E80" s="1">
        <v>-4.466143650058374E-3</v>
      </c>
      <c r="F80" s="1">
        <v>-4.9340413272433992E-3</v>
      </c>
      <c r="G80" s="1">
        <v>-2.2198341027851449E-3</v>
      </c>
      <c r="H80" s="1">
        <v>-1.300490327824377E-2</v>
      </c>
      <c r="I80" s="1">
        <v>-3.0388835918724322E-3</v>
      </c>
      <c r="J80" s="1">
        <v>-1.2949782348256059E-2</v>
      </c>
      <c r="K80" s="1">
        <v>-1.7649871698235179E-2</v>
      </c>
      <c r="L80" s="1">
        <v>-1.1196359911146429E-3</v>
      </c>
      <c r="M80" s="1">
        <v>-2.3418709664695392E-3</v>
      </c>
      <c r="N80" s="1">
        <v>-8.9730360513109453E-3</v>
      </c>
      <c r="O80" s="1">
        <v>3.9900026400259136E-3</v>
      </c>
      <c r="P80" s="1">
        <v>-2.0308834771614048E-3</v>
      </c>
      <c r="Q80" s="1">
        <v>-1.3506496587493699E-2</v>
      </c>
      <c r="R80" s="1">
        <v>4.2632521347261143E-3</v>
      </c>
      <c r="S80" s="1">
        <v>-1.3145223505154351E-3</v>
      </c>
      <c r="T80" s="1">
        <v>-1.839924956988259E-3</v>
      </c>
      <c r="U80" s="1">
        <v>-3.9337102554181103E-3</v>
      </c>
      <c r="V80" s="1">
        <v>-2.5318773316939098E-3</v>
      </c>
      <c r="W80" s="1">
        <v>-6.840188734083652E-3</v>
      </c>
      <c r="X80" s="1">
        <v>-6.7748404419688546E-3</v>
      </c>
      <c r="Y80" s="1">
        <v>-5.3095926765267532E-3</v>
      </c>
      <c r="Z80" s="1">
        <v>-8.9869778578643977E-4</v>
      </c>
      <c r="AA80" s="1">
        <v>-8.8064313616071921E-3</v>
      </c>
      <c r="AB80" s="1">
        <v>1.480815130743274E-3</v>
      </c>
      <c r="AC80" s="1">
        <v>-6.1708681404981647E-5</v>
      </c>
      <c r="AD80" s="1">
        <v>-6.568940385207056E-3</v>
      </c>
      <c r="AE80" s="1">
        <v>-2.6736390934570808E-3</v>
      </c>
      <c r="AF80" s="1">
        <v>-1.1894161605017219E-3</v>
      </c>
      <c r="AG80" s="1">
        <v>-3.044414452886945E-3</v>
      </c>
      <c r="AH80" s="1">
        <v>-2.0282675393897831E-3</v>
      </c>
      <c r="AI80" s="1">
        <v>-2.439223916441358E-3</v>
      </c>
      <c r="AJ80" s="1">
        <v>-8.779486624453714E-3</v>
      </c>
      <c r="AK80" s="1">
        <v>-4.9621502644324744E-3</v>
      </c>
      <c r="AL80" s="1">
        <v>-4.6104196779149786E-3</v>
      </c>
      <c r="AM80" s="1">
        <v>-1.063313961930634E-2</v>
      </c>
      <c r="AN80" s="1">
        <v>-3.437916038889099E-3</v>
      </c>
      <c r="AO80" s="1">
        <v>-9.035641096095004E-3</v>
      </c>
      <c r="AP80" s="1">
        <v>-1.029895422164517E-2</v>
      </c>
      <c r="AQ80" s="1">
        <v>-2.16522295669852E-3</v>
      </c>
      <c r="AR80" s="1">
        <v>-2.3208268491804351E-2</v>
      </c>
      <c r="AS80" s="1">
        <v>-4.7152127032771274E-3</v>
      </c>
      <c r="AT80" s="1">
        <v>-8.9913910017784815E-3</v>
      </c>
      <c r="AU80" s="1">
        <v>-1.0064642221482839E-2</v>
      </c>
      <c r="AV80" s="1">
        <v>-6.5333206755767703E-3</v>
      </c>
      <c r="AW80" s="1">
        <v>-4.1227134419499212E-3</v>
      </c>
      <c r="AX80" s="1">
        <v>-4.1788251988550407E-3</v>
      </c>
      <c r="AY80" s="1">
        <v>8.3196400827183492E-3</v>
      </c>
    </row>
    <row r="81" spans="1:51" x14ac:dyDescent="0.35">
      <c r="A81" s="10">
        <v>45309.729166666657</v>
      </c>
      <c r="B81" s="1">
        <v>-7.1093259421332036E-3</v>
      </c>
      <c r="C81" s="1">
        <v>7.1404704035127331E-4</v>
      </c>
      <c r="D81" s="1">
        <v>-5.1072685133072282E-3</v>
      </c>
      <c r="E81" s="1">
        <v>-6.0511407437453526E-3</v>
      </c>
      <c r="F81" s="1">
        <v>-8.7589082580491473E-3</v>
      </c>
      <c r="G81" s="1">
        <v>-3.7936921570457249E-3</v>
      </c>
      <c r="H81" s="1">
        <v>-7.9300487977345124E-3</v>
      </c>
      <c r="I81" s="1">
        <v>-1.8108527281092131E-3</v>
      </c>
      <c r="J81" s="1">
        <v>-7.7697238048712869E-3</v>
      </c>
      <c r="K81" s="1">
        <v>-1.3306335102623801E-2</v>
      </c>
      <c r="L81" s="1">
        <v>1.6190964246560751E-3</v>
      </c>
      <c r="M81" s="1">
        <v>-2.6182819604017031E-3</v>
      </c>
      <c r="N81" s="1">
        <v>-1.856144068279608E-3</v>
      </c>
      <c r="O81" s="1">
        <v>1.480576939883349E-3</v>
      </c>
      <c r="P81" s="1">
        <v>3.26620815544576E-4</v>
      </c>
      <c r="Q81" s="1">
        <v>3.4426949485188979E-4</v>
      </c>
      <c r="R81" s="1">
        <v>-2.122526380267109E-3</v>
      </c>
      <c r="S81" s="1">
        <v>-2.6324424255600438E-3</v>
      </c>
      <c r="T81" s="1">
        <v>-6.274609546524923E-4</v>
      </c>
      <c r="U81" s="1">
        <v>-4.2032261565083662E-4</v>
      </c>
      <c r="V81" s="1">
        <v>-5.518491493321509E-4</v>
      </c>
      <c r="W81" s="1">
        <v>-4.6382516516124683E-3</v>
      </c>
      <c r="X81" s="1">
        <v>-3.4718216605748031E-3</v>
      </c>
      <c r="Y81" s="1">
        <v>-8.17094798568474E-3</v>
      </c>
      <c r="Z81" s="1">
        <v>1.553703818658825E-3</v>
      </c>
      <c r="AA81" s="1">
        <v>-1.270324863539174E-3</v>
      </c>
      <c r="AB81" s="1">
        <v>-1.435889578496163E-3</v>
      </c>
      <c r="AC81" s="1">
        <v>1.3563577363895349E-3</v>
      </c>
      <c r="AD81" s="1">
        <v>-8.2012961954001096E-3</v>
      </c>
      <c r="AE81" s="1">
        <v>-8.1188540013417132E-3</v>
      </c>
      <c r="AF81" s="1">
        <v>1.4710116853651201E-3</v>
      </c>
      <c r="AG81" s="1">
        <v>-5.2538971239526333E-3</v>
      </c>
      <c r="AH81" s="1">
        <v>1.9850801666989599E-3</v>
      </c>
      <c r="AI81" s="1">
        <v>-1.377342886552557E-3</v>
      </c>
      <c r="AJ81" s="1">
        <v>-1.2879353840476121E-2</v>
      </c>
      <c r="AK81" s="1">
        <v>-1.617396685431927E-3</v>
      </c>
      <c r="AL81" s="1">
        <v>-1.852398668986677E-4</v>
      </c>
      <c r="AM81" s="1">
        <v>1.9455750134400601E-4</v>
      </c>
      <c r="AN81" s="1">
        <v>5.1750918126436396E-4</v>
      </c>
      <c r="AO81" s="1">
        <v>-4.7607840380237132E-3</v>
      </c>
      <c r="AP81" s="1">
        <v>6.7974604067324576E-3</v>
      </c>
      <c r="AQ81" s="1">
        <v>-3.4495080294139062E-3</v>
      </c>
      <c r="AR81" s="1">
        <v>-9.7230895204296619E-3</v>
      </c>
      <c r="AS81" s="1">
        <v>3.841072968371328E-4</v>
      </c>
      <c r="AT81" s="1">
        <v>2.63583607502671E-3</v>
      </c>
      <c r="AU81" s="1">
        <v>1.2645422552304279E-3</v>
      </c>
      <c r="AV81" s="1">
        <v>-3.8860042574393461E-3</v>
      </c>
      <c r="AW81" s="1">
        <v>-5.6093277469757563E-3</v>
      </c>
      <c r="AX81" s="1">
        <v>-3.2638363785910669E-3</v>
      </c>
      <c r="AY81" s="1">
        <v>-2.6258094285241951E-3</v>
      </c>
    </row>
    <row r="82" spans="1:51" x14ac:dyDescent="0.35">
      <c r="A82" s="10">
        <v>45309.770833333343</v>
      </c>
      <c r="B82" s="1">
        <v>1.265820677398399E-2</v>
      </c>
      <c r="C82" s="1">
        <v>6.2432833668792931E-3</v>
      </c>
      <c r="D82" s="1">
        <v>1.3752541479606469E-2</v>
      </c>
      <c r="E82" s="1">
        <v>7.8723630358665808E-3</v>
      </c>
      <c r="F82" s="1">
        <v>1.121621386110694E-2</v>
      </c>
      <c r="G82" s="1">
        <v>5.4431543009194616E-3</v>
      </c>
      <c r="H82" s="1">
        <v>1.2216631766007071E-2</v>
      </c>
      <c r="I82" s="1">
        <v>8.6758920516158966E-3</v>
      </c>
      <c r="J82" s="1">
        <v>1.017511653203274E-2</v>
      </c>
      <c r="K82" s="1">
        <v>9.0252296176784874E-3</v>
      </c>
      <c r="L82" s="1">
        <v>2.9221663230813988E-3</v>
      </c>
      <c r="M82" s="1">
        <v>2.4440720565124252E-3</v>
      </c>
      <c r="N82" s="1">
        <v>7.0301300879616058E-3</v>
      </c>
      <c r="O82" s="1">
        <v>2.022988625838718E-3</v>
      </c>
      <c r="P82" s="1">
        <v>8.1374075863345219E-3</v>
      </c>
      <c r="Q82" s="1">
        <v>8.3206264404891428E-3</v>
      </c>
      <c r="R82" s="1">
        <v>1.063540826084286E-2</v>
      </c>
      <c r="S82" s="1">
        <v>9.4028324788439921E-3</v>
      </c>
      <c r="T82" s="1">
        <v>5.4940305764139552E-3</v>
      </c>
      <c r="U82" s="1">
        <v>4.6052072295976743E-3</v>
      </c>
      <c r="V82" s="1">
        <v>2.2085311730193351E-3</v>
      </c>
      <c r="W82" s="1">
        <v>1.179989976328444E-2</v>
      </c>
      <c r="X82" s="1">
        <v>1.2869905093182201E-2</v>
      </c>
      <c r="Y82" s="1">
        <v>1.264006929883732E-2</v>
      </c>
      <c r="Z82" s="1">
        <v>2.6942700246217481E-3</v>
      </c>
      <c r="AA82" s="1">
        <v>7.4433647836411598E-3</v>
      </c>
      <c r="AB82" s="1">
        <v>5.6466973250124397E-3</v>
      </c>
      <c r="AC82" s="1">
        <v>1.182119314487484E-2</v>
      </c>
      <c r="AD82" s="1">
        <v>1.4561422006486909E-2</v>
      </c>
      <c r="AE82" s="1">
        <v>2.1698822846283768E-2</v>
      </c>
      <c r="AF82" s="1">
        <v>3.9634927489178304E-3</v>
      </c>
      <c r="AG82" s="1">
        <v>6.7651022701760164E-3</v>
      </c>
      <c r="AH82" s="1">
        <v>4.6226453481230667E-3</v>
      </c>
      <c r="AI82" s="1">
        <v>6.0904728426478538E-3</v>
      </c>
      <c r="AJ82" s="1">
        <v>1.2194536740179011E-2</v>
      </c>
      <c r="AK82" s="1">
        <v>1.1204885119801221E-2</v>
      </c>
      <c r="AL82" s="1">
        <v>5.6055161236256978E-3</v>
      </c>
      <c r="AM82" s="1">
        <v>3.0974707422941621E-3</v>
      </c>
      <c r="AN82" s="1">
        <v>1.396427107453313E-2</v>
      </c>
      <c r="AO82" s="1">
        <v>6.0807525723072242E-3</v>
      </c>
      <c r="AP82" s="1">
        <v>1.018933487709894E-2</v>
      </c>
      <c r="AQ82" s="1">
        <v>3.7165417157782881E-3</v>
      </c>
      <c r="AR82" s="1">
        <v>8.7927235648330715E-3</v>
      </c>
      <c r="AS82" s="1">
        <v>1.27999625023989E-3</v>
      </c>
      <c r="AT82" s="1">
        <v>7.0290254811991026E-3</v>
      </c>
      <c r="AU82" s="1">
        <v>2.4248332151506351E-3</v>
      </c>
      <c r="AV82" s="1">
        <v>7.1021213944491013E-3</v>
      </c>
      <c r="AW82" s="1">
        <v>1.110176119432538E-2</v>
      </c>
      <c r="AX82" s="1">
        <v>5.6985397893294376E-3</v>
      </c>
      <c r="AY82" s="1">
        <v>1.60382028087287E-2</v>
      </c>
    </row>
    <row r="83" spans="1:51" x14ac:dyDescent="0.35">
      <c r="A83" s="10">
        <v>45309.8125</v>
      </c>
      <c r="B83" s="1">
        <v>8.4175084175086567E-4</v>
      </c>
      <c r="C83" s="1">
        <v>2.8363738316770082E-3</v>
      </c>
      <c r="D83" s="1">
        <v>2.938146675342201E-3</v>
      </c>
      <c r="E83" s="1">
        <v>1.041513299436803E-3</v>
      </c>
      <c r="F83" s="1">
        <v>3.2565195521438989E-4</v>
      </c>
      <c r="G83" s="1">
        <v>2.8161459924556098E-3</v>
      </c>
      <c r="H83" s="1">
        <v>1.9954155358050669E-3</v>
      </c>
      <c r="I83" s="1">
        <v>3.9534705010320081E-3</v>
      </c>
      <c r="J83" s="1">
        <v>6.9683819772743396E-3</v>
      </c>
      <c r="K83" s="1">
        <v>-6.5304975007729471E-4</v>
      </c>
      <c r="L83" s="1">
        <v>1.6118639238746899E-3</v>
      </c>
      <c r="M83" s="1">
        <v>2.347861127379725E-3</v>
      </c>
      <c r="N83" s="1">
        <v>2.9275048419492582E-3</v>
      </c>
      <c r="O83" s="1">
        <v>1.7083374507655739E-2</v>
      </c>
      <c r="P83" s="1">
        <v>3.662185458533473E-3</v>
      </c>
      <c r="Q83" s="1">
        <v>-7.3246656756897899E-4</v>
      </c>
      <c r="R83" s="1">
        <v>1.578568164708916E-3</v>
      </c>
      <c r="S83" s="1">
        <v>1.552561249146045E-3</v>
      </c>
      <c r="T83" s="1">
        <v>-7.7978417365009989E-5</v>
      </c>
      <c r="U83" s="1">
        <v>3.5887479493876828E-3</v>
      </c>
      <c r="V83" s="1">
        <v>1.8730516190397231E-3</v>
      </c>
      <c r="W83" s="1">
        <v>2.8174248034538159E-3</v>
      </c>
      <c r="X83" s="1">
        <v>1.6189926235199439E-4</v>
      </c>
      <c r="Y83" s="1">
        <v>1.4008663462405919E-3</v>
      </c>
      <c r="Z83" s="1">
        <v>3.9085039204937999E-3</v>
      </c>
      <c r="AA83" s="1">
        <v>5.9589431148492364E-3</v>
      </c>
      <c r="AB83" s="1">
        <v>9.9607209490981674E-4</v>
      </c>
      <c r="AC83" s="1">
        <v>-1.825502363654641E-3</v>
      </c>
      <c r="AD83" s="1">
        <v>1.152565897107882E-3</v>
      </c>
      <c r="AE83" s="1">
        <v>6.1219679052222356E-3</v>
      </c>
      <c r="AF83" s="1">
        <v>5.1090598961267553E-4</v>
      </c>
      <c r="AG83" s="1">
        <v>4.4340347928706342E-4</v>
      </c>
      <c r="AH83" s="1">
        <v>-1.87803419302246E-4</v>
      </c>
      <c r="AI83" s="1">
        <v>-1.765220067247997E-4</v>
      </c>
      <c r="AJ83" s="1">
        <v>-4.2125862112030182E-4</v>
      </c>
      <c r="AK83" s="1">
        <v>2.8035389879841328E-3</v>
      </c>
      <c r="AL83" s="1">
        <v>6.9190701467047866E-4</v>
      </c>
      <c r="AM83" s="1">
        <v>5.2591509484176679E-3</v>
      </c>
      <c r="AN83" s="1">
        <v>2.8054224157103569E-3</v>
      </c>
      <c r="AO83" s="1">
        <v>7.4140206744361947E-3</v>
      </c>
      <c r="AP83" s="1">
        <v>-1.2998709615556939E-2</v>
      </c>
      <c r="AQ83" s="1">
        <v>1.2768139995675829E-3</v>
      </c>
      <c r="AR83" s="1">
        <v>7.48945154953784E-3</v>
      </c>
      <c r="AS83" s="1">
        <v>3.8346897621877041E-4</v>
      </c>
      <c r="AT83" s="1">
        <v>2.638063949380598E-3</v>
      </c>
      <c r="AU83" s="1">
        <v>4.5361890844164421E-4</v>
      </c>
      <c r="AV83" s="1">
        <v>3.7743072334737171E-3</v>
      </c>
      <c r="AW83" s="1">
        <v>4.8838566409876716E-3</v>
      </c>
      <c r="AX83" s="1">
        <v>2.3679544402985808E-3</v>
      </c>
      <c r="AY83" s="1">
        <v>-7.963843941740878E-3</v>
      </c>
    </row>
    <row r="84" spans="1:51" x14ac:dyDescent="0.35">
      <c r="A84" s="10">
        <v>45309.854166666657</v>
      </c>
      <c r="B84" s="1">
        <v>-1.1438060147708211E-3</v>
      </c>
      <c r="C84" s="1">
        <v>-1.767694443354229E-3</v>
      </c>
      <c r="D84" s="1">
        <v>-5.6096953187867449E-4</v>
      </c>
      <c r="E84" s="1">
        <v>4.4735777454092407E-3</v>
      </c>
      <c r="F84" s="1">
        <v>1.566760791180233E-3</v>
      </c>
      <c r="G84" s="1">
        <v>5.0626854804682866E-3</v>
      </c>
      <c r="H84" s="1">
        <v>-3.6215566321495812E-4</v>
      </c>
      <c r="I84" s="1">
        <v>2.8376107166194758E-4</v>
      </c>
      <c r="J84" s="1">
        <v>3.193051028024918E-3</v>
      </c>
      <c r="K84" s="1">
        <v>8.9706908781681527E-3</v>
      </c>
      <c r="L84" s="1">
        <v>5.5701141183983616E-4</v>
      </c>
      <c r="M84" s="1">
        <v>5.0450230503942262E-3</v>
      </c>
      <c r="N84" s="1">
        <v>2.6495941085229462E-3</v>
      </c>
      <c r="O84" s="1">
        <v>-4.4281710946242336E-3</v>
      </c>
      <c r="P84" s="1">
        <v>1.563792018388632E-3</v>
      </c>
      <c r="Q84" s="1">
        <v>-4.8859441831761163E-4</v>
      </c>
      <c r="R84" s="1">
        <v>7.8799000623464011E-4</v>
      </c>
      <c r="S84" s="1">
        <v>1.876506139399936E-3</v>
      </c>
      <c r="T84" s="1">
        <v>3.434676116945035E-3</v>
      </c>
      <c r="U84" s="1">
        <v>0</v>
      </c>
      <c r="V84" s="1">
        <v>3.4091890196124019E-3</v>
      </c>
      <c r="W84" s="1">
        <v>-1.3569738421524979E-3</v>
      </c>
      <c r="X84" s="1">
        <v>-6.4736874793103194E-4</v>
      </c>
      <c r="Y84" s="1">
        <v>4.3239121448945822E-4</v>
      </c>
      <c r="Z84" s="1">
        <v>-2.1088663662888201E-3</v>
      </c>
      <c r="AA84" s="1">
        <v>5.3539950652634616E-3</v>
      </c>
      <c r="AB84" s="1">
        <v>3.851799751475316E-4</v>
      </c>
      <c r="AC84" s="1">
        <v>3.4138797872662612E-3</v>
      </c>
      <c r="AD84" s="1">
        <v>-4.3889628879922871E-4</v>
      </c>
      <c r="AE84" s="1">
        <v>3.0048765771160109E-3</v>
      </c>
      <c r="AF84" s="1">
        <v>-3.4815101353025119E-4</v>
      </c>
      <c r="AG84" s="1">
        <v>1.1450596233586461E-3</v>
      </c>
      <c r="AH84" s="1">
        <v>4.8839971845215926E-3</v>
      </c>
      <c r="AI84" s="1">
        <v>1.093119052542058E-3</v>
      </c>
      <c r="AJ84" s="1">
        <v>2.708151007990045E-3</v>
      </c>
      <c r="AK84" s="1">
        <v>3.1951740662943262E-3</v>
      </c>
      <c r="AL84" s="1">
        <v>5.5149913847141185E-4</v>
      </c>
      <c r="AM84" s="1">
        <v>6.2390026501302209E-4</v>
      </c>
      <c r="AN84" s="1">
        <v>-5.9341891630648735E-4</v>
      </c>
      <c r="AO84" s="1">
        <v>1.919829291003428E-3</v>
      </c>
      <c r="AP84" s="1">
        <v>-1.7748417646079599E-3</v>
      </c>
      <c r="AQ84" s="1">
        <v>4.9731464951114912E-3</v>
      </c>
      <c r="AR84" s="1">
        <v>-1.8264197215780429E-3</v>
      </c>
      <c r="AS84" s="1">
        <v>-1.7889009177988191E-3</v>
      </c>
      <c r="AT84" s="1">
        <v>6.9615980016948242E-3</v>
      </c>
      <c r="AU84" s="1">
        <v>4.0299128215259827E-4</v>
      </c>
      <c r="AV84" s="1">
        <v>1.583254165592241E-3</v>
      </c>
      <c r="AW84" s="1">
        <v>-7.0955247743598182E-4</v>
      </c>
      <c r="AX84" s="1">
        <v>1.8983207865386209E-3</v>
      </c>
      <c r="AY84" s="1">
        <v>-2.3959553421715191E-4</v>
      </c>
    </row>
    <row r="85" spans="1:51" x14ac:dyDescent="0.35">
      <c r="A85" s="10">
        <v>45310.604166666657</v>
      </c>
      <c r="B85" s="1">
        <v>2.1050149617440889E-4</v>
      </c>
      <c r="C85" s="1">
        <v>-3.718839996995293E-3</v>
      </c>
      <c r="D85" s="1">
        <v>2.7192220967521719E-2</v>
      </c>
      <c r="E85" s="1">
        <v>1.0357169441774781E-3</v>
      </c>
      <c r="F85" s="1">
        <v>2.648825630786189E-2</v>
      </c>
      <c r="G85" s="1">
        <v>-5.4256341050358259E-3</v>
      </c>
      <c r="H85" s="1">
        <v>7.938439419611365E-3</v>
      </c>
      <c r="I85" s="1">
        <v>-6.4193417982923986E-3</v>
      </c>
      <c r="J85" s="1">
        <v>-1.6782459722438858E-2</v>
      </c>
      <c r="K85" s="1">
        <v>-8.2214728802539661E-2</v>
      </c>
      <c r="L85" s="1">
        <v>-5.4435535251615708E-3</v>
      </c>
      <c r="M85" s="1">
        <v>-6.4539372217623514E-3</v>
      </c>
      <c r="N85" s="1">
        <v>-2.30886311669799E-2</v>
      </c>
      <c r="O85" s="1">
        <v>-4.601039984816202E-4</v>
      </c>
      <c r="P85" s="1">
        <v>-2.106582660509559E-3</v>
      </c>
      <c r="Q85" s="1">
        <v>-1.5790739082618192E-2</v>
      </c>
      <c r="R85" s="1">
        <v>8.6614657288985875E-3</v>
      </c>
      <c r="S85" s="1">
        <v>-4.0756373681727347E-5</v>
      </c>
      <c r="T85" s="1">
        <v>-2.2560404767946181E-3</v>
      </c>
      <c r="U85" s="1">
        <v>-6.1461436848864182E-4</v>
      </c>
      <c r="V85" s="1">
        <v>5.0416384835900718E-3</v>
      </c>
      <c r="W85" s="1">
        <v>3.2314982028625039E-3</v>
      </c>
      <c r="X85" s="1">
        <v>3.5627728049087981E-3</v>
      </c>
      <c r="Y85" s="1">
        <v>2.018605268961848E-2</v>
      </c>
      <c r="Z85" s="1">
        <v>2.8451322812883539E-4</v>
      </c>
      <c r="AA85" s="1">
        <v>-8.1356004878442301E-3</v>
      </c>
      <c r="AB85" s="1">
        <v>8.8238056111022978E-4</v>
      </c>
      <c r="AC85" s="1">
        <v>-1.130012479575382E-2</v>
      </c>
      <c r="AD85" s="1">
        <v>2.4154089559087929E-2</v>
      </c>
      <c r="AE85" s="1">
        <v>7.823557571928097E-3</v>
      </c>
      <c r="AF85" s="1">
        <v>7.5694478988235234E-3</v>
      </c>
      <c r="AG85" s="1">
        <v>1.286864758707384E-2</v>
      </c>
      <c r="AH85" s="1">
        <v>1.392653894040863E-2</v>
      </c>
      <c r="AI85" s="1">
        <v>-1.205242499622128E-2</v>
      </c>
      <c r="AJ85" s="1">
        <v>1.391960450974117E-2</v>
      </c>
      <c r="AK85" s="1">
        <v>-7.0665675400587444E-3</v>
      </c>
      <c r="AL85" s="1">
        <v>8.0979561759482177E-3</v>
      </c>
      <c r="AM85" s="1">
        <v>-5.5061335605166573E-4</v>
      </c>
      <c r="AN85" s="1">
        <v>-3.7323135438482868E-3</v>
      </c>
      <c r="AO85" s="1">
        <v>-4.7105496039171468E-3</v>
      </c>
      <c r="AP85" s="1">
        <v>2.0837192584708402E-3</v>
      </c>
      <c r="AQ85" s="1">
        <v>4.9486339886628539E-3</v>
      </c>
      <c r="AR85" s="1">
        <v>0.29670009082193022</v>
      </c>
      <c r="AS85" s="1">
        <v>-2.4961557599632029E-3</v>
      </c>
      <c r="AT85" s="1">
        <v>-1.080566490652057E-2</v>
      </c>
      <c r="AU85" s="1">
        <v>-7.8046475534845339E-3</v>
      </c>
      <c r="AV85" s="1">
        <v>-6.1252987463432662E-3</v>
      </c>
      <c r="AW85" s="1">
        <v>-1.0020092621503159E-2</v>
      </c>
      <c r="AX85" s="1">
        <v>7.3263389185855843E-3</v>
      </c>
      <c r="AY85" s="1">
        <v>-4.3144846574563189E-3</v>
      </c>
    </row>
    <row r="86" spans="1:51" x14ac:dyDescent="0.35">
      <c r="A86" s="10">
        <v>45310.645833333343</v>
      </c>
      <c r="B86" s="1">
        <v>4.5374694474831223E-3</v>
      </c>
      <c r="C86" s="1">
        <v>-1.599718366032121E-3</v>
      </c>
      <c r="D86" s="1">
        <v>-2.5500800044173651E-3</v>
      </c>
      <c r="E86" s="1">
        <v>4.9663292287744909E-3</v>
      </c>
      <c r="F86" s="1">
        <v>4.0567471741574934E-3</v>
      </c>
      <c r="G86" s="1">
        <v>-4.799251922870118E-4</v>
      </c>
      <c r="H86" s="1">
        <v>5.7796326119621266E-3</v>
      </c>
      <c r="I86" s="1">
        <v>4.8188689378108052E-3</v>
      </c>
      <c r="J86" s="1">
        <v>2.0600263616017411E-3</v>
      </c>
      <c r="K86" s="1">
        <v>-2.559236424542188E-2</v>
      </c>
      <c r="L86" s="1">
        <v>9.3291390485883419E-4</v>
      </c>
      <c r="M86" s="1">
        <v>4.6914858322055766E-3</v>
      </c>
      <c r="N86" s="1">
        <v>7.6335568126926212E-3</v>
      </c>
      <c r="O86" s="1">
        <v>3.9895986425602104E-3</v>
      </c>
      <c r="P86" s="1">
        <v>1.2666329898320949E-3</v>
      </c>
      <c r="Q86" s="1">
        <v>4.7188402229305648E-3</v>
      </c>
      <c r="R86" s="1">
        <v>1.170962163325417E-2</v>
      </c>
      <c r="S86" s="1">
        <v>-1.315198410237817E-2</v>
      </c>
      <c r="T86" s="1">
        <v>2.7290977817255868E-3</v>
      </c>
      <c r="U86" s="1">
        <v>3.0478335062404942E-3</v>
      </c>
      <c r="V86" s="1">
        <v>5.6707119930925476E-3</v>
      </c>
      <c r="W86" s="1">
        <v>-2.014280342548469E-3</v>
      </c>
      <c r="X86" s="1">
        <v>-1.775062258911331E-3</v>
      </c>
      <c r="Y86" s="1">
        <v>1.794286816367396E-3</v>
      </c>
      <c r="Z86" s="1">
        <v>8.5317292045772319E-4</v>
      </c>
      <c r="AA86" s="1">
        <v>-8.9102572058452623E-4</v>
      </c>
      <c r="AB86" s="1">
        <v>6.700414962766521E-3</v>
      </c>
      <c r="AC86" s="1">
        <v>-1.536192648159296E-3</v>
      </c>
      <c r="AD86" s="1">
        <v>-1.1432383450968859E-3</v>
      </c>
      <c r="AE86" s="1">
        <v>1.3034614811540111E-3</v>
      </c>
      <c r="AF86" s="1">
        <v>-7.3744601193337367E-4</v>
      </c>
      <c r="AG86" s="1">
        <v>9.7124322176522782E-4</v>
      </c>
      <c r="AH86" s="1">
        <v>3.0729505520343808E-4</v>
      </c>
      <c r="AI86" s="1">
        <v>-2.8154602625207747E-4</v>
      </c>
      <c r="AJ86" s="1">
        <v>6.028346035813037E-3</v>
      </c>
      <c r="AK86" s="1">
        <v>1.002331465815853E-4</v>
      </c>
      <c r="AL86" s="1">
        <v>-2.7390605071209162E-4</v>
      </c>
      <c r="AM86" s="1">
        <v>2.0867169099569871E-3</v>
      </c>
      <c r="AN86" s="1">
        <v>2.469143661665063E-3</v>
      </c>
      <c r="AO86" s="1">
        <v>7.2195882403773837E-3</v>
      </c>
      <c r="AP86" s="1">
        <v>-7.1198256587701181E-4</v>
      </c>
      <c r="AQ86" s="1">
        <v>1.641454137645493E-3</v>
      </c>
      <c r="AR86" s="1">
        <v>-2.0497760446666069E-3</v>
      </c>
      <c r="AS86" s="1">
        <v>-1.8608183096845421E-3</v>
      </c>
      <c r="AT86" s="1">
        <v>-5.0904056924273577E-3</v>
      </c>
      <c r="AU86" s="1">
        <v>3.9583799402023168E-3</v>
      </c>
      <c r="AV86" s="1">
        <v>-2.3856646859817809E-3</v>
      </c>
      <c r="AW86" s="1">
        <v>1.6854228922036361E-3</v>
      </c>
      <c r="AX86" s="1">
        <v>2.528823414344572E-3</v>
      </c>
      <c r="AY86" s="1">
        <v>-2.2268317755275162E-3</v>
      </c>
    </row>
    <row r="87" spans="1:51" x14ac:dyDescent="0.35">
      <c r="A87" s="10">
        <v>45310.6875</v>
      </c>
      <c r="B87" s="1">
        <v>2.2207900484381149E-3</v>
      </c>
      <c r="C87" s="1">
        <v>3.4716666526313218E-3</v>
      </c>
      <c r="D87" s="1">
        <v>1.004379053290028E-2</v>
      </c>
      <c r="E87" s="1">
        <v>-5.1472689979426001E-4</v>
      </c>
      <c r="F87" s="1">
        <v>3.4383397328070502E-3</v>
      </c>
      <c r="G87" s="1">
        <v>-2.7713599639600522E-4</v>
      </c>
      <c r="H87" s="1">
        <v>4.4661468034956631E-3</v>
      </c>
      <c r="I87" s="1">
        <v>1.900545868949832E-3</v>
      </c>
      <c r="J87" s="1">
        <v>1.4684064076608829E-3</v>
      </c>
      <c r="K87" s="1">
        <v>-4.2232127693212504E-3</v>
      </c>
      <c r="L87" s="1">
        <v>-1.8640887753790249E-3</v>
      </c>
      <c r="M87" s="1">
        <v>7.3635029663243756E-3</v>
      </c>
      <c r="N87" s="1">
        <v>-2.7298916610696278E-4</v>
      </c>
      <c r="O87" s="1">
        <v>2.063306367122042E-3</v>
      </c>
      <c r="P87" s="1">
        <v>1.0913841586701609E-3</v>
      </c>
      <c r="Q87" s="1">
        <v>1.7798022581076991E-3</v>
      </c>
      <c r="R87" s="1">
        <v>-6.4300409756166133E-3</v>
      </c>
      <c r="S87" s="1">
        <v>-7.179425188901134E-3</v>
      </c>
      <c r="T87" s="1">
        <v>2.410573219563394E-3</v>
      </c>
      <c r="U87" s="1">
        <v>4.7287661390416069E-4</v>
      </c>
      <c r="V87" s="1">
        <v>-2.602449149780028E-3</v>
      </c>
      <c r="W87" s="1">
        <v>-2.6124017720952079E-5</v>
      </c>
      <c r="X87" s="1">
        <v>1.5357455506914701E-3</v>
      </c>
      <c r="Y87" s="1">
        <v>6.1526069198278846E-3</v>
      </c>
      <c r="Z87" s="1">
        <v>-7.3066768879204158E-4</v>
      </c>
      <c r="AA87" s="1">
        <v>1.497859010034075E-3</v>
      </c>
      <c r="AB87" s="1">
        <v>-5.9392725345989161E-3</v>
      </c>
      <c r="AC87" s="1">
        <v>-6.1546002913903664E-4</v>
      </c>
      <c r="AD87" s="1">
        <v>8.2727183131594551E-3</v>
      </c>
      <c r="AE87" s="1">
        <v>1.706959463874558E-3</v>
      </c>
      <c r="AF87" s="1">
        <v>5.0735949259816948E-4</v>
      </c>
      <c r="AG87" s="1">
        <v>-5.5077616863064005E-4</v>
      </c>
      <c r="AH87" s="1">
        <v>2.5188203757371408E-3</v>
      </c>
      <c r="AI87" s="1">
        <v>-3.1185038464072168E-3</v>
      </c>
      <c r="AJ87" s="1">
        <v>1.1040170188350681E-2</v>
      </c>
      <c r="AK87" s="1">
        <v>1.1358957957072759E-3</v>
      </c>
      <c r="AL87" s="1">
        <v>-7.572271831324251E-5</v>
      </c>
      <c r="AM87" s="1">
        <v>5.7471117370853086E-3</v>
      </c>
      <c r="AN87" s="1">
        <v>4.9261240154410144E-3</v>
      </c>
      <c r="AO87" s="1">
        <v>-2.0587699150533818E-3</v>
      </c>
      <c r="AP87" s="1">
        <v>3.8338607865799901E-3</v>
      </c>
      <c r="AQ87" s="1">
        <v>5.1682688474070648E-3</v>
      </c>
      <c r="AR87" s="1">
        <v>1.0914849051844479E-2</v>
      </c>
      <c r="AS87" s="1">
        <v>-4.3712566627234217E-3</v>
      </c>
      <c r="AT87" s="1">
        <v>2.2678448881872089E-3</v>
      </c>
      <c r="AU87" s="1">
        <v>6.5207161410960612E-3</v>
      </c>
      <c r="AV87" s="1">
        <v>3.9856668338604786E-3</v>
      </c>
      <c r="AW87" s="1">
        <v>2.0137292371045219E-3</v>
      </c>
      <c r="AX87" s="1">
        <v>-5.8370776516458722E-4</v>
      </c>
      <c r="AY87" s="1">
        <v>1.749252407660995E-3</v>
      </c>
    </row>
    <row r="88" spans="1:51" x14ac:dyDescent="0.35">
      <c r="A88" s="10">
        <v>45310.729166666657</v>
      </c>
      <c r="B88" s="1">
        <v>-5.435304615395431E-4</v>
      </c>
      <c r="C88" s="1">
        <v>8.2498028695265901E-3</v>
      </c>
      <c r="D88" s="1">
        <v>2.6517354355941598E-3</v>
      </c>
      <c r="E88" s="1">
        <v>6.7470000715157408E-3</v>
      </c>
      <c r="F88" s="1">
        <v>1.003881584342459E-2</v>
      </c>
      <c r="G88" s="1">
        <v>5.9000773452775324E-3</v>
      </c>
      <c r="H88" s="1">
        <v>1.179751944256391E-2</v>
      </c>
      <c r="I88" s="1">
        <v>7.6763824234939992E-3</v>
      </c>
      <c r="J88" s="1">
        <v>6.3754669088980087E-3</v>
      </c>
      <c r="K88" s="1">
        <v>-1.573243659858237E-2</v>
      </c>
      <c r="L88" s="1">
        <v>2.4279361127639292E-3</v>
      </c>
      <c r="M88" s="1">
        <v>1.497593421826959E-2</v>
      </c>
      <c r="N88" s="1">
        <v>4.050607066738765E-3</v>
      </c>
      <c r="O88" s="1">
        <v>5.0330845629886767E-3</v>
      </c>
      <c r="P88" s="1">
        <v>2.725485844599973E-3</v>
      </c>
      <c r="Q88" s="1">
        <v>7.7234486684800707E-3</v>
      </c>
      <c r="R88" s="1">
        <v>1.2943110452516839E-3</v>
      </c>
      <c r="S88" s="1">
        <v>5.552570847913163E-4</v>
      </c>
      <c r="T88" s="1">
        <v>4.1113606919775947E-3</v>
      </c>
      <c r="U88" s="1">
        <v>5.1533640319827434E-3</v>
      </c>
      <c r="V88" s="1">
        <v>8.0452037047435976E-3</v>
      </c>
      <c r="W88" s="1">
        <v>2.984056711414329E-3</v>
      </c>
      <c r="X88" s="1">
        <v>3.073184800172823E-3</v>
      </c>
      <c r="Y88" s="1">
        <v>6.3951554157570811E-3</v>
      </c>
      <c r="Z88" s="1">
        <v>2.3561984986433249E-3</v>
      </c>
      <c r="AA88" s="1">
        <v>5.4001990999390506E-3</v>
      </c>
      <c r="AB88" s="1">
        <v>5.8465873545281433E-3</v>
      </c>
      <c r="AC88" s="1">
        <v>9.0522890955613278E-3</v>
      </c>
      <c r="AD88" s="1">
        <v>8.4515429807989761E-3</v>
      </c>
      <c r="AE88" s="1">
        <v>1.1039530856398191E-2</v>
      </c>
      <c r="AF88" s="1">
        <v>1.9131871124147271E-3</v>
      </c>
      <c r="AG88" s="1">
        <v>5.3528079119733452E-3</v>
      </c>
      <c r="AH88" s="1">
        <v>4.0753068683068161E-3</v>
      </c>
      <c r="AI88" s="1">
        <v>3.1282593351764638E-3</v>
      </c>
      <c r="AJ88" s="1">
        <v>1.7491830484008819E-3</v>
      </c>
      <c r="AK88" s="1">
        <v>3.070089097354511E-3</v>
      </c>
      <c r="AL88" s="1">
        <v>3.6370557502138912E-3</v>
      </c>
      <c r="AM88" s="1">
        <v>4.5714605422246812E-3</v>
      </c>
      <c r="AN88" s="1">
        <v>7.0571254785862791E-3</v>
      </c>
      <c r="AO88" s="1">
        <v>5.7341551304659344E-3</v>
      </c>
      <c r="AP88" s="1">
        <v>8.0439993327265924E-3</v>
      </c>
      <c r="AQ88" s="1">
        <v>3.1978859355616951E-3</v>
      </c>
      <c r="AR88" s="1">
        <v>1.8514462188703229E-2</v>
      </c>
      <c r="AS88" s="1">
        <v>6.585672659576991E-3</v>
      </c>
      <c r="AT88" s="1">
        <v>3.4216908742756851E-3</v>
      </c>
      <c r="AU88" s="1">
        <v>9.3411041380193627E-3</v>
      </c>
      <c r="AV88" s="1">
        <v>3.3743184863268549E-3</v>
      </c>
      <c r="AW88" s="1">
        <v>1.00573520495173E-2</v>
      </c>
      <c r="AX88" s="1">
        <v>2.4822227995162649E-3</v>
      </c>
      <c r="AY88" s="1">
        <v>9.6941268822319238E-3</v>
      </c>
    </row>
    <row r="89" spans="1:51" x14ac:dyDescent="0.35">
      <c r="A89" s="10">
        <v>45310.770833333343</v>
      </c>
      <c r="B89" s="1">
        <v>1.288403055066656E-2</v>
      </c>
      <c r="C89" s="1">
        <v>5.1028874095797594E-3</v>
      </c>
      <c r="D89" s="1">
        <v>5.1091310239981258E-3</v>
      </c>
      <c r="E89" s="1">
        <v>3.3202131843368399E-3</v>
      </c>
      <c r="F89" s="1">
        <v>1.382091652301987E-2</v>
      </c>
      <c r="G89" s="1">
        <v>4.5270003622033261E-3</v>
      </c>
      <c r="H89" s="1">
        <v>9.7849545137522753E-3</v>
      </c>
      <c r="I89" s="1">
        <v>3.448206990350533E-3</v>
      </c>
      <c r="J89" s="1">
        <v>1.532663984097127E-3</v>
      </c>
      <c r="K89" s="1">
        <v>6.1255682339711459E-3</v>
      </c>
      <c r="L89" s="1">
        <v>-6.2107875333550222E-4</v>
      </c>
      <c r="M89" s="1">
        <v>1.141728901467687E-3</v>
      </c>
      <c r="N89" s="1">
        <v>5.8929732311696625E-4</v>
      </c>
      <c r="O89" s="1">
        <v>5.2356208859360986E-3</v>
      </c>
      <c r="P89" s="1">
        <v>6.8939410506281273E-3</v>
      </c>
      <c r="Q89" s="1">
        <v>3.6973951220300449E-3</v>
      </c>
      <c r="R89" s="1">
        <v>-1.809712881901238E-3</v>
      </c>
      <c r="S89" s="1">
        <v>9.4553007511457565E-3</v>
      </c>
      <c r="T89" s="1">
        <v>1.931423676823085E-3</v>
      </c>
      <c r="U89" s="1">
        <v>4.115441426149502E-3</v>
      </c>
      <c r="V89" s="1">
        <v>2.1569989819794082E-3</v>
      </c>
      <c r="W89" s="1">
        <v>8.7345246824201972E-3</v>
      </c>
      <c r="X89" s="1">
        <v>5.2232379950603036E-3</v>
      </c>
      <c r="Y89" s="1">
        <v>5.9449772973698689E-3</v>
      </c>
      <c r="Z89" s="1">
        <v>5.6739639511893536E-4</v>
      </c>
      <c r="AA89" s="1">
        <v>4.7466474744590759E-3</v>
      </c>
      <c r="AB89" s="1">
        <v>-3.0257574283409921E-4</v>
      </c>
      <c r="AC89" s="1">
        <v>2.746228161638165E-3</v>
      </c>
      <c r="AD89" s="1">
        <v>8.8212175787827363E-3</v>
      </c>
      <c r="AE89" s="1">
        <v>2.491545662924866E-3</v>
      </c>
      <c r="AF89" s="1">
        <v>1.460830580512162E-3</v>
      </c>
      <c r="AG89" s="1">
        <v>1.126478179035217E-3</v>
      </c>
      <c r="AH89" s="1">
        <v>-7.6291616508716853E-4</v>
      </c>
      <c r="AI89" s="1">
        <v>3.8069071409905231E-3</v>
      </c>
      <c r="AJ89" s="1">
        <v>-2.8299171912937743E-4</v>
      </c>
      <c r="AK89" s="1">
        <v>5.9884835682968429E-3</v>
      </c>
      <c r="AL89" s="1">
        <v>-2.8660033746759068E-3</v>
      </c>
      <c r="AM89" s="1">
        <v>5.4038649666647842E-3</v>
      </c>
      <c r="AN89" s="1">
        <v>1.2798468729822821E-2</v>
      </c>
      <c r="AO89" s="1">
        <v>-2.063121042387706E-3</v>
      </c>
      <c r="AP89" s="1">
        <v>7.4433066652987989E-3</v>
      </c>
      <c r="AQ89" s="1">
        <v>7.3129913523897194E-3</v>
      </c>
      <c r="AR89" s="1">
        <v>1.2323347437843911E-2</v>
      </c>
      <c r="AS89" s="1">
        <v>-2.0525470042170868E-3</v>
      </c>
      <c r="AT89" s="1">
        <v>5.9398665095189429E-3</v>
      </c>
      <c r="AU89" s="1">
        <v>7.0653706793304396E-3</v>
      </c>
      <c r="AV89" s="1">
        <v>6.8249500674608674E-3</v>
      </c>
      <c r="AW89" s="1">
        <v>9.6919841348745983E-3</v>
      </c>
      <c r="AX89" s="1">
        <v>1.206796847482261E-3</v>
      </c>
      <c r="AY89" s="1">
        <v>1.0674418630044921E-2</v>
      </c>
    </row>
    <row r="90" spans="1:51" x14ac:dyDescent="0.35">
      <c r="A90" s="10">
        <v>45310.8125</v>
      </c>
      <c r="B90" s="1">
        <v>6.7234052078208872E-3</v>
      </c>
      <c r="C90" s="1">
        <v>1.733242996954987E-3</v>
      </c>
      <c r="D90" s="1">
        <v>3.5881240230570821E-3</v>
      </c>
      <c r="E90" s="1">
        <v>1.4837948455810319E-3</v>
      </c>
      <c r="F90" s="1">
        <v>-1.122364133153253E-3</v>
      </c>
      <c r="G90" s="1">
        <v>-9.7946144689053938E-5</v>
      </c>
      <c r="H90" s="1">
        <v>-3.6845452032560071E-3</v>
      </c>
      <c r="I90" s="1">
        <v>1.472801173018734E-3</v>
      </c>
      <c r="J90" s="1">
        <v>6.9828829189793051E-3</v>
      </c>
      <c r="K90" s="1">
        <v>-7.6027582234630131E-3</v>
      </c>
      <c r="L90" s="1">
        <v>-2.2371402836681709E-3</v>
      </c>
      <c r="M90" s="1">
        <v>5.7022680766756206E-3</v>
      </c>
      <c r="N90" s="1">
        <v>-4.8473647621245508E-3</v>
      </c>
      <c r="O90" s="1">
        <v>-9.2089467092993926E-3</v>
      </c>
      <c r="P90" s="1">
        <v>9.5711467222336921E-4</v>
      </c>
      <c r="Q90" s="1">
        <v>-3.8058003947853969E-3</v>
      </c>
      <c r="R90" s="1">
        <v>-3.1079753946595678E-3</v>
      </c>
      <c r="S90" s="1">
        <v>-2.8391657197548441E-3</v>
      </c>
      <c r="T90" s="1">
        <v>1.619144560065733E-3</v>
      </c>
      <c r="U90" s="1">
        <v>-9.6608461823133318E-5</v>
      </c>
      <c r="V90" s="1">
        <v>1.72195076692172E-3</v>
      </c>
      <c r="W90" s="1">
        <v>-6.8783688577522817E-4</v>
      </c>
      <c r="X90" s="1">
        <v>-1.8009132313019369E-3</v>
      </c>
      <c r="Y90" s="1">
        <v>1.4490161357316731E-3</v>
      </c>
      <c r="Z90" s="1">
        <v>-3.807527636158436E-3</v>
      </c>
      <c r="AA90" s="1">
        <v>8.137791006046502E-4</v>
      </c>
      <c r="AB90" s="1">
        <v>-1.4894187970699859E-3</v>
      </c>
      <c r="AC90" s="1">
        <v>-4.5645427006506534E-3</v>
      </c>
      <c r="AD90" s="1">
        <v>1.406778339921644E-3</v>
      </c>
      <c r="AE90" s="1">
        <v>3.0701619852040452E-3</v>
      </c>
      <c r="AF90" s="1">
        <v>2.033079749866662E-3</v>
      </c>
      <c r="AG90" s="1">
        <v>-9.948125585060863E-4</v>
      </c>
      <c r="AH90" s="1">
        <v>-2.4126818318822569E-3</v>
      </c>
      <c r="AI90" s="1">
        <v>1.309182663260744E-3</v>
      </c>
      <c r="AJ90" s="1">
        <v>2.962421697584761E-3</v>
      </c>
      <c r="AK90" s="1">
        <v>-3.4394091147823551E-3</v>
      </c>
      <c r="AL90" s="1">
        <v>1.9161374344962569E-3</v>
      </c>
      <c r="AM90" s="1">
        <v>-3.7718919732443462E-4</v>
      </c>
      <c r="AN90" s="1">
        <v>2.8999032670151692E-4</v>
      </c>
      <c r="AO90" s="1">
        <v>3.7372869968146372E-3</v>
      </c>
      <c r="AP90" s="1">
        <v>-5.4136861566546068E-3</v>
      </c>
      <c r="AQ90" s="1">
        <v>3.9091328808298353E-3</v>
      </c>
      <c r="AR90" s="1">
        <v>2.332359949095197E-3</v>
      </c>
      <c r="AS90" s="1">
        <v>1.156913958496375E-3</v>
      </c>
      <c r="AT90" s="1">
        <v>-3.4444485787133989E-3</v>
      </c>
      <c r="AU90" s="1">
        <v>9.8835341226122253E-5</v>
      </c>
      <c r="AV90" s="1">
        <v>-9.8239977622238683E-4</v>
      </c>
      <c r="AW90" s="1">
        <v>-8.7581008691173245E-4</v>
      </c>
      <c r="AX90" s="1">
        <v>-1.2053422442616091E-3</v>
      </c>
      <c r="AY90" s="1">
        <v>9.440858280795883E-4</v>
      </c>
    </row>
    <row r="91" spans="1:51" x14ac:dyDescent="0.35">
      <c r="A91" s="10">
        <v>45310.854166666657</v>
      </c>
      <c r="B91" s="1">
        <v>4.2500565622585196E-3</v>
      </c>
      <c r="C91" s="1">
        <v>1.59037383485372E-3</v>
      </c>
      <c r="D91" s="1">
        <v>4.7662119398617092E-4</v>
      </c>
      <c r="E91" s="1">
        <v>7.4843500498682491E-3</v>
      </c>
      <c r="F91" s="1">
        <v>1.131756043417198E-3</v>
      </c>
      <c r="G91" s="1">
        <v>6.4079080302057454E-3</v>
      </c>
      <c r="H91" s="1">
        <v>4.6882307865050432E-3</v>
      </c>
      <c r="I91" s="1">
        <v>-1.155521998567943E-3</v>
      </c>
      <c r="J91" s="1">
        <v>2.022527985835465E-3</v>
      </c>
      <c r="K91" s="1">
        <v>-2.8354772313466951E-3</v>
      </c>
      <c r="L91" s="1">
        <v>1.2456212710716401E-3</v>
      </c>
      <c r="M91" s="1">
        <v>1.395705364281685E-3</v>
      </c>
      <c r="N91" s="1">
        <v>-4.5067851842137694E-3</v>
      </c>
      <c r="O91" s="1">
        <v>3.35214429239783E-3</v>
      </c>
      <c r="P91" s="1">
        <v>2.5007085453108151E-3</v>
      </c>
      <c r="Q91" s="1">
        <v>3.0366612271528481E-3</v>
      </c>
      <c r="R91" s="1">
        <v>6.4951932735264339E-3</v>
      </c>
      <c r="S91" s="1">
        <v>4.7041322393144291E-3</v>
      </c>
      <c r="T91" s="1">
        <v>-6.9272376585627349E-4</v>
      </c>
      <c r="U91" s="1">
        <v>6.0725169205388951E-4</v>
      </c>
      <c r="V91" s="1">
        <v>3.4378995329742419E-3</v>
      </c>
      <c r="W91" s="1">
        <v>5.507112872704667E-4</v>
      </c>
      <c r="X91" s="1">
        <v>-6.0134667397171437E-4</v>
      </c>
      <c r="Y91" s="1">
        <v>-3.5766159864464302E-3</v>
      </c>
      <c r="Z91" s="1">
        <v>-1.870402168418162E-3</v>
      </c>
      <c r="AA91" s="1">
        <v>3.139362408983493E-3</v>
      </c>
      <c r="AB91" s="1">
        <v>2.3212492506012872E-3</v>
      </c>
      <c r="AC91" s="1">
        <v>1.345079628191526E-3</v>
      </c>
      <c r="AD91" s="1">
        <v>8.1146631919537526E-4</v>
      </c>
      <c r="AE91" s="1">
        <v>-2.477746209488596E-3</v>
      </c>
      <c r="AF91" s="1">
        <v>1.879931496891363E-3</v>
      </c>
      <c r="AG91" s="1">
        <v>8.350125168257172E-4</v>
      </c>
      <c r="AH91" s="1">
        <v>-1.1938899070758071E-3</v>
      </c>
      <c r="AI91" s="1">
        <v>2.1583657398531741E-3</v>
      </c>
      <c r="AJ91" s="1">
        <v>5.9851258677168229E-3</v>
      </c>
      <c r="AK91" s="1">
        <v>0</v>
      </c>
      <c r="AL91" s="1">
        <v>-1.0472916848042191E-3</v>
      </c>
      <c r="AM91" s="1">
        <v>6.6031217256523611E-4</v>
      </c>
      <c r="AN91" s="1">
        <v>5.3847859320055314E-4</v>
      </c>
      <c r="AO91" s="1">
        <v>6.0207120860715779E-3</v>
      </c>
      <c r="AP91" s="1">
        <v>5.6662471438488904E-3</v>
      </c>
      <c r="AQ91" s="1">
        <v>2.7813379653580661E-3</v>
      </c>
      <c r="AR91" s="1">
        <v>5.1761626384878578E-3</v>
      </c>
      <c r="AS91" s="1">
        <v>1.669297475569653E-3</v>
      </c>
      <c r="AT91" s="1">
        <v>1.2070072724323919E-3</v>
      </c>
      <c r="AU91" s="1">
        <v>-1.0868551659579671E-3</v>
      </c>
      <c r="AV91" s="1">
        <v>2.851813438537798E-3</v>
      </c>
      <c r="AW91" s="1">
        <v>2.6822724337896009E-3</v>
      </c>
      <c r="AX91" s="1">
        <v>-7.0744139320166877E-4</v>
      </c>
      <c r="AY91" s="1">
        <v>1.5326250163367749E-3</v>
      </c>
    </row>
    <row r="92" spans="1:51" x14ac:dyDescent="0.35">
      <c r="A92" s="10">
        <v>45313.604166666657</v>
      </c>
      <c r="B92" s="1">
        <v>-1.2908137701694859E-3</v>
      </c>
      <c r="C92" s="1">
        <v>1.6053012509158249E-2</v>
      </c>
      <c r="D92" s="1">
        <v>6.343076117458768E-3</v>
      </c>
      <c r="E92" s="1">
        <v>-7.0749639273226528E-4</v>
      </c>
      <c r="F92" s="1">
        <v>3.7052762584925958E-3</v>
      </c>
      <c r="G92" s="1">
        <v>2.0288918110950242E-2</v>
      </c>
      <c r="H92" s="1">
        <v>2.1403966082340409E-2</v>
      </c>
      <c r="I92" s="1">
        <v>1.728195528174914E-2</v>
      </c>
      <c r="J92" s="1">
        <v>-1.4129229358561091E-2</v>
      </c>
      <c r="K92" s="1">
        <v>3.1100205980814529E-2</v>
      </c>
      <c r="L92" s="1">
        <v>-4.6030745189129529E-3</v>
      </c>
      <c r="M92" s="1">
        <v>1.7769975887658159E-2</v>
      </c>
      <c r="N92" s="1">
        <v>8.8714217412770857E-3</v>
      </c>
      <c r="O92" s="1">
        <v>3.0826114566513189E-2</v>
      </c>
      <c r="P92" s="1">
        <v>2.8148715914480649E-2</v>
      </c>
      <c r="Q92" s="1">
        <v>2.0655359758803948E-2</v>
      </c>
      <c r="R92" s="1">
        <v>5.1617558595817847E-4</v>
      </c>
      <c r="S92" s="1">
        <v>1.593562079389188E-2</v>
      </c>
      <c r="T92" s="1">
        <v>1.6639693596925079E-2</v>
      </c>
      <c r="U92" s="1">
        <v>-5.1860771624705482E-3</v>
      </c>
      <c r="V92" s="1">
        <v>4.0684930108130244E-3</v>
      </c>
      <c r="W92" s="1">
        <v>2.1921215311320189E-2</v>
      </c>
      <c r="X92" s="1">
        <v>5.2952797283485342E-3</v>
      </c>
      <c r="Y92" s="1">
        <v>1.530405001355817E-2</v>
      </c>
      <c r="Z92" s="1">
        <v>8.1490438361919715E-5</v>
      </c>
      <c r="AA92" s="1">
        <v>1.8980058069630431E-2</v>
      </c>
      <c r="AB92" s="1">
        <v>-6.9245968909259492E-4</v>
      </c>
      <c r="AC92" s="1">
        <v>8.5480150623944429E-3</v>
      </c>
      <c r="AD92" s="1">
        <v>8.7670409718947351E-3</v>
      </c>
      <c r="AE92" s="1">
        <v>1.0227891923900501E-2</v>
      </c>
      <c r="AF92" s="1">
        <v>3.890029178885035E-3</v>
      </c>
      <c r="AG92" s="1">
        <v>4.5239255288953562E-3</v>
      </c>
      <c r="AH92" s="1">
        <v>2.053524459334044E-3</v>
      </c>
      <c r="AI92" s="1">
        <v>4.4108892307186398E-3</v>
      </c>
      <c r="AJ92" s="1">
        <v>-4.1764203239890163E-3</v>
      </c>
      <c r="AK92" s="1">
        <v>1.9313756537292951E-2</v>
      </c>
      <c r="AL92" s="1">
        <v>1.276318593603776E-4</v>
      </c>
      <c r="AM92" s="1">
        <v>1.885369499884848E-2</v>
      </c>
      <c r="AN92" s="1">
        <v>1.2419401175272069E-3</v>
      </c>
      <c r="AO92" s="1">
        <v>2.48064970072015E-4</v>
      </c>
      <c r="AP92" s="1">
        <v>3.3007264620120713E-2</v>
      </c>
      <c r="AQ92" s="1">
        <v>2.2189744814153918E-3</v>
      </c>
      <c r="AR92" s="1">
        <v>-6.2597295776637418E-3</v>
      </c>
      <c r="AS92" s="1">
        <v>1.3459753795797219E-2</v>
      </c>
      <c r="AT92" s="1">
        <v>1.720641840720449E-2</v>
      </c>
      <c r="AU92" s="1">
        <v>1.493572857587133E-2</v>
      </c>
      <c r="AV92" s="1">
        <v>1.157089886578788E-2</v>
      </c>
      <c r="AW92" s="1">
        <v>2.2126885211366961E-2</v>
      </c>
      <c r="AX92" s="1">
        <v>1.145212986332989E-2</v>
      </c>
      <c r="AY92" s="1">
        <v>2.2601599379805219E-2</v>
      </c>
    </row>
    <row r="93" spans="1:51" x14ac:dyDescent="0.35">
      <c r="A93" s="10">
        <v>45313.645833333343</v>
      </c>
      <c r="B93" s="1">
        <v>2.4213943089044232E-3</v>
      </c>
      <c r="C93" s="1">
        <v>-4.379204364071354E-3</v>
      </c>
      <c r="D93" s="1">
        <v>-2.825989385268568E-3</v>
      </c>
      <c r="E93" s="1">
        <v>-6.7766337587464856E-3</v>
      </c>
      <c r="F93" s="1">
        <v>8.2315613458661119E-3</v>
      </c>
      <c r="G93" s="1">
        <v>-5.7633960520038219E-3</v>
      </c>
      <c r="H93" s="1">
        <v>-4.9594720980983276E-4</v>
      </c>
      <c r="I93" s="1">
        <v>-7.6843931513593811E-3</v>
      </c>
      <c r="J93" s="1">
        <v>-4.9780741367866366E-3</v>
      </c>
      <c r="K93" s="1">
        <v>-1.7732654309479119E-3</v>
      </c>
      <c r="L93" s="1">
        <v>2.8745871940791812E-3</v>
      </c>
      <c r="M93" s="1">
        <v>5.9917259853636828E-4</v>
      </c>
      <c r="N93" s="1">
        <v>9.9265818596496747E-3</v>
      </c>
      <c r="O93" s="1">
        <v>-1.6498197063915091E-2</v>
      </c>
      <c r="P93" s="1">
        <v>-2.8543854727008928E-3</v>
      </c>
      <c r="Q93" s="1">
        <v>-1.5788050153540121E-3</v>
      </c>
      <c r="R93" s="1">
        <v>4.1279632182857906E-3</v>
      </c>
      <c r="S93" s="1">
        <v>1.374500068934692E-3</v>
      </c>
      <c r="T93" s="1">
        <v>-8.3354304108551602E-4</v>
      </c>
      <c r="U93" s="1">
        <v>-5.7399753104054874E-3</v>
      </c>
      <c r="V93" s="1">
        <v>1.492849130632967E-3</v>
      </c>
      <c r="W93" s="1">
        <v>1.842935086772135E-3</v>
      </c>
      <c r="X93" s="1">
        <v>-2.3144525815179669E-3</v>
      </c>
      <c r="Y93" s="1">
        <v>-1.189140530144406E-3</v>
      </c>
      <c r="Z93" s="1">
        <v>-2.9327951963467051E-3</v>
      </c>
      <c r="AA93" s="1">
        <v>8.8387561520830715E-4</v>
      </c>
      <c r="AB93" s="1">
        <v>-8.9981035544062227E-4</v>
      </c>
      <c r="AC93" s="1">
        <v>-2.058338497193057E-3</v>
      </c>
      <c r="AD93" s="1">
        <v>-2.1860006343407119E-3</v>
      </c>
      <c r="AE93" s="1">
        <v>-5.9299397792044184E-3</v>
      </c>
      <c r="AF93" s="1">
        <v>1.1625214277282141E-3</v>
      </c>
      <c r="AG93" s="1">
        <v>1.6872575458437569E-4</v>
      </c>
      <c r="AH93" s="1">
        <v>1.5299394875789571E-4</v>
      </c>
      <c r="AI93" s="1">
        <v>3.3813341420683152E-3</v>
      </c>
      <c r="AJ93" s="1">
        <v>1.1612094594881659E-2</v>
      </c>
      <c r="AK93" s="1">
        <v>4.5573684461008851E-4</v>
      </c>
      <c r="AL93" s="1">
        <v>4.6123814366147986E-3</v>
      </c>
      <c r="AM93" s="1">
        <v>2.5906622367990462E-3</v>
      </c>
      <c r="AN93" s="1">
        <v>-1.3660799000059121E-2</v>
      </c>
      <c r="AO93" s="1">
        <v>6.9555086977795E-3</v>
      </c>
      <c r="AP93" s="1">
        <v>-6.1628875478138001E-3</v>
      </c>
      <c r="AQ93" s="1">
        <v>-7.5030618294320561E-3</v>
      </c>
      <c r="AR93" s="1">
        <v>2.355988355602423E-2</v>
      </c>
      <c r="AS93" s="1">
        <v>2.5302647455949229E-4</v>
      </c>
      <c r="AT93" s="1">
        <v>-1.8585423241297421E-3</v>
      </c>
      <c r="AU93" s="1">
        <v>-4.8731167976201473E-4</v>
      </c>
      <c r="AV93" s="1">
        <v>-7.1733759877314904E-3</v>
      </c>
      <c r="AW93" s="1">
        <v>-1.2804033810960069E-2</v>
      </c>
      <c r="AX93" s="1">
        <v>6.3817019178524781E-4</v>
      </c>
      <c r="AY93" s="1">
        <v>-1.7267355949842631E-3</v>
      </c>
    </row>
    <row r="94" spans="1:51" x14ac:dyDescent="0.35">
      <c r="A94" s="10">
        <v>45313.6875</v>
      </c>
      <c r="B94" s="1">
        <v>-4.6515784076467392E-3</v>
      </c>
      <c r="C94" s="1">
        <v>3.0047774026211731E-3</v>
      </c>
      <c r="D94" s="1">
        <v>4.050716550638489E-3</v>
      </c>
      <c r="E94" s="1">
        <v>-4.0726361889698032E-4</v>
      </c>
      <c r="F94" s="1">
        <v>-1.901746025327111E-3</v>
      </c>
      <c r="G94" s="1">
        <v>-3.7620657433641291E-3</v>
      </c>
      <c r="H94" s="1">
        <v>5.2238488501823443E-3</v>
      </c>
      <c r="I94" s="1">
        <v>3.0905445952242871E-3</v>
      </c>
      <c r="J94" s="1">
        <v>-1.23398675455697E-2</v>
      </c>
      <c r="K94" s="1">
        <v>1.24199446211557E-2</v>
      </c>
      <c r="L94" s="1">
        <v>6.2373915076685549E-5</v>
      </c>
      <c r="M94" s="1">
        <v>-2.3095052946990879E-3</v>
      </c>
      <c r="N94" s="1">
        <v>-6.7052109576748453E-4</v>
      </c>
      <c r="O94" s="1">
        <v>-3.744757219897199E-3</v>
      </c>
      <c r="P94" s="1">
        <v>-1.6664151501604161E-3</v>
      </c>
      <c r="Q94" s="1">
        <v>-5.2710052740756463E-4</v>
      </c>
      <c r="R94" s="1">
        <v>1.284765007972366E-3</v>
      </c>
      <c r="S94" s="1">
        <v>9.8506357346306306E-3</v>
      </c>
      <c r="T94" s="1">
        <v>-3.2610478953767341E-3</v>
      </c>
      <c r="U94" s="1">
        <v>-3.318837710589273E-3</v>
      </c>
      <c r="V94" s="1">
        <v>-5.3236798312175093E-3</v>
      </c>
      <c r="W94" s="1">
        <v>-2.3855636943967968E-3</v>
      </c>
      <c r="X94" s="1">
        <v>0</v>
      </c>
      <c r="Y94" s="1">
        <v>4.2747686816140273E-3</v>
      </c>
      <c r="Z94" s="1">
        <v>-5.7275003924095458E-4</v>
      </c>
      <c r="AA94" s="1">
        <v>2.9245618664752732E-4</v>
      </c>
      <c r="AB94" s="1">
        <v>3.2800264970878068E-4</v>
      </c>
      <c r="AC94" s="1">
        <v>-2.7905330338350298E-3</v>
      </c>
      <c r="AD94" s="1">
        <v>-5.6822438464798619E-4</v>
      </c>
      <c r="AE94" s="1">
        <v>1.7080385263870119E-3</v>
      </c>
      <c r="AF94" s="1">
        <v>6.2609602413399301E-4</v>
      </c>
      <c r="AG94" s="1">
        <v>-1.9205354974740629E-3</v>
      </c>
      <c r="AH94" s="1">
        <v>-2.9971587051206279E-3</v>
      </c>
      <c r="AI94" s="1">
        <v>5.5477954144622643E-4</v>
      </c>
      <c r="AJ94" s="1">
        <v>-1.343618797170931E-3</v>
      </c>
      <c r="AK94" s="1">
        <v>-1.561928043659289E-3</v>
      </c>
      <c r="AL94" s="1">
        <v>2.2230537030876189E-3</v>
      </c>
      <c r="AM94" s="1">
        <v>-6.4599201208870305E-4</v>
      </c>
      <c r="AN94" s="1">
        <v>5.4496589038022236E-4</v>
      </c>
      <c r="AO94" s="1">
        <v>-7.6228332233009288E-3</v>
      </c>
      <c r="AP94" s="1">
        <v>6.471187653496191E-3</v>
      </c>
      <c r="AQ94" s="1">
        <v>7.4356811207443307E-4</v>
      </c>
      <c r="AR94" s="1">
        <v>1.034270362603062E-2</v>
      </c>
      <c r="AS94" s="1">
        <v>2.0232173622940501E-3</v>
      </c>
      <c r="AT94" s="1">
        <v>8.0953068796629779E-5</v>
      </c>
      <c r="AU94" s="1">
        <v>-7.7997468374013668E-4</v>
      </c>
      <c r="AV94" s="1">
        <v>9.3732350227493377E-4</v>
      </c>
      <c r="AW94" s="1">
        <v>2.029146694424222E-3</v>
      </c>
      <c r="AX94" s="1">
        <v>1.769262325599374E-3</v>
      </c>
      <c r="AY94" s="1">
        <v>-3.2864812972503992E-3</v>
      </c>
    </row>
    <row r="95" spans="1:51" x14ac:dyDescent="0.35">
      <c r="A95" s="10">
        <v>45313.729166666657</v>
      </c>
      <c r="B95" s="1">
        <v>-7.0108758150205794E-3</v>
      </c>
      <c r="C95" s="1">
        <v>-1.582317509983833E-4</v>
      </c>
      <c r="D95" s="1">
        <v>-3.6649235910514171E-3</v>
      </c>
      <c r="E95" s="1">
        <v>-3.565669218192236E-3</v>
      </c>
      <c r="F95" s="1">
        <v>-3.7561361339423231E-3</v>
      </c>
      <c r="G95" s="1">
        <v>-6.8590756129386374E-3</v>
      </c>
      <c r="H95" s="1">
        <v>-1.8923190721457091E-3</v>
      </c>
      <c r="I95" s="1">
        <v>-7.9616589494080348E-4</v>
      </c>
      <c r="J95" s="1">
        <v>-5.3571521830401148E-3</v>
      </c>
      <c r="K95" s="1">
        <v>-1.0791530709178151E-2</v>
      </c>
      <c r="L95" s="1">
        <v>1.869199219270978E-4</v>
      </c>
      <c r="M95" s="1">
        <v>2.957829411080581E-3</v>
      </c>
      <c r="N95" s="1">
        <v>-3.6197209689914361E-4</v>
      </c>
      <c r="O95" s="1">
        <v>-1.2404218179799311E-2</v>
      </c>
      <c r="P95" s="1">
        <v>-5.1674293787081771E-3</v>
      </c>
      <c r="Q95" s="1">
        <v>-2.6848094432722069E-3</v>
      </c>
      <c r="R95" s="1">
        <v>9.2378906614021261E-3</v>
      </c>
      <c r="S95" s="1">
        <v>-3.9177889579047331E-3</v>
      </c>
      <c r="T95" s="1">
        <v>2.282586574562151E-3</v>
      </c>
      <c r="U95" s="1">
        <v>-4.0014346344671159E-3</v>
      </c>
      <c r="V95" s="1">
        <v>-4.9239894400422424E-3</v>
      </c>
      <c r="W95" s="1">
        <v>-1.401099191943544E-2</v>
      </c>
      <c r="X95" s="1">
        <v>5.1991689385699758E-4</v>
      </c>
      <c r="Y95" s="1">
        <v>-3.1190943743365511E-3</v>
      </c>
      <c r="Z95" s="1">
        <v>-1.0619537029101791E-3</v>
      </c>
      <c r="AA95" s="1">
        <v>2.2897318689429902E-3</v>
      </c>
      <c r="AB95" s="1">
        <v>-1.845200247024836E-4</v>
      </c>
      <c r="AC95" s="1">
        <v>-6.6918485876662492E-3</v>
      </c>
      <c r="AD95" s="1">
        <v>7.2169697904111985E-4</v>
      </c>
      <c r="AE95" s="1">
        <v>-5.9173538552782512E-3</v>
      </c>
      <c r="AF95" s="1">
        <v>-2.7190464908481982E-3</v>
      </c>
      <c r="AG95" s="1">
        <v>-5.4864668605577593E-3</v>
      </c>
      <c r="AH95" s="1">
        <v>2.7147538822853701E-3</v>
      </c>
      <c r="AI95" s="1">
        <v>-2.4233312663632929E-3</v>
      </c>
      <c r="AJ95" s="1">
        <v>-1.545341422376834E-3</v>
      </c>
      <c r="AK95" s="1">
        <v>-4.5634132421334961E-4</v>
      </c>
      <c r="AL95" s="1">
        <v>-9.5064374806852481E-4</v>
      </c>
      <c r="AM95" s="1">
        <v>-3.693799265833686E-3</v>
      </c>
      <c r="AN95" s="1">
        <v>-3.4606303355353418E-3</v>
      </c>
      <c r="AO95" s="1">
        <v>-4.1361500403108709E-3</v>
      </c>
      <c r="AP95" s="1">
        <v>-5.6996849937885896E-3</v>
      </c>
      <c r="AQ95" s="1">
        <v>-3.838993213347464E-3</v>
      </c>
      <c r="AR95" s="1">
        <v>-2.1261399329763901E-3</v>
      </c>
      <c r="AS95" s="1">
        <v>-2.9025206176112039E-3</v>
      </c>
      <c r="AT95" s="1">
        <v>-4.3173396577568246E-3</v>
      </c>
      <c r="AU95" s="1">
        <v>-5.7572594453397796E-3</v>
      </c>
      <c r="AV95" s="1">
        <v>-4.057906774715736E-3</v>
      </c>
      <c r="AW95" s="1">
        <v>-2.5956282999478608E-3</v>
      </c>
      <c r="AX95" s="1">
        <v>-6.7768791659816863E-4</v>
      </c>
      <c r="AY95" s="1">
        <v>-7.693653431025349E-3</v>
      </c>
    </row>
    <row r="96" spans="1:51" x14ac:dyDescent="0.35">
      <c r="A96" s="10">
        <v>45313.770833333343</v>
      </c>
      <c r="B96" s="1">
        <v>3.5099287219590991E-3</v>
      </c>
      <c r="C96" s="1">
        <v>-3.1819325857559422E-3</v>
      </c>
      <c r="D96" s="1">
        <v>2.9666597954580709E-4</v>
      </c>
      <c r="E96" s="1">
        <v>-1.942488669401166E-3</v>
      </c>
      <c r="F96" s="1">
        <v>3.2536181658031631E-3</v>
      </c>
      <c r="G96" s="1">
        <v>3.453164524586771E-3</v>
      </c>
      <c r="H96" s="1">
        <v>3.735165101913962E-3</v>
      </c>
      <c r="I96" s="1">
        <v>-2.5638021752986129E-3</v>
      </c>
      <c r="J96" s="1">
        <v>-1.2716913834407871E-2</v>
      </c>
      <c r="K96" s="1">
        <v>-6.807827418447876E-3</v>
      </c>
      <c r="L96" s="1">
        <v>1.526259099592586E-3</v>
      </c>
      <c r="M96" s="1">
        <v>9.8301374680120901E-4</v>
      </c>
      <c r="N96" s="1">
        <v>5.3014316923085669E-3</v>
      </c>
      <c r="O96" s="1">
        <v>-1.7507477817434449E-3</v>
      </c>
      <c r="P96" s="1">
        <v>-4.5342209440990539E-4</v>
      </c>
      <c r="Q96" s="1">
        <v>4.8312162454680063E-3</v>
      </c>
      <c r="R96" s="1">
        <v>7.6274543351750879E-4</v>
      </c>
      <c r="S96" s="1">
        <v>5.4310289393990629E-3</v>
      </c>
      <c r="T96" s="1">
        <v>-1.9730301266635002E-3</v>
      </c>
      <c r="U96" s="1">
        <v>2.6712526199383908E-3</v>
      </c>
      <c r="V96" s="1">
        <v>3.872639994589866E-3</v>
      </c>
      <c r="W96" s="1">
        <v>2.9886898884501362E-4</v>
      </c>
      <c r="X96" s="1">
        <v>1.199231662156741E-4</v>
      </c>
      <c r="Y96" s="1">
        <v>1.608614641446238E-5</v>
      </c>
      <c r="Z96" s="1">
        <v>-1.4731181076954589E-3</v>
      </c>
      <c r="AA96" s="1">
        <v>1.6074226492106549E-3</v>
      </c>
      <c r="AB96" s="1">
        <v>7.2445015629210019E-3</v>
      </c>
      <c r="AC96" s="1">
        <v>-2.5722573008651879E-3</v>
      </c>
      <c r="AD96" s="1">
        <v>-1.027694865303963E-3</v>
      </c>
      <c r="AE96" s="1">
        <v>1.4611114926055271E-3</v>
      </c>
      <c r="AF96" s="1">
        <v>2.019187292432667E-3</v>
      </c>
      <c r="AG96" s="1">
        <v>-2.065543813633663E-3</v>
      </c>
      <c r="AH96" s="1">
        <v>-4.1301914003888379E-4</v>
      </c>
      <c r="AI96" s="1">
        <v>3.9259144404593096E-3</v>
      </c>
      <c r="AJ96" s="1">
        <v>2.9615580195065938E-3</v>
      </c>
      <c r="AK96" s="1">
        <v>-5.2172840071285087E-4</v>
      </c>
      <c r="AL96" s="1">
        <v>1.3185336213628049E-3</v>
      </c>
      <c r="AM96" s="1">
        <v>3.244030735944925E-3</v>
      </c>
      <c r="AN96" s="1">
        <v>-2.5645363187853931E-3</v>
      </c>
      <c r="AO96" s="1">
        <v>4.746454584323434E-4</v>
      </c>
      <c r="AP96" s="1">
        <v>3.2411913241152672E-3</v>
      </c>
      <c r="AQ96" s="1">
        <v>-2.362029770916485E-3</v>
      </c>
      <c r="AR96" s="1">
        <v>2.450875086077375E-2</v>
      </c>
      <c r="AS96" s="1">
        <v>-2.0251064141663111E-3</v>
      </c>
      <c r="AT96" s="1">
        <v>3.5231675558944348E-4</v>
      </c>
      <c r="AU96" s="1">
        <v>3.9258173351166548E-3</v>
      </c>
      <c r="AV96" s="1">
        <v>2.9383257222461712E-3</v>
      </c>
      <c r="AW96" s="1">
        <v>1.074943385045213E-3</v>
      </c>
      <c r="AX96" s="1">
        <v>2.5482741858231521E-3</v>
      </c>
      <c r="AY96" s="1">
        <v>-2.3314263552587369E-4</v>
      </c>
    </row>
    <row r="97" spans="1:51" x14ac:dyDescent="0.35">
      <c r="A97" s="10">
        <v>45313.8125</v>
      </c>
      <c r="B97" s="1">
        <v>7.4052922579492808E-4</v>
      </c>
      <c r="C97" s="1">
        <v>1.6391580192298689E-3</v>
      </c>
      <c r="D97" s="1">
        <v>2.9951933911163131E-3</v>
      </c>
      <c r="E97" s="1">
        <v>7.1706302862883931E-4</v>
      </c>
      <c r="F97" s="1">
        <v>1.4469756574815309E-3</v>
      </c>
      <c r="G97" s="1">
        <v>4.9107553755638467E-3</v>
      </c>
      <c r="H97" s="1">
        <v>6.9914608079433282E-3</v>
      </c>
      <c r="I97" s="1">
        <v>2.1882466677549668E-3</v>
      </c>
      <c r="J97" s="1">
        <v>1.6214573866681011E-2</v>
      </c>
      <c r="K97" s="1">
        <v>-1.3521149684565749E-2</v>
      </c>
      <c r="L97" s="1">
        <v>1.026301040395694E-3</v>
      </c>
      <c r="M97" s="1">
        <v>1.195554154335587E-3</v>
      </c>
      <c r="N97" s="1">
        <v>2.703838939849712E-3</v>
      </c>
      <c r="O97" s="1">
        <v>7.4728971488497997E-3</v>
      </c>
      <c r="P97" s="1">
        <v>4.8779285886038082E-3</v>
      </c>
      <c r="Q97" s="1">
        <v>6.4590249763085694E-4</v>
      </c>
      <c r="R97" s="1">
        <v>-7.6216409633356186E-4</v>
      </c>
      <c r="S97" s="1">
        <v>5.0616309915074709E-4</v>
      </c>
      <c r="T97" s="1">
        <v>3.7963642159555278E-4</v>
      </c>
      <c r="U97" s="1">
        <v>1.9591096675575241E-3</v>
      </c>
      <c r="V97" s="1">
        <v>6.322374295055555E-3</v>
      </c>
      <c r="W97" s="1">
        <v>5.6772310177715113E-3</v>
      </c>
      <c r="X97" s="1">
        <v>4.5167675909116864E-3</v>
      </c>
      <c r="Y97" s="1">
        <v>2.5069463570956958E-3</v>
      </c>
      <c r="Z97" s="1">
        <v>2.622733294168178E-3</v>
      </c>
      <c r="AA97" s="1">
        <v>4.7485130999895819E-3</v>
      </c>
      <c r="AB97" s="1">
        <v>-2.223350150845738E-3</v>
      </c>
      <c r="AC97" s="1">
        <v>-2.5788908717382379E-3</v>
      </c>
      <c r="AD97" s="1">
        <v>5.3543874022812243E-3</v>
      </c>
      <c r="AE97" s="1">
        <v>6.5654645788053578E-3</v>
      </c>
      <c r="AF97" s="1">
        <v>1.3547849403114931E-3</v>
      </c>
      <c r="AG97" s="1">
        <v>2.6724469472427792E-3</v>
      </c>
      <c r="AH97" s="1">
        <v>-1.9434116775057799E-3</v>
      </c>
      <c r="AI97" s="1">
        <v>1.0314436362237609E-3</v>
      </c>
      <c r="AJ97" s="1">
        <v>6.8391987719862435E-4</v>
      </c>
      <c r="AK97" s="1">
        <v>6.2639093584488936E-3</v>
      </c>
      <c r="AL97" s="1">
        <v>5.837242435302592E-4</v>
      </c>
      <c r="AM97" s="1">
        <v>9.2387289332598321E-3</v>
      </c>
      <c r="AN97" s="1">
        <v>6.7017759236696062E-3</v>
      </c>
      <c r="AO97" s="1">
        <v>3.0839127848543151E-3</v>
      </c>
      <c r="AP97" s="1">
        <v>8.5197587445384748E-3</v>
      </c>
      <c r="AQ97" s="1">
        <v>4.0497995594770408E-3</v>
      </c>
      <c r="AR97" s="1">
        <v>8.1727856092226325E-3</v>
      </c>
      <c r="AS97" s="1">
        <v>6.3415412460954279E-4</v>
      </c>
      <c r="AT97" s="1">
        <v>7.7750252735446779E-3</v>
      </c>
      <c r="AU97" s="1">
        <v>9.7761266111027201E-3</v>
      </c>
      <c r="AV97" s="1">
        <v>6.8359075958146498E-4</v>
      </c>
      <c r="AW97" s="1">
        <v>5.0745468425970053E-3</v>
      </c>
      <c r="AX97" s="1">
        <v>-1.6398569181987901E-3</v>
      </c>
      <c r="AY97" s="1">
        <v>5.4226978179665597E-3</v>
      </c>
    </row>
    <row r="98" spans="1:51" x14ac:dyDescent="0.35">
      <c r="A98" s="10">
        <v>45313.854166666657</v>
      </c>
      <c r="B98" s="1">
        <v>-7.6298459839382327E-3</v>
      </c>
      <c r="C98" s="1">
        <v>3.9620938029141239E-3</v>
      </c>
      <c r="D98" s="1">
        <v>-4.8786077826548091E-3</v>
      </c>
      <c r="E98" s="1">
        <v>-2.4568071160405709E-3</v>
      </c>
      <c r="F98" s="1">
        <v>-3.7792939181939822E-3</v>
      </c>
      <c r="G98" s="1">
        <v>-6.5417452826865841E-4</v>
      </c>
      <c r="H98" s="1">
        <v>-3.2474905444209719E-3</v>
      </c>
      <c r="I98" s="1">
        <v>9.0118458174726079E-4</v>
      </c>
      <c r="J98" s="1">
        <v>-7.7542001490837897E-3</v>
      </c>
      <c r="K98" s="1">
        <v>2.2844612482519899E-3</v>
      </c>
      <c r="L98" s="1">
        <v>-5.5922663261365191E-4</v>
      </c>
      <c r="M98" s="1">
        <v>2.7294413225429359E-3</v>
      </c>
      <c r="N98" s="1">
        <v>-2.1616588972309669E-3</v>
      </c>
      <c r="O98" s="1">
        <v>-4.5411414480100998E-4</v>
      </c>
      <c r="P98" s="1">
        <v>2.7021327057450422E-3</v>
      </c>
      <c r="Q98" s="1">
        <v>1.4821072536150841E-3</v>
      </c>
      <c r="R98" s="1">
        <v>-7.6284242556146076E-4</v>
      </c>
      <c r="S98" s="1">
        <v>1.5956465939281911E-4</v>
      </c>
      <c r="T98" s="1">
        <v>-2.1289659076891838E-3</v>
      </c>
      <c r="U98" s="1">
        <v>-2.3770410588120901E-3</v>
      </c>
      <c r="V98" s="1">
        <v>2.236173743835002E-3</v>
      </c>
      <c r="W98" s="1">
        <v>2.5976728300085572E-3</v>
      </c>
      <c r="X98" s="1">
        <v>-1.870205026736071E-3</v>
      </c>
      <c r="Y98" s="1">
        <v>-9.7790482985193883E-4</v>
      </c>
      <c r="Z98" s="1">
        <v>-8.1763558250291801E-5</v>
      </c>
      <c r="AA98" s="1">
        <v>-5.2730693529043906E-3</v>
      </c>
      <c r="AB98" s="1">
        <v>9.8332319484972786E-4</v>
      </c>
      <c r="AC98" s="1">
        <v>4.4324132595530141E-3</v>
      </c>
      <c r="AD98" s="1">
        <v>-2.0166690955523152E-3</v>
      </c>
      <c r="AE98" s="1">
        <v>2.8995902421158348E-4</v>
      </c>
      <c r="AF98" s="1">
        <v>-4.7749205434766129E-4</v>
      </c>
      <c r="AG98" s="1">
        <v>-2.2472324058233628E-3</v>
      </c>
      <c r="AH98" s="1">
        <v>-3.725668473618549E-3</v>
      </c>
      <c r="AI98" s="1">
        <v>-5.0393138246140889E-3</v>
      </c>
      <c r="AJ98" s="1">
        <v>-5.3263121371285296E-3</v>
      </c>
      <c r="AK98" s="1">
        <v>1.9452927595848819E-3</v>
      </c>
      <c r="AL98" s="1">
        <v>-3.7988257798461378E-3</v>
      </c>
      <c r="AM98" s="1">
        <v>0</v>
      </c>
      <c r="AN98" s="1">
        <v>1.842247731338009E-3</v>
      </c>
      <c r="AO98" s="1">
        <v>-9.0659012353233592E-4</v>
      </c>
      <c r="AP98" s="1">
        <v>6.1885653182458533E-4</v>
      </c>
      <c r="AQ98" s="1">
        <v>-1.799481433414907E-3</v>
      </c>
      <c r="AR98" s="1">
        <v>-2.708486534881294E-2</v>
      </c>
      <c r="AS98" s="1">
        <v>-2.027929772053239E-3</v>
      </c>
      <c r="AT98" s="1">
        <v>2.0430370043682529E-3</v>
      </c>
      <c r="AU98" s="1">
        <v>-2.4203698110570881E-3</v>
      </c>
      <c r="AV98" s="1">
        <v>5.7577469587404284E-3</v>
      </c>
      <c r="AW98" s="1">
        <v>-2.7399139016421881E-3</v>
      </c>
      <c r="AX98" s="1">
        <v>-8.2146321082388063E-5</v>
      </c>
      <c r="AY98" s="1">
        <v>-1.9137423086602601E-3</v>
      </c>
    </row>
    <row r="99" spans="1:51" x14ac:dyDescent="0.35">
      <c r="A99" s="10">
        <v>45314.604166666657</v>
      </c>
      <c r="B99" s="1">
        <v>-9.4117525696457704E-3</v>
      </c>
      <c r="C99" s="1">
        <v>1.3647950300541559E-2</v>
      </c>
      <c r="D99" s="1">
        <v>-1.051820944438164E-2</v>
      </c>
      <c r="E99" s="1">
        <v>-1.6110823437563319E-2</v>
      </c>
      <c r="F99" s="1">
        <v>-3.3346798073529138E-3</v>
      </c>
      <c r="G99" s="1">
        <v>-4.5049030580441851E-3</v>
      </c>
      <c r="H99" s="1">
        <v>-4.1090901392242363E-2</v>
      </c>
      <c r="I99" s="1">
        <v>9.107295844344554E-3</v>
      </c>
      <c r="J99" s="1">
        <v>-1.2022889100548941E-2</v>
      </c>
      <c r="K99" s="1">
        <v>7.5967900609485994E-4</v>
      </c>
      <c r="L99" s="1">
        <v>8.8286384063462897E-3</v>
      </c>
      <c r="M99" s="1">
        <v>-3.912887836216461E-3</v>
      </c>
      <c r="N99" s="1">
        <v>-1.523138997560014E-2</v>
      </c>
      <c r="O99" s="1">
        <v>-8.3294780028941862E-3</v>
      </c>
      <c r="P99" s="1">
        <v>-1.268722510563469E-2</v>
      </c>
      <c r="Q99" s="1">
        <v>-1.9477738135666889E-2</v>
      </c>
      <c r="R99" s="1">
        <v>1.6284972062923231E-2</v>
      </c>
      <c r="S99" s="1">
        <v>2.632841190502111E-2</v>
      </c>
      <c r="T99" s="1">
        <v>3.581219680457437E-3</v>
      </c>
      <c r="U99" s="1">
        <v>-1.0918285362717221E-2</v>
      </c>
      <c r="V99" s="1">
        <v>7.8622805160979414E-3</v>
      </c>
      <c r="W99" s="1">
        <v>4.4620063328635329E-3</v>
      </c>
      <c r="X99" s="1">
        <v>-6.0595959012229583E-3</v>
      </c>
      <c r="Y99" s="1">
        <v>-9.2583016708915888E-3</v>
      </c>
      <c r="Z99" s="1">
        <v>2.4280585579733231E-2</v>
      </c>
      <c r="AA99" s="1">
        <v>-2.8957632368139311E-2</v>
      </c>
      <c r="AB99" s="1">
        <v>-1.272325707025446E-2</v>
      </c>
      <c r="AC99" s="1">
        <v>1.0909528924644359E-2</v>
      </c>
      <c r="AD99" s="1">
        <v>-6.7458177906012384E-3</v>
      </c>
      <c r="AE99" s="1">
        <v>4.419653611569041E-3</v>
      </c>
      <c r="AF99" s="1">
        <v>-1.9905816716804252E-3</v>
      </c>
      <c r="AG99" s="1">
        <v>1.4220596919805709E-2</v>
      </c>
      <c r="AH99" s="1">
        <v>7.4638915238622872E-3</v>
      </c>
      <c r="AI99" s="1">
        <v>9.8826182259241779E-3</v>
      </c>
      <c r="AJ99" s="1">
        <v>-4.1062419865145472E-3</v>
      </c>
      <c r="AK99" s="1">
        <v>-3.093449810464954E-2</v>
      </c>
      <c r="AL99" s="1">
        <v>-4.630489731765941E-3</v>
      </c>
      <c r="AM99" s="1">
        <v>-4.5084177212316723E-2</v>
      </c>
      <c r="AN99" s="1">
        <v>-2.8418283151550039E-3</v>
      </c>
      <c r="AO99" s="1">
        <v>8.5213969485431473E-3</v>
      </c>
      <c r="AP99" s="1">
        <v>-5.4381827869562924E-3</v>
      </c>
      <c r="AQ99" s="1">
        <v>2.32500097953483E-2</v>
      </c>
      <c r="AR99" s="1">
        <v>5.2296660009032436E-3</v>
      </c>
      <c r="AS99" s="1">
        <v>5.0165644294828393E-3</v>
      </c>
      <c r="AT99" s="1">
        <v>-2.5083179146267561E-2</v>
      </c>
      <c r="AU99" s="1">
        <v>-4.6768247295448477E-2</v>
      </c>
      <c r="AV99" s="1">
        <v>-1.5718951635589451E-2</v>
      </c>
      <c r="AW99" s="1">
        <v>3.9224156478145922E-3</v>
      </c>
      <c r="AX99" s="1">
        <v>-3.9835779084317346E-3</v>
      </c>
      <c r="AY99" s="1">
        <v>-4.1836211224191011E-3</v>
      </c>
    </row>
    <row r="100" spans="1:51" x14ac:dyDescent="0.35">
      <c r="A100" s="10">
        <v>45314.645833333343</v>
      </c>
      <c r="B100" s="1">
        <v>3.1447674212632388E-3</v>
      </c>
      <c r="C100" s="1">
        <v>-9.2323118387123149E-3</v>
      </c>
      <c r="D100" s="1">
        <v>-3.6032406806241202E-4</v>
      </c>
      <c r="E100" s="1">
        <v>-3.1288634851581731E-3</v>
      </c>
      <c r="F100" s="1">
        <v>2.6552948596563208E-3</v>
      </c>
      <c r="G100" s="1">
        <v>-8.3155830516068452E-3</v>
      </c>
      <c r="H100" s="1">
        <v>-2.795762668155732E-2</v>
      </c>
      <c r="I100" s="1">
        <v>-1.1667389086706391E-2</v>
      </c>
      <c r="J100" s="1">
        <v>-3.042241477656193E-3</v>
      </c>
      <c r="K100" s="1">
        <v>1.081856570999129E-3</v>
      </c>
      <c r="L100" s="1">
        <v>-2.2186652442934829E-3</v>
      </c>
      <c r="M100" s="1">
        <v>6.8319241756742422E-4</v>
      </c>
      <c r="N100" s="1">
        <v>-1.950414714879334E-3</v>
      </c>
      <c r="O100" s="1">
        <v>-9.6228471691837125E-3</v>
      </c>
      <c r="P100" s="1">
        <v>-3.961388039704139E-3</v>
      </c>
      <c r="Q100" s="1">
        <v>-1.5093267017517009E-2</v>
      </c>
      <c r="R100" s="1">
        <v>-1.0515728176927031E-2</v>
      </c>
      <c r="S100" s="1">
        <v>2.4876191366376421E-3</v>
      </c>
      <c r="T100" s="1">
        <v>-1.2755296083650339E-2</v>
      </c>
      <c r="U100" s="1">
        <v>-1.599546792192541E-3</v>
      </c>
      <c r="V100" s="1">
        <v>-5.0601239072859414E-3</v>
      </c>
      <c r="W100" s="1">
        <v>-1.6436836665237879E-3</v>
      </c>
      <c r="X100" s="1">
        <v>-4.6526697739138756E-3</v>
      </c>
      <c r="Y100" s="1">
        <v>2.259224987473107E-3</v>
      </c>
      <c r="Z100" s="1">
        <v>-6.7842482872529919E-3</v>
      </c>
      <c r="AA100" s="1">
        <v>-3.3524990624519409E-3</v>
      </c>
      <c r="AB100" s="1">
        <v>8.8276175521873057E-4</v>
      </c>
      <c r="AC100" s="1">
        <v>-4.1227593337272994E-3</v>
      </c>
      <c r="AD100" s="1">
        <v>-2.837216438640322E-4</v>
      </c>
      <c r="AE100" s="1">
        <v>-2.163945627948749E-4</v>
      </c>
      <c r="AF100" s="1">
        <v>-1.823979952081389E-4</v>
      </c>
      <c r="AG100" s="1">
        <v>-6.1713641610762196E-3</v>
      </c>
      <c r="AH100" s="1">
        <v>-3.9257728990677032E-3</v>
      </c>
      <c r="AI100" s="1">
        <v>-1.123345517966357E-2</v>
      </c>
      <c r="AJ100" s="1">
        <v>1.110704732233847E-3</v>
      </c>
      <c r="AK100" s="1">
        <v>-8.815328407871692E-3</v>
      </c>
      <c r="AL100" s="1">
        <v>7.434118962188041E-3</v>
      </c>
      <c r="AM100" s="1">
        <v>-5.6080052799811764E-3</v>
      </c>
      <c r="AN100" s="1">
        <v>-6.2866720940033538E-3</v>
      </c>
      <c r="AO100" s="1">
        <v>-5.4764273972263133E-3</v>
      </c>
      <c r="AP100" s="1">
        <v>-7.0331908446739089E-3</v>
      </c>
      <c r="AQ100" s="1">
        <v>-9.8420300146512263E-3</v>
      </c>
      <c r="AR100" s="1">
        <v>5.2982130708925101E-3</v>
      </c>
      <c r="AS100" s="1">
        <v>-1.0930757184727909E-2</v>
      </c>
      <c r="AT100" s="1">
        <v>-1.678588544601012E-3</v>
      </c>
      <c r="AU100" s="1">
        <v>-7.5441841295451617E-3</v>
      </c>
      <c r="AV100" s="1">
        <v>2.760240265753167E-3</v>
      </c>
      <c r="AW100" s="1">
        <v>-6.4998764589608848E-3</v>
      </c>
      <c r="AX100" s="1">
        <v>-1.319391691915528E-3</v>
      </c>
      <c r="AY100" s="1">
        <v>-7.1186905469943218E-3</v>
      </c>
    </row>
    <row r="101" spans="1:51" x14ac:dyDescent="0.35">
      <c r="A101" s="10">
        <v>45314.6875</v>
      </c>
      <c r="B101" s="1">
        <v>-9.3379614339650363E-4</v>
      </c>
      <c r="C101" s="1">
        <v>-5.5526559887294491E-3</v>
      </c>
      <c r="D101" s="1">
        <v>-1.4418157931815889E-3</v>
      </c>
      <c r="E101" s="1">
        <v>1.0462279996379391E-3</v>
      </c>
      <c r="F101" s="1">
        <v>-4.0913085231329971E-3</v>
      </c>
      <c r="G101" s="1">
        <v>-1.9500780495410599E-3</v>
      </c>
      <c r="H101" s="1">
        <v>4.4144347279777563E-3</v>
      </c>
      <c r="I101" s="1">
        <v>5.9019792504644286E-4</v>
      </c>
      <c r="J101" s="1">
        <v>-2.1360907490507448E-3</v>
      </c>
      <c r="K101" s="1">
        <v>-2.2181465520046961E-3</v>
      </c>
      <c r="L101" s="1">
        <v>2.1618660698616838E-3</v>
      </c>
      <c r="M101" s="1">
        <v>-5.9736895922435362E-4</v>
      </c>
      <c r="N101" s="1">
        <v>1.3634023855277899E-3</v>
      </c>
      <c r="O101" s="1">
        <v>3.0856448807212722E-3</v>
      </c>
      <c r="P101" s="1">
        <v>-2.424473505892033E-4</v>
      </c>
      <c r="Q101" s="1">
        <v>2.3234032147023691E-3</v>
      </c>
      <c r="R101" s="1">
        <v>-2.530904887301233E-4</v>
      </c>
      <c r="S101" s="1">
        <v>-7.7544011889928433E-3</v>
      </c>
      <c r="T101" s="1">
        <v>-1.5765341377647071E-3</v>
      </c>
      <c r="U101" s="1">
        <v>-3.322986701382757E-3</v>
      </c>
      <c r="V101" s="1">
        <v>-2.1190607550578559E-3</v>
      </c>
      <c r="W101" s="1">
        <v>-1.283388376182915E-3</v>
      </c>
      <c r="X101" s="1">
        <v>-1.8536698383254671E-3</v>
      </c>
      <c r="Y101" s="1">
        <v>2.609783299517332E-3</v>
      </c>
      <c r="Z101" s="1">
        <v>1.2053511213565571E-3</v>
      </c>
      <c r="AA101" s="1">
        <v>-4.2160085696283378E-3</v>
      </c>
      <c r="AB101" s="1">
        <v>6.5420602821602003E-3</v>
      </c>
      <c r="AC101" s="1">
        <v>1.217656238402753E-3</v>
      </c>
      <c r="AD101" s="1">
        <v>7.6692927826971236E-4</v>
      </c>
      <c r="AE101" s="1">
        <v>9.3787603390405039E-4</v>
      </c>
      <c r="AF101" s="1">
        <v>5.5856530816833505E-4</v>
      </c>
      <c r="AG101" s="1">
        <v>1.1951555010454311E-3</v>
      </c>
      <c r="AH101" s="1">
        <v>4.6312698088364357E-3</v>
      </c>
      <c r="AI101" s="1">
        <v>3.1341255734276259E-3</v>
      </c>
      <c r="AJ101" s="1">
        <v>3.3602887488326523E-5</v>
      </c>
      <c r="AK101" s="1">
        <v>-6.73701967121354E-4</v>
      </c>
      <c r="AL101" s="1">
        <v>8.7826630755885038E-3</v>
      </c>
      <c r="AM101" s="1">
        <v>-3.0849289932355362E-3</v>
      </c>
      <c r="AN101" s="1">
        <v>2.277491658507325E-3</v>
      </c>
      <c r="AO101" s="1">
        <v>-6.6866432123207087E-3</v>
      </c>
      <c r="AP101" s="1">
        <v>-4.2217038718008748E-3</v>
      </c>
      <c r="AQ101" s="1">
        <v>4.4177043895143866E-3</v>
      </c>
      <c r="AR101" s="1">
        <v>1.284816614177897E-2</v>
      </c>
      <c r="AS101" s="1">
        <v>-1.4053019761662839E-3</v>
      </c>
      <c r="AT101" s="1">
        <v>0</v>
      </c>
      <c r="AU101" s="1">
        <v>-1.3954872774679661E-4</v>
      </c>
      <c r="AV101" s="1">
        <v>9.8307582502021873E-4</v>
      </c>
      <c r="AW101" s="1">
        <v>-1.807928769002265E-3</v>
      </c>
      <c r="AX101" s="1">
        <v>-1.3211977843541329E-3</v>
      </c>
      <c r="AY101" s="1">
        <v>-4.936508696594899E-3</v>
      </c>
    </row>
    <row r="102" spans="1:51" x14ac:dyDescent="0.35">
      <c r="A102" s="10">
        <v>45314.729166666657</v>
      </c>
      <c r="B102" s="1">
        <v>-1.0682221730976551E-3</v>
      </c>
      <c r="C102" s="1">
        <v>3.264300674029164E-3</v>
      </c>
      <c r="D102" s="1">
        <v>2.8276634554449398E-3</v>
      </c>
      <c r="E102" s="1">
        <v>1.6721993332413641E-3</v>
      </c>
      <c r="F102" s="1">
        <v>1.802910547334502E-3</v>
      </c>
      <c r="G102" s="1">
        <v>-1.914772356630845E-3</v>
      </c>
      <c r="H102" s="1">
        <v>-5.3100203551238456E-3</v>
      </c>
      <c r="I102" s="1">
        <v>1.7003982386258889E-3</v>
      </c>
      <c r="J102" s="1">
        <v>-4.5872025192400523E-3</v>
      </c>
      <c r="K102" s="1">
        <v>3.230062046270854E-3</v>
      </c>
      <c r="L102" s="1">
        <v>1.725724371629322E-3</v>
      </c>
      <c r="M102" s="1">
        <v>-1.2808600896347939E-3</v>
      </c>
      <c r="N102" s="1">
        <v>6.5809328706056824E-4</v>
      </c>
      <c r="O102" s="1">
        <v>4.919287929465721E-3</v>
      </c>
      <c r="P102" s="1">
        <v>-6.1854612383980268E-3</v>
      </c>
      <c r="Q102" s="1">
        <v>1.701525103816826E-3</v>
      </c>
      <c r="R102" s="1">
        <v>-2.5309662963612918E-3</v>
      </c>
      <c r="S102" s="1">
        <v>7.6586696150775513E-3</v>
      </c>
      <c r="T102" s="1">
        <v>7.818169300274791E-3</v>
      </c>
      <c r="U102" s="1">
        <v>1.4245767034171131E-4</v>
      </c>
      <c r="V102" s="1">
        <v>4.2472024270838737E-3</v>
      </c>
      <c r="W102" s="1">
        <v>-2.6207460091027812E-3</v>
      </c>
      <c r="X102" s="1">
        <v>-3.1489656395105041E-3</v>
      </c>
      <c r="Y102" s="1">
        <v>2.062934300987251E-3</v>
      </c>
      <c r="Z102" s="1">
        <v>1.685582470824176E-3</v>
      </c>
      <c r="AA102" s="1">
        <v>3.8116150264644322E-3</v>
      </c>
      <c r="AB102" s="1">
        <v>-2.620487386734927E-3</v>
      </c>
      <c r="AC102" s="1">
        <v>4.8635880457426062E-4</v>
      </c>
      <c r="AD102" s="1">
        <v>1.4602769318523561E-3</v>
      </c>
      <c r="AE102" s="1">
        <v>3.5320803593652532E-3</v>
      </c>
      <c r="AF102" s="1">
        <v>1.59506956750799E-3</v>
      </c>
      <c r="AG102" s="1">
        <v>-1.595967821195865E-3</v>
      </c>
      <c r="AH102" s="1">
        <v>6.111901082617166E-5</v>
      </c>
      <c r="AI102" s="1">
        <v>6.7808475243946731E-4</v>
      </c>
      <c r="AJ102" s="1">
        <v>1.420443797147453E-3</v>
      </c>
      <c r="AK102" s="1">
        <v>-4.0790922090883091E-4</v>
      </c>
      <c r="AL102" s="1">
        <v>5.4301101518434702E-3</v>
      </c>
      <c r="AM102" s="1">
        <v>-6.1890242372892867E-3</v>
      </c>
      <c r="AN102" s="1">
        <v>-2.608967845395882E-3</v>
      </c>
      <c r="AO102" s="1">
        <v>-4.4744977194290936E-3</v>
      </c>
      <c r="AP102" s="1">
        <v>2.8083782656207479E-3</v>
      </c>
      <c r="AQ102" s="1">
        <v>2.4431213160558413E-4</v>
      </c>
      <c r="AR102" s="1">
        <v>1.546828731142647E-3</v>
      </c>
      <c r="AS102" s="1">
        <v>-8.956924378022979E-4</v>
      </c>
      <c r="AT102" s="1">
        <v>-1.102519046148998E-3</v>
      </c>
      <c r="AU102" s="1">
        <v>-4.1183187690819736E-3</v>
      </c>
      <c r="AV102" s="1">
        <v>9.8211033609119092E-4</v>
      </c>
      <c r="AW102" s="1">
        <v>2.985233364826589E-3</v>
      </c>
      <c r="AX102" s="1">
        <v>1.8190187379241161E-3</v>
      </c>
      <c r="AY102" s="1">
        <v>2.4804993549349952E-3</v>
      </c>
    </row>
    <row r="103" spans="1:51" x14ac:dyDescent="0.35">
      <c r="A103" s="10">
        <v>45314.770833333343</v>
      </c>
      <c r="B103" s="1">
        <v>-3.4753836087615402E-3</v>
      </c>
      <c r="C103" s="1">
        <v>5.0517709843787006E-3</v>
      </c>
      <c r="D103" s="1">
        <v>-3.2992967481237923E-4</v>
      </c>
      <c r="E103" s="1">
        <v>1.043628611503422E-4</v>
      </c>
      <c r="F103" s="1">
        <v>-3.1229570447011129E-4</v>
      </c>
      <c r="G103" s="1">
        <v>0</v>
      </c>
      <c r="H103" s="1">
        <v>3.5288135973869932E-3</v>
      </c>
      <c r="I103" s="1">
        <v>2.1651019188955178E-3</v>
      </c>
      <c r="J103" s="1">
        <v>-1.8432430107536699E-3</v>
      </c>
      <c r="K103" s="1">
        <v>2.0833449231254519E-3</v>
      </c>
      <c r="L103" s="1">
        <v>1.8458318711069841E-3</v>
      </c>
      <c r="M103" s="1">
        <v>-2.051965335569061E-3</v>
      </c>
      <c r="N103" s="1">
        <v>3.6487942141378849E-3</v>
      </c>
      <c r="O103" s="1">
        <v>-6.119154634643964E-4</v>
      </c>
      <c r="P103" s="1">
        <v>-3.2950285120484368E-3</v>
      </c>
      <c r="Q103" s="1">
        <v>4.4066088539820303E-3</v>
      </c>
      <c r="R103" s="1">
        <v>-5.5823705038042792E-3</v>
      </c>
      <c r="S103" s="1">
        <v>-2.016517455420086E-3</v>
      </c>
      <c r="T103" s="1">
        <v>1.5285619929390479E-3</v>
      </c>
      <c r="U103" s="1">
        <v>-2.9901420993183598E-3</v>
      </c>
      <c r="V103" s="1">
        <v>3.383375857782589E-3</v>
      </c>
      <c r="W103" s="1">
        <v>-1.6948461570143181E-4</v>
      </c>
      <c r="X103" s="1">
        <v>-2.8753906542325902E-3</v>
      </c>
      <c r="Y103" s="1">
        <v>-3.7153755506750259E-3</v>
      </c>
      <c r="Z103" s="1">
        <v>2.2435799074520531E-3</v>
      </c>
      <c r="AA103" s="1">
        <v>2.705780978708106E-3</v>
      </c>
      <c r="AB103" s="1">
        <v>8.5447363497959117E-4</v>
      </c>
      <c r="AC103" s="1">
        <v>2.5526525153309891E-3</v>
      </c>
      <c r="AD103" s="1">
        <v>-8.3149351755007483E-4</v>
      </c>
      <c r="AE103" s="1">
        <v>8.6191004263302951E-4</v>
      </c>
      <c r="AF103" s="1">
        <v>-2.124136199654791E-3</v>
      </c>
      <c r="AG103" s="1">
        <v>-3.8988887548329081E-3</v>
      </c>
      <c r="AH103" s="1">
        <v>2.9612027933407781E-3</v>
      </c>
      <c r="AI103" s="1">
        <v>4.0056366386527209E-3</v>
      </c>
      <c r="AJ103" s="1">
        <v>-3.2708840793687082E-3</v>
      </c>
      <c r="AK103" s="1">
        <v>2.7687394475386369E-3</v>
      </c>
      <c r="AL103" s="1">
        <v>-3.9543176196998869E-4</v>
      </c>
      <c r="AM103" s="1">
        <v>2.2380399381778382E-3</v>
      </c>
      <c r="AN103" s="1">
        <v>1.6031964271954191E-3</v>
      </c>
      <c r="AO103" s="1">
        <v>-4.6139916678430426E-3</v>
      </c>
      <c r="AP103" s="1">
        <v>1.557028674788574E-3</v>
      </c>
      <c r="AQ103" s="1">
        <v>6.1063114441761712E-5</v>
      </c>
      <c r="AR103" s="1">
        <v>3.9220021420034454E-3</v>
      </c>
      <c r="AS103" s="1">
        <v>1.216560701220448E-3</v>
      </c>
      <c r="AT103" s="1">
        <v>-1.594930848295206E-3</v>
      </c>
      <c r="AU103" s="1">
        <v>-7.7272524339544457E-4</v>
      </c>
      <c r="AV103" s="1">
        <v>7.8494733606726541E-4</v>
      </c>
      <c r="AW103" s="1">
        <v>3.9018562333272828E-3</v>
      </c>
      <c r="AX103" s="1">
        <v>2.8473669632012029E-3</v>
      </c>
      <c r="AY103" s="1">
        <v>-1.413959499216189E-3</v>
      </c>
    </row>
    <row r="104" spans="1:51" x14ac:dyDescent="0.35">
      <c r="A104" s="10">
        <v>45314.8125</v>
      </c>
      <c r="B104" s="1">
        <v>1.358099295468707E-3</v>
      </c>
      <c r="C104" s="1">
        <v>8.521159025831615E-5</v>
      </c>
      <c r="D104" s="1">
        <v>2.9377461552888562E-3</v>
      </c>
      <c r="E104" s="1">
        <v>-2.6082420863835498E-3</v>
      </c>
      <c r="F104" s="1">
        <v>4.1719333248289034E-3</v>
      </c>
      <c r="G104" s="1">
        <v>2.2708657559944449E-3</v>
      </c>
      <c r="H104" s="1">
        <v>6.1010390174280893E-3</v>
      </c>
      <c r="I104" s="1">
        <v>3.1454850664356382E-3</v>
      </c>
      <c r="J104" s="1">
        <v>4.9984390151576186E-3</v>
      </c>
      <c r="K104" s="1">
        <v>1.6064987272205841E-2</v>
      </c>
      <c r="L104" s="1">
        <v>1.2285372619280641E-4</v>
      </c>
      <c r="M104" s="1">
        <v>6.8541663997589986E-4</v>
      </c>
      <c r="N104" s="1">
        <v>1.968015151116997E-3</v>
      </c>
      <c r="O104" s="1">
        <v>6.8880596300286978E-3</v>
      </c>
      <c r="P104" s="1">
        <v>7.3954834939324856E-3</v>
      </c>
      <c r="Q104" s="1">
        <v>4.2249642166436452E-3</v>
      </c>
      <c r="R104" s="1">
        <v>4.7206271950448464E-3</v>
      </c>
      <c r="S104" s="1">
        <v>-9.325079578597073E-4</v>
      </c>
      <c r="T104" s="1">
        <v>-4.2735289026025747E-3</v>
      </c>
      <c r="U104" s="1">
        <v>2.9991098639832181E-3</v>
      </c>
      <c r="V104" s="1">
        <v>2.1074493680344202E-3</v>
      </c>
      <c r="W104" s="1">
        <v>3.7470935394925409E-3</v>
      </c>
      <c r="X104" s="1">
        <v>4.508348889497249E-3</v>
      </c>
      <c r="Y104" s="1">
        <v>3.713071404620516E-3</v>
      </c>
      <c r="Z104" s="1">
        <v>-7.9947611654307416E-4</v>
      </c>
      <c r="AA104" s="1">
        <v>4.682651504875901E-3</v>
      </c>
      <c r="AB104" s="1">
        <v>3.0800049325274692E-3</v>
      </c>
      <c r="AC104" s="1">
        <v>4.6071440100883274E-3</v>
      </c>
      <c r="AD104" s="1">
        <v>2.7076024872665361E-3</v>
      </c>
      <c r="AE104" s="1">
        <v>6.8896708705175058E-3</v>
      </c>
      <c r="AF104" s="1">
        <v>-3.7222810945647389E-5</v>
      </c>
      <c r="AG104" s="1">
        <v>2.6877128655291571E-3</v>
      </c>
      <c r="AH104" s="1">
        <v>-8.5225169542357815E-4</v>
      </c>
      <c r="AI104" s="1">
        <v>7.5285931764472744E-3</v>
      </c>
      <c r="AJ104" s="1">
        <v>5.5973170910808001E-3</v>
      </c>
      <c r="AK104" s="1">
        <v>4.1367155494627106E-3</v>
      </c>
      <c r="AL104" s="1">
        <v>5.7092519465480329E-3</v>
      </c>
      <c r="AM104" s="1">
        <v>6.6019447104443962E-3</v>
      </c>
      <c r="AN104" s="1">
        <v>5.8129946010623268E-3</v>
      </c>
      <c r="AO104" s="1">
        <v>2.997002997003007E-3</v>
      </c>
      <c r="AP104" s="1">
        <v>-2.4290710463745761E-3</v>
      </c>
      <c r="AQ104" s="1">
        <v>3.0539057919232171E-4</v>
      </c>
      <c r="AR104" s="1">
        <v>1.359986895033849E-2</v>
      </c>
      <c r="AS104" s="1">
        <v>4.6684850618625706E-3</v>
      </c>
      <c r="AT104" s="1">
        <v>6.7934174092960653E-3</v>
      </c>
      <c r="AU104" s="1">
        <v>5.2582961899516611E-3</v>
      </c>
      <c r="AV104" s="1">
        <v>3.431357589422479E-3</v>
      </c>
      <c r="AW104" s="1">
        <v>2.8269616669005519E-3</v>
      </c>
      <c r="AX104" s="1">
        <v>1.851686858410639E-3</v>
      </c>
      <c r="AY104" s="1">
        <v>2.4189006614121489E-3</v>
      </c>
    </row>
    <row r="105" spans="1:51" x14ac:dyDescent="0.35">
      <c r="A105" s="10">
        <v>45314.854166666657</v>
      </c>
      <c r="B105" s="1">
        <v>-2.092996066639374E-4</v>
      </c>
      <c r="C105" s="1">
        <v>-5.1111549300680847E-3</v>
      </c>
      <c r="D105" s="1">
        <v>-8.6742020829810862E-5</v>
      </c>
      <c r="E105" s="1">
        <v>-3.4519020535760392E-3</v>
      </c>
      <c r="F105" s="1">
        <v>4.0644760038088812E-3</v>
      </c>
      <c r="G105" s="1">
        <v>-4.1408367304837101E-3</v>
      </c>
      <c r="H105" s="1">
        <v>1.493607316925605E-3</v>
      </c>
      <c r="I105" s="1">
        <v>-4.7035381800205611E-3</v>
      </c>
      <c r="J105" s="1">
        <v>-4.0548476914483711E-3</v>
      </c>
      <c r="K105" s="1">
        <v>-1.339280930962139E-2</v>
      </c>
      <c r="L105" s="1">
        <v>-3.0704973830963928E-4</v>
      </c>
      <c r="M105" s="1">
        <v>5.1369731031190016E-3</v>
      </c>
      <c r="N105" s="1">
        <v>-1.6462080645682779E-3</v>
      </c>
      <c r="O105" s="1">
        <v>-2.128297236948296E-3</v>
      </c>
      <c r="P105" s="1">
        <v>3.9865431265346807E-3</v>
      </c>
      <c r="Q105" s="1">
        <v>-4.1584024345908688E-3</v>
      </c>
      <c r="R105" s="1">
        <v>-7.4920169890873023E-3</v>
      </c>
      <c r="S105" s="1">
        <v>1.7112727510970589E-3</v>
      </c>
      <c r="T105" s="1">
        <v>-3.9085472619692094E-3</v>
      </c>
      <c r="U105" s="1">
        <v>-1.11064655533144E-3</v>
      </c>
      <c r="V105" s="1">
        <v>4.6267344738810667E-3</v>
      </c>
      <c r="W105" s="1">
        <v>-1.7061264249166319E-3</v>
      </c>
      <c r="X105" s="1">
        <v>-4.0433445349573596E-3</v>
      </c>
      <c r="Y105" s="1">
        <v>-4.4713434272910524E-3</v>
      </c>
      <c r="Z105" s="1">
        <v>-4.8011830994199029E-4</v>
      </c>
      <c r="AA105" s="1">
        <v>-1.500892752223981E-3</v>
      </c>
      <c r="AB105" s="1">
        <v>1.781871193920592E-3</v>
      </c>
      <c r="AC105" s="1">
        <v>1.448259059836809E-3</v>
      </c>
      <c r="AD105" s="1">
        <v>-1.2268845106123689E-3</v>
      </c>
      <c r="AE105" s="1">
        <v>4.5616491498745582E-3</v>
      </c>
      <c r="AF105" s="1">
        <v>2.052549154725192E-4</v>
      </c>
      <c r="AG105" s="1">
        <v>2.5763886528347162E-3</v>
      </c>
      <c r="AH105" s="1">
        <v>3.6860763391253219E-3</v>
      </c>
      <c r="AI105" s="1">
        <v>-2.8020256730172388E-3</v>
      </c>
      <c r="AJ105" s="1">
        <v>2.6964179410753348E-3</v>
      </c>
      <c r="AK105" s="1">
        <v>-4.5215730662780951E-3</v>
      </c>
      <c r="AL105" s="1">
        <v>-6.9706171256554983E-3</v>
      </c>
      <c r="AM105" s="1">
        <v>-9.6449145280430582E-4</v>
      </c>
      <c r="AN105" s="1">
        <v>-2.0939777307820151E-3</v>
      </c>
      <c r="AO105" s="1">
        <v>-2.549798365133249E-3</v>
      </c>
      <c r="AP105" s="1">
        <v>-2.629842790700887E-3</v>
      </c>
      <c r="AQ105" s="1">
        <v>2.441629787883759E-4</v>
      </c>
      <c r="AR105" s="1">
        <v>4.3069834545339516E-3</v>
      </c>
      <c r="AS105" s="1">
        <v>7.638135743193164E-4</v>
      </c>
      <c r="AT105" s="1">
        <v>-2.086334051201844E-3</v>
      </c>
      <c r="AU105" s="1">
        <v>8.2053160056094754E-4</v>
      </c>
      <c r="AV105" s="1">
        <v>-8.7929984594359301E-4</v>
      </c>
      <c r="AW105" s="1">
        <v>-6.4025570782770824E-3</v>
      </c>
      <c r="AX105" s="1">
        <v>1.519674355495271E-3</v>
      </c>
      <c r="AY105" s="1">
        <v>-1.11825341246008E-3</v>
      </c>
    </row>
    <row r="106" spans="1:51" x14ac:dyDescent="0.35">
      <c r="A106" s="10">
        <v>45315.604166666657</v>
      </c>
      <c r="B106" s="1">
        <v>1.879910064103241E-2</v>
      </c>
      <c r="C106" s="1">
        <v>4.7092680713400892E-3</v>
      </c>
      <c r="D106" s="1">
        <v>4.1172886730844287E-2</v>
      </c>
      <c r="E106" s="1">
        <v>2.025933856102102E-2</v>
      </c>
      <c r="F106" s="1">
        <v>2.2494497004057479E-2</v>
      </c>
      <c r="G106" s="1">
        <v>-1.3230908167620741E-3</v>
      </c>
      <c r="H106" s="1">
        <v>3.5791658322570358E-4</v>
      </c>
      <c r="I106" s="1">
        <v>3.3236098436835171E-3</v>
      </c>
      <c r="J106" s="1">
        <v>7.3800080071104723E-3</v>
      </c>
      <c r="K106" s="1">
        <v>-1.489443631016363E-2</v>
      </c>
      <c r="L106" s="1">
        <v>-1.388212360724894E-2</v>
      </c>
      <c r="M106" s="1">
        <v>-2.2998660046986701E-3</v>
      </c>
      <c r="N106" s="1">
        <v>4.3368572064519384E-3</v>
      </c>
      <c r="O106" s="1">
        <v>-1.226386826113735E-2</v>
      </c>
      <c r="P106" s="1">
        <v>1.307463462510539E-3</v>
      </c>
      <c r="Q106" s="1">
        <v>-2.990052579659896E-3</v>
      </c>
      <c r="R106" s="1">
        <v>1.0491295501585901E-2</v>
      </c>
      <c r="S106" s="1">
        <v>2.049853277227243E-2</v>
      </c>
      <c r="T106" s="1">
        <v>-1.5003405853006749E-2</v>
      </c>
      <c r="U106" s="1">
        <v>-5.5591463082012016E-3</v>
      </c>
      <c r="V106" s="1">
        <v>-4.8147276540154724E-3</v>
      </c>
      <c r="W106" s="1">
        <v>1.319891236004844E-3</v>
      </c>
      <c r="X106" s="1">
        <v>1.5954825263578391E-2</v>
      </c>
      <c r="Y106" s="1">
        <v>3.7768824136216177E-2</v>
      </c>
      <c r="Z106" s="1">
        <v>-4.0706045140951441E-2</v>
      </c>
      <c r="AA106" s="1">
        <v>-1.16187402026291E-2</v>
      </c>
      <c r="AB106" s="1">
        <v>9.9526845941064757E-3</v>
      </c>
      <c r="AC106" s="1">
        <v>1.3617705564042289E-2</v>
      </c>
      <c r="AD106" s="1">
        <v>2.670619786483908E-2</v>
      </c>
      <c r="AE106" s="1">
        <v>2.979978442386733E-3</v>
      </c>
      <c r="AF106" s="1">
        <v>-3.5787720094200282E-3</v>
      </c>
      <c r="AG106" s="1">
        <v>2.0052190687553931E-2</v>
      </c>
      <c r="AH106" s="1">
        <v>-1.760362309517594E-3</v>
      </c>
      <c r="AI106" s="1">
        <v>0.13661446341442041</v>
      </c>
      <c r="AJ106" s="1">
        <v>3.3961451240230638E-2</v>
      </c>
      <c r="AK106" s="1">
        <v>2.0859804678055038E-3</v>
      </c>
      <c r="AL106" s="1">
        <v>2.4188516379899831E-2</v>
      </c>
      <c r="AM106" s="1">
        <v>2.024536921982012E-3</v>
      </c>
      <c r="AN106" s="1">
        <v>6.3790678204125317E-3</v>
      </c>
      <c r="AO106" s="1">
        <v>2.8758636321610802E-3</v>
      </c>
      <c r="AP106" s="1">
        <v>1.7589331139176161E-3</v>
      </c>
      <c r="AQ106" s="1">
        <v>2.722173852896637E-2</v>
      </c>
      <c r="AR106" s="1">
        <v>4.8310839662728089E-2</v>
      </c>
      <c r="AS106" s="1">
        <v>1.526558270579903E-3</v>
      </c>
      <c r="AT106" s="1">
        <v>5.5020965304808378E-4</v>
      </c>
      <c r="AU106" s="1">
        <v>-2.3570747347577692E-3</v>
      </c>
      <c r="AV106" s="1">
        <v>-5.0851189282021814E-3</v>
      </c>
      <c r="AW106" s="1">
        <v>1.3839154252320631E-2</v>
      </c>
      <c r="AX106" s="1">
        <v>1.148288974335721E-3</v>
      </c>
      <c r="AY106" s="1">
        <v>5.3028157554277922E-3</v>
      </c>
    </row>
    <row r="107" spans="1:51" x14ac:dyDescent="0.35">
      <c r="A107" s="10">
        <v>45315.645833333343</v>
      </c>
      <c r="B107" s="1">
        <v>-8.3837678775877666E-4</v>
      </c>
      <c r="C107" s="1">
        <v>6.647404406297408E-3</v>
      </c>
      <c r="D107" s="1">
        <v>6.3226010491357343E-4</v>
      </c>
      <c r="E107" s="1">
        <v>6.0688943009739038E-3</v>
      </c>
      <c r="F107" s="1">
        <v>4.7523797182968952E-3</v>
      </c>
      <c r="G107" s="1">
        <v>1.465389214867496E-4</v>
      </c>
      <c r="H107" s="1">
        <v>-5.3671008537787834E-3</v>
      </c>
      <c r="I107" s="1">
        <v>7.2119632281069102E-3</v>
      </c>
      <c r="J107" s="1">
        <v>-5.1891995621249354E-3</v>
      </c>
      <c r="K107" s="1">
        <v>1.1605732748953381E-2</v>
      </c>
      <c r="L107" s="1">
        <v>4.9832009792847298E-3</v>
      </c>
      <c r="M107" s="1">
        <v>-1.1952479546767369E-3</v>
      </c>
      <c r="N107" s="1">
        <v>-1.5734424601185899E-3</v>
      </c>
      <c r="O107" s="1">
        <v>5.2441423935576381E-3</v>
      </c>
      <c r="P107" s="1">
        <v>2.8532563176979502E-3</v>
      </c>
      <c r="Q107" s="1">
        <v>3.6873157448651379E-3</v>
      </c>
      <c r="R107" s="1">
        <v>6.0774336178466282E-3</v>
      </c>
      <c r="S107" s="1">
        <v>1.3089348694165229E-2</v>
      </c>
      <c r="T107" s="1">
        <v>6.1708228756984784E-3</v>
      </c>
      <c r="U107" s="1">
        <v>2.967156815484318E-3</v>
      </c>
      <c r="V107" s="1">
        <v>4.2070798019566702E-4</v>
      </c>
      <c r="W107" s="1">
        <v>2.77141851658258E-3</v>
      </c>
      <c r="X107" s="1">
        <v>4.2757535433317617E-3</v>
      </c>
      <c r="Y107" s="1">
        <v>2.225413692242828E-4</v>
      </c>
      <c r="Z107" s="1">
        <v>1.126566839920518E-3</v>
      </c>
      <c r="AA107" s="1">
        <v>-3.0417074265651771E-3</v>
      </c>
      <c r="AB107" s="1">
        <v>2.835345165987047E-3</v>
      </c>
      <c r="AC107" s="1">
        <v>-6.3310095926641941E-3</v>
      </c>
      <c r="AD107" s="1">
        <v>1.7827746823944059E-3</v>
      </c>
      <c r="AE107" s="1">
        <v>-3.186146539425172E-3</v>
      </c>
      <c r="AF107" s="1">
        <v>5.6161474729325978E-3</v>
      </c>
      <c r="AG107" s="1">
        <v>-2.468617885395985E-3</v>
      </c>
      <c r="AH107" s="1">
        <v>-3.043499400767757E-5</v>
      </c>
      <c r="AI107" s="1">
        <v>-1.4457715127934029E-2</v>
      </c>
      <c r="AJ107" s="1">
        <v>-4.3019272493577398E-3</v>
      </c>
      <c r="AK107" s="1">
        <v>2.0816382111559228E-3</v>
      </c>
      <c r="AL107" s="1">
        <v>4.9329444619263807E-3</v>
      </c>
      <c r="AM107" s="1">
        <v>-7.6794019137416125E-4</v>
      </c>
      <c r="AN107" s="1">
        <v>8.3420651402654755E-5</v>
      </c>
      <c r="AO107" s="1">
        <v>3.206120240204946E-3</v>
      </c>
      <c r="AP107" s="1">
        <v>2.955959495844596E-3</v>
      </c>
      <c r="AQ107" s="1">
        <v>-1.426080665449692E-3</v>
      </c>
      <c r="AR107" s="1">
        <v>8.3486392568976608E-3</v>
      </c>
      <c r="AS107" s="1">
        <v>1.3970910233340741E-3</v>
      </c>
      <c r="AT107" s="1">
        <v>2.804324783483469E-3</v>
      </c>
      <c r="AU107" s="1">
        <v>-4.4170550787434593E-3</v>
      </c>
      <c r="AV107" s="1">
        <v>1.9658401989011138E-3</v>
      </c>
      <c r="AW107" s="1">
        <v>6.6203778291389348E-3</v>
      </c>
      <c r="AX107" s="1">
        <v>1.3928051920386599E-3</v>
      </c>
      <c r="AY107" s="1">
        <v>1.641066623548904E-3</v>
      </c>
    </row>
    <row r="108" spans="1:51" x14ac:dyDescent="0.35">
      <c r="A108" s="10">
        <v>45315.6875</v>
      </c>
      <c r="B108" s="1">
        <v>9.8219384541262666E-3</v>
      </c>
      <c r="C108" s="1">
        <v>9.3126149503697242E-4</v>
      </c>
      <c r="D108" s="1">
        <v>7.352511954865637E-3</v>
      </c>
      <c r="E108" s="1">
        <v>6.0332992368030691E-3</v>
      </c>
      <c r="F108" s="1">
        <v>8.355721234738045E-3</v>
      </c>
      <c r="G108" s="1">
        <v>2.9847013009551841E-3</v>
      </c>
      <c r="H108" s="1">
        <v>-3.5971917386445901E-4</v>
      </c>
      <c r="I108" s="1">
        <v>9.9344963099556871E-4</v>
      </c>
      <c r="J108" s="1">
        <v>-3.9889864224167404E-3</v>
      </c>
      <c r="K108" s="1">
        <v>-4.4725067602541246E-3</v>
      </c>
      <c r="L108" s="1">
        <v>-4.77246207480575E-3</v>
      </c>
      <c r="M108" s="1">
        <v>-3.5045391931048941E-3</v>
      </c>
      <c r="N108" s="1">
        <v>-1.712857166327852E-3</v>
      </c>
      <c r="O108" s="1">
        <v>-5.6770652743690642E-3</v>
      </c>
      <c r="P108" s="1">
        <v>2.7487454194934369E-3</v>
      </c>
      <c r="Q108" s="1">
        <v>-1.2735464835124111E-3</v>
      </c>
      <c r="R108" s="1">
        <v>-3.2721135064960332E-3</v>
      </c>
      <c r="S108" s="1">
        <v>-1.952790356225198E-3</v>
      </c>
      <c r="T108" s="1">
        <v>-7.7628867073475938E-4</v>
      </c>
      <c r="U108" s="1">
        <v>6.1452982275289614E-4</v>
      </c>
      <c r="V108" s="1">
        <v>-2.1030563376067679E-4</v>
      </c>
      <c r="W108" s="1">
        <v>2.131704686952673E-3</v>
      </c>
      <c r="X108" s="1">
        <v>-5.1727001984395171E-3</v>
      </c>
      <c r="Y108" s="1">
        <v>1.3542362943306241E-3</v>
      </c>
      <c r="Z108" s="1">
        <v>-9.6691143644765942E-3</v>
      </c>
      <c r="AA108" s="1">
        <v>4.4617745153447963E-3</v>
      </c>
      <c r="AB108" s="1">
        <v>-2.7126736526499329E-3</v>
      </c>
      <c r="AC108" s="1">
        <v>1.002065785642103E-2</v>
      </c>
      <c r="AD108" s="1">
        <v>9.297495264781741E-4</v>
      </c>
      <c r="AE108" s="1">
        <v>-1.3455840025157211E-3</v>
      </c>
      <c r="AF108" s="1">
        <v>1.9222704076089501E-3</v>
      </c>
      <c r="AG108" s="1">
        <v>8.0614692675848865E-3</v>
      </c>
      <c r="AH108" s="1">
        <v>1.277009559477182E-3</v>
      </c>
      <c r="AI108" s="1">
        <v>7.1713065191818526E-3</v>
      </c>
      <c r="AJ108" s="1">
        <v>8.1037715484162387E-3</v>
      </c>
      <c r="AK108" s="1">
        <v>-2.6803853644455922E-3</v>
      </c>
      <c r="AL108" s="1">
        <v>-4.3436510013961088E-4</v>
      </c>
      <c r="AM108" s="1">
        <v>-2.6998243348629321E-3</v>
      </c>
      <c r="AN108" s="1">
        <v>-5.629247194920306E-3</v>
      </c>
      <c r="AO108" s="1">
        <v>-4.1683994612162772E-4</v>
      </c>
      <c r="AP108" s="1">
        <v>1.306723820453382E-3</v>
      </c>
      <c r="AQ108" s="1">
        <v>-2.6775716148209621E-3</v>
      </c>
      <c r="AR108" s="1">
        <v>7.472296542528678E-3</v>
      </c>
      <c r="AS108" s="1">
        <v>-2.283012229095549E-3</v>
      </c>
      <c r="AT108" s="1">
        <v>-2.319399588346482E-3</v>
      </c>
      <c r="AU108" s="1">
        <v>-3.1984891090627299E-3</v>
      </c>
      <c r="AV108" s="1">
        <v>-2.746701712684541E-3</v>
      </c>
      <c r="AW108" s="1">
        <v>-1.780515327277632E-4</v>
      </c>
      <c r="AX108" s="1">
        <v>1.2271446646889841E-3</v>
      </c>
      <c r="AY108" s="1">
        <v>-1.989446167543818E-3</v>
      </c>
    </row>
    <row r="109" spans="1:51" x14ac:dyDescent="0.35">
      <c r="A109" s="10">
        <v>45315.729166666657</v>
      </c>
      <c r="B109" s="1">
        <v>6.1095816716516538E-4</v>
      </c>
      <c r="C109" s="1">
        <v>-3.7215802157924971E-3</v>
      </c>
      <c r="D109" s="1">
        <v>3.4211986237253628E-4</v>
      </c>
      <c r="E109" s="1">
        <v>1.016683930648021E-4</v>
      </c>
      <c r="F109" s="1">
        <v>8.8157842275893294E-3</v>
      </c>
      <c r="G109" s="1">
        <v>-5.8929671733790601E-3</v>
      </c>
      <c r="H109" s="1">
        <v>-4.2583306739739646E-3</v>
      </c>
      <c r="I109" s="1">
        <v>-7.3241980440256196E-3</v>
      </c>
      <c r="J109" s="1">
        <v>1.2323141298693501E-3</v>
      </c>
      <c r="K109" s="1">
        <v>-1.9003891324768101E-3</v>
      </c>
      <c r="L109" s="1">
        <v>1.3077875412568221E-3</v>
      </c>
      <c r="M109" s="1">
        <v>-3.9457803846947304E-3</v>
      </c>
      <c r="N109" s="1">
        <v>-4.5124259388540372E-4</v>
      </c>
      <c r="O109" s="1">
        <v>-4.2435232556728994E-3</v>
      </c>
      <c r="P109" s="1">
        <v>2.8853302822606791E-4</v>
      </c>
      <c r="Q109" s="1">
        <v>-5.6402663197161473E-3</v>
      </c>
      <c r="R109" s="1">
        <v>-2.7776969669880409E-3</v>
      </c>
      <c r="S109" s="1">
        <v>6.7727524521088434E-4</v>
      </c>
      <c r="T109" s="1">
        <v>5.4385394316018854E-3</v>
      </c>
      <c r="U109" s="1">
        <v>-3.427920649939797E-3</v>
      </c>
      <c r="V109" s="1">
        <v>-1.156683618470211E-3</v>
      </c>
      <c r="W109" s="1">
        <v>-4.3805849764204652E-3</v>
      </c>
      <c r="X109" s="1">
        <v>-5.9595451071999817E-3</v>
      </c>
      <c r="Y109" s="1">
        <v>-2.1917401697816312E-3</v>
      </c>
      <c r="Z109" s="1">
        <v>2.5249372875446602E-4</v>
      </c>
      <c r="AA109" s="1">
        <v>-4.830233705697573E-3</v>
      </c>
      <c r="AB109" s="1">
        <v>1.383633699628017E-3</v>
      </c>
      <c r="AC109" s="1">
        <v>-6.456176781786449E-3</v>
      </c>
      <c r="AD109" s="1">
        <v>-3.2519574074758579E-3</v>
      </c>
      <c r="AE109" s="1">
        <v>-3.9795164421257967E-3</v>
      </c>
      <c r="AF109" s="1">
        <v>-8.5144065171793848E-4</v>
      </c>
      <c r="AG109" s="1">
        <v>-2.9408577898326632E-4</v>
      </c>
      <c r="AH109" s="1">
        <v>-6.3769044294692545E-4</v>
      </c>
      <c r="AI109" s="1">
        <v>-4.5055778282399039E-5</v>
      </c>
      <c r="AJ109" s="1">
        <v>8.4086946426886744E-3</v>
      </c>
      <c r="AK109" s="1">
        <v>-4.3674605071314376E-3</v>
      </c>
      <c r="AL109" s="1">
        <v>-8.6937296524647323E-5</v>
      </c>
      <c r="AM109" s="1">
        <v>-2.8038375197880772E-3</v>
      </c>
      <c r="AN109" s="1">
        <v>-1.1322357993828189E-3</v>
      </c>
      <c r="AO109" s="1">
        <v>-1.9858606816433029E-3</v>
      </c>
      <c r="AP109" s="1">
        <v>-5.5653536541604431E-3</v>
      </c>
      <c r="AQ109" s="1">
        <v>-7.1638743110558067E-5</v>
      </c>
      <c r="AR109" s="1">
        <v>3.657055737512183E-3</v>
      </c>
      <c r="AS109" s="1">
        <v>-4.830979724395168E-3</v>
      </c>
      <c r="AT109" s="1">
        <v>-3.6659435080897969E-3</v>
      </c>
      <c r="AU109" s="1">
        <v>-7.2455951125127704E-4</v>
      </c>
      <c r="AV109" s="1">
        <v>-4.3281765252409787E-3</v>
      </c>
      <c r="AW109" s="1">
        <v>-5.7811345589102734E-3</v>
      </c>
      <c r="AX109" s="1">
        <v>5.5160062369274954E-4</v>
      </c>
      <c r="AY109" s="1">
        <v>-5.7457536442705459E-3</v>
      </c>
    </row>
    <row r="110" spans="1:51" x14ac:dyDescent="0.35">
      <c r="A110" s="10">
        <v>45315.770833333343</v>
      </c>
      <c r="B110" s="1">
        <v>-9.8670516480083847E-3</v>
      </c>
      <c r="C110" s="1">
        <v>-5.6880733826107921E-3</v>
      </c>
      <c r="D110" s="1">
        <v>-8.5500714100572583E-4</v>
      </c>
      <c r="E110" s="1">
        <v>-3.5064663364499089E-3</v>
      </c>
      <c r="F110" s="1">
        <v>-2.121242963880909E-2</v>
      </c>
      <c r="G110" s="1">
        <v>-8.9607260992461413E-3</v>
      </c>
      <c r="H110" s="1">
        <v>-7.8906006799268624E-3</v>
      </c>
      <c r="I110" s="1">
        <v>-3.6891714684011978E-3</v>
      </c>
      <c r="J110" s="1">
        <v>-1.538438063401482E-3</v>
      </c>
      <c r="K110" s="1">
        <v>0</v>
      </c>
      <c r="L110" s="1">
        <v>1.5549197779456401E-3</v>
      </c>
      <c r="M110" s="1">
        <v>-1.145368411639858E-2</v>
      </c>
      <c r="N110" s="1">
        <v>-6.7271906461262576E-3</v>
      </c>
      <c r="O110" s="1">
        <v>4.4166072756972596E-3</v>
      </c>
      <c r="P110" s="1">
        <v>-8.8341052715594781E-3</v>
      </c>
      <c r="Q110" s="1">
        <v>-5.7216317977681896E-3</v>
      </c>
      <c r="R110" s="1">
        <v>-1.261100802380843E-3</v>
      </c>
      <c r="S110" s="1">
        <v>-4.0611306307020154E-3</v>
      </c>
      <c r="T110" s="1">
        <v>-1.931871394038942E-3</v>
      </c>
      <c r="U110" s="1">
        <v>-4.0989270954668866E-3</v>
      </c>
      <c r="V110" s="1">
        <v>-7.4744615268957926E-3</v>
      </c>
      <c r="W110" s="1">
        <v>-1.9424119494725329E-3</v>
      </c>
      <c r="X110" s="1">
        <v>-6.3171129165131568E-3</v>
      </c>
      <c r="Y110" s="1">
        <v>-6.4181377474107348E-3</v>
      </c>
      <c r="Z110" s="1">
        <v>7.5754677080874799E-5</v>
      </c>
      <c r="AA110" s="1">
        <v>-1.273663291559091E-2</v>
      </c>
      <c r="AB110" s="1">
        <v>3.9195745469511323E-5</v>
      </c>
      <c r="AC110" s="1">
        <v>-8.2270468440442945E-3</v>
      </c>
      <c r="AD110" s="1">
        <v>-3.1218126541360251E-3</v>
      </c>
      <c r="AE110" s="1">
        <v>-8.9897954673472391E-3</v>
      </c>
      <c r="AF110" s="1">
        <v>-3.181059939990627E-4</v>
      </c>
      <c r="AG110" s="1">
        <v>-8.3883908551660724E-3</v>
      </c>
      <c r="AH110" s="1">
        <v>-1.397767966808128E-3</v>
      </c>
      <c r="AI110" s="1">
        <v>-7.2740268284546827E-3</v>
      </c>
      <c r="AJ110" s="1">
        <v>-1.390830431521062E-2</v>
      </c>
      <c r="AK110" s="1">
        <v>-7.7607906149689274E-3</v>
      </c>
      <c r="AL110" s="1">
        <v>-9.5619444954919697E-4</v>
      </c>
      <c r="AM110" s="1">
        <v>-7.3201207861723896E-3</v>
      </c>
      <c r="AN110" s="1">
        <v>-6.5491082224182762E-3</v>
      </c>
      <c r="AO110" s="1">
        <v>-9.5513170300065564E-4</v>
      </c>
      <c r="AP110" s="1">
        <v>-1.0108467813686239E-2</v>
      </c>
      <c r="AQ110" s="1">
        <v>-7.3270731408940906E-3</v>
      </c>
      <c r="AR110" s="1">
        <v>-2.0982169853423719E-2</v>
      </c>
      <c r="AS110" s="1">
        <v>-2.6188277242142899E-3</v>
      </c>
      <c r="AT110" s="1">
        <v>-8.7709419053251247E-3</v>
      </c>
      <c r="AU110" s="1">
        <v>-5.2828064159303736E-3</v>
      </c>
      <c r="AV110" s="1">
        <v>-2.9638712521221629E-3</v>
      </c>
      <c r="AW110" s="1">
        <v>-9.9329204963577444E-3</v>
      </c>
      <c r="AX110" s="1">
        <v>1.6330788883034411E-4</v>
      </c>
      <c r="AY110" s="1">
        <v>-8.6684821608129514E-3</v>
      </c>
    </row>
    <row r="111" spans="1:51" x14ac:dyDescent="0.35">
      <c r="A111" s="10">
        <v>45315.8125</v>
      </c>
      <c r="B111" s="1">
        <v>-3.2477543341531412E-3</v>
      </c>
      <c r="C111" s="1">
        <v>6.8301058558928318E-4</v>
      </c>
      <c r="D111" s="1">
        <v>-4.5641434124217284E-3</v>
      </c>
      <c r="E111" s="1">
        <v>-2.8558191088379198E-4</v>
      </c>
      <c r="F111" s="1">
        <v>-4.4635190627534396E-3</v>
      </c>
      <c r="G111" s="1">
        <v>-2.1064297047462821E-3</v>
      </c>
      <c r="H111" s="1">
        <v>-2.9749588561143181E-3</v>
      </c>
      <c r="I111" s="1">
        <v>2.5607856568121701E-3</v>
      </c>
      <c r="J111" s="1">
        <v>-3.6979639156684558E-3</v>
      </c>
      <c r="K111" s="1">
        <v>6.6126745131376294E-3</v>
      </c>
      <c r="L111" s="1">
        <v>-1.676732748604137E-3</v>
      </c>
      <c r="M111" s="1">
        <v>1.306747318429613E-3</v>
      </c>
      <c r="N111" s="1">
        <v>-2.8409090909090611E-3</v>
      </c>
      <c r="O111" s="1">
        <v>-5.6314970209873083E-3</v>
      </c>
      <c r="P111" s="1">
        <v>-7.3976398309361091E-4</v>
      </c>
      <c r="Q111" s="1">
        <v>-5.605739024447276E-3</v>
      </c>
      <c r="R111" s="1">
        <v>4.3052469617019806E-3</v>
      </c>
      <c r="S111" s="1">
        <v>-2.6428366992621299E-3</v>
      </c>
      <c r="T111" s="1">
        <v>5.0325731344007529E-3</v>
      </c>
      <c r="U111" s="1">
        <v>4.461166768585656E-4</v>
      </c>
      <c r="V111" s="1">
        <v>-4.2426976141066719E-3</v>
      </c>
      <c r="W111" s="1">
        <v>-5.2799838536899957E-3</v>
      </c>
      <c r="X111" s="1">
        <v>1.457728379351098E-3</v>
      </c>
      <c r="Y111" s="1">
        <v>-4.0215776661145508E-3</v>
      </c>
      <c r="Z111" s="1">
        <v>-3.3637664323848959E-5</v>
      </c>
      <c r="AA111" s="1">
        <v>2.4221110133269001E-3</v>
      </c>
      <c r="AB111" s="1">
        <v>-4.289705578658376E-3</v>
      </c>
      <c r="AC111" s="1">
        <v>-1.2024688860023951E-4</v>
      </c>
      <c r="AD111" s="1">
        <v>-5.3264028612125536E-3</v>
      </c>
      <c r="AE111" s="1">
        <v>-7.1994243624319276E-3</v>
      </c>
      <c r="AF111" s="1">
        <v>-1.9326908835748391E-4</v>
      </c>
      <c r="AG111" s="1">
        <v>-1.097754017560737E-3</v>
      </c>
      <c r="AH111" s="1">
        <v>-3.0431215053317029E-4</v>
      </c>
      <c r="AI111" s="1">
        <v>-7.272505326704537E-3</v>
      </c>
      <c r="AJ111" s="1">
        <v>-9.0874601828617729E-3</v>
      </c>
      <c r="AK111" s="1">
        <v>-2.176372632023305E-3</v>
      </c>
      <c r="AL111" s="1">
        <v>-5.873166709870925E-3</v>
      </c>
      <c r="AM111" s="1">
        <v>-6.4951008609885896E-3</v>
      </c>
      <c r="AN111" s="1">
        <v>-6.0852030304274773E-3</v>
      </c>
      <c r="AO111" s="1">
        <v>-3.027384190413485E-3</v>
      </c>
      <c r="AP111" s="1">
        <v>-5.0620098547823336E-3</v>
      </c>
      <c r="AQ111" s="1">
        <v>4.7484652703264629E-3</v>
      </c>
      <c r="AR111" s="1">
        <v>-2.4100948312695599E-2</v>
      </c>
      <c r="AS111" s="1">
        <v>6.40448974861485E-4</v>
      </c>
      <c r="AT111" s="1">
        <v>1.113265745960046E-4</v>
      </c>
      <c r="AU111" s="1">
        <v>-5.2067063038200301E-3</v>
      </c>
      <c r="AV111" s="1">
        <v>1.684484463235103E-3</v>
      </c>
      <c r="AW111" s="1">
        <v>-6.2348137450574104E-3</v>
      </c>
      <c r="AX111" s="1">
        <v>-9.1857369085335261E-4</v>
      </c>
      <c r="AY111" s="1">
        <v>-1.487121522172008E-3</v>
      </c>
    </row>
    <row r="112" spans="1:51" x14ac:dyDescent="0.35">
      <c r="A112" s="10">
        <v>45315.854166666657</v>
      </c>
      <c r="B112" s="1">
        <v>5.6087937830806567E-4</v>
      </c>
      <c r="C112" s="1">
        <v>-1.3651538983017191E-3</v>
      </c>
      <c r="D112" s="1">
        <v>-1.7194123057309161E-3</v>
      </c>
      <c r="E112" s="1">
        <v>5.4073685924582726E-4</v>
      </c>
      <c r="F112" s="1">
        <v>3.9791035673761854E-3</v>
      </c>
      <c r="G112" s="1">
        <v>6.3726167334121619E-4</v>
      </c>
      <c r="H112" s="1">
        <v>6.6983686234252096E-3</v>
      </c>
      <c r="I112" s="1">
        <v>3.6243772790613971E-3</v>
      </c>
      <c r="J112" s="1">
        <v>-5.2583351071536777E-3</v>
      </c>
      <c r="K112" s="1">
        <v>2.4027976357343661E-4</v>
      </c>
      <c r="L112" s="1">
        <v>-3.6078741656714319E-3</v>
      </c>
      <c r="M112" s="1">
        <v>4.1760546140909849E-3</v>
      </c>
      <c r="N112" s="1">
        <v>3.3504301326567898E-3</v>
      </c>
      <c r="O112" s="1">
        <v>-3.801320850088552E-3</v>
      </c>
      <c r="P112" s="1">
        <v>6.8443459041138688E-3</v>
      </c>
      <c r="Q112" s="1">
        <v>3.9911116125068702E-4</v>
      </c>
      <c r="R112" s="1">
        <v>-3.282026410301508E-3</v>
      </c>
      <c r="S112" s="1">
        <v>1.3627549461385779E-3</v>
      </c>
      <c r="T112" s="1">
        <v>9.2429650070813274E-4</v>
      </c>
      <c r="U112" s="1">
        <v>-8.774368869234328E-4</v>
      </c>
      <c r="V112" s="1">
        <v>3.6216870178145122E-3</v>
      </c>
      <c r="W112" s="1">
        <v>-4.0320441072189128E-3</v>
      </c>
      <c r="X112" s="1">
        <v>2.1024947366681261E-3</v>
      </c>
      <c r="Y112" s="1">
        <v>5.6592838446811733E-3</v>
      </c>
      <c r="Z112" s="1">
        <v>-6.7735310438580276E-3</v>
      </c>
      <c r="AA112" s="1">
        <v>3.7751209438467992E-3</v>
      </c>
      <c r="AB112" s="1">
        <v>-3.5128407804430051E-4</v>
      </c>
      <c r="AC112" s="1">
        <v>2.4648531389679369E-3</v>
      </c>
      <c r="AD112" s="1">
        <v>4.4317719647151144E-3</v>
      </c>
      <c r="AE112" s="1">
        <v>-1.5953678784661469E-3</v>
      </c>
      <c r="AF112" s="1">
        <v>-2.6146327708272969E-3</v>
      </c>
      <c r="AG112" s="1">
        <v>-1.60995242751627E-3</v>
      </c>
      <c r="AH112" s="1">
        <v>-5.4787287751512093E-4</v>
      </c>
      <c r="AI112" s="1">
        <v>-1.8317249939803219E-3</v>
      </c>
      <c r="AJ112" s="1">
        <v>2.123263684128851E-3</v>
      </c>
      <c r="AK112" s="1">
        <v>9.5425930912451662E-4</v>
      </c>
      <c r="AL112" s="1">
        <v>5.6892427437604809E-4</v>
      </c>
      <c r="AM112" s="1">
        <v>6.2917752847821973E-3</v>
      </c>
      <c r="AN112" s="1">
        <v>-3.4014384393166169E-4</v>
      </c>
      <c r="AO112" s="1">
        <v>2.7169887241766939E-3</v>
      </c>
      <c r="AP112" s="1">
        <v>-3.5680354195604109E-3</v>
      </c>
      <c r="AQ112" s="1">
        <v>-3.9482610652085137E-3</v>
      </c>
      <c r="AR112" s="1">
        <v>7.2129302599470702E-3</v>
      </c>
      <c r="AS112" s="1">
        <v>-5.6959960937500442E-3</v>
      </c>
      <c r="AT112" s="1">
        <v>1.0015729177943471E-3</v>
      </c>
      <c r="AU112" s="1">
        <v>4.7106101055895966E-3</v>
      </c>
      <c r="AV112" s="1">
        <v>1.8795375238829239E-3</v>
      </c>
      <c r="AW112" s="1">
        <v>1.7348248313453499E-5</v>
      </c>
      <c r="AX112" s="1">
        <v>0</v>
      </c>
      <c r="AY112" s="1">
        <v>1.191450896669721E-3</v>
      </c>
    </row>
    <row r="113" spans="1:51" x14ac:dyDescent="0.35">
      <c r="A113" s="10">
        <v>45316.604166666657</v>
      </c>
      <c r="B113" s="1">
        <v>2.7519915655603411E-2</v>
      </c>
      <c r="C113" s="1">
        <v>1.589200782469247E-2</v>
      </c>
      <c r="D113" s="1">
        <v>1.705133393954994E-2</v>
      </c>
      <c r="E113" s="1">
        <v>1.386765182607963E-2</v>
      </c>
      <c r="F113" s="1">
        <v>9.186814005164079E-3</v>
      </c>
      <c r="G113" s="1">
        <v>3.3036212900308119E-3</v>
      </c>
      <c r="H113" s="1">
        <v>1.990075695847637E-2</v>
      </c>
      <c r="I113" s="1">
        <v>3.8500469791838958E-2</v>
      </c>
      <c r="J113" s="1">
        <v>1.8034882891996059E-2</v>
      </c>
      <c r="K113" s="1">
        <v>1.285930959607717E-2</v>
      </c>
      <c r="L113" s="1">
        <v>8.365661493018095E-3</v>
      </c>
      <c r="M113" s="1">
        <v>1.8367724659628552E-2</v>
      </c>
      <c r="N113" s="1">
        <v>1.297076788706697E-2</v>
      </c>
      <c r="O113" s="1">
        <v>-1.1682045868339761E-3</v>
      </c>
      <c r="P113" s="1">
        <v>1.7573060961518561E-2</v>
      </c>
      <c r="Q113" s="1">
        <v>2.5283036728079859E-2</v>
      </c>
      <c r="R113" s="1">
        <v>1.2664640471059091E-2</v>
      </c>
      <c r="S113" s="1">
        <v>8.3169979525348214E-3</v>
      </c>
      <c r="T113" s="1">
        <v>1.8702460731601311E-2</v>
      </c>
      <c r="U113" s="1">
        <v>9.6173119171627519E-3</v>
      </c>
      <c r="V113" s="1">
        <v>2.5472071817038699E-3</v>
      </c>
      <c r="W113" s="1">
        <v>1.29138016796293E-2</v>
      </c>
      <c r="X113" s="1">
        <v>1.4525525164257309E-3</v>
      </c>
      <c r="Y113" s="1">
        <v>2.794122915841624E-2</v>
      </c>
      <c r="Z113" s="1">
        <v>8.7258452330407632E-3</v>
      </c>
      <c r="AA113" s="1">
        <v>2.3679023911253871E-3</v>
      </c>
      <c r="AB113" s="1">
        <v>-4.2905414284918342E-3</v>
      </c>
      <c r="AC113" s="1">
        <v>3.5382089228823692E-3</v>
      </c>
      <c r="AD113" s="1">
        <v>5.4769960956890573E-2</v>
      </c>
      <c r="AE113" s="1">
        <v>7.2632194450712451E-3</v>
      </c>
      <c r="AF113" s="1">
        <v>-1.0030146091741801E-3</v>
      </c>
      <c r="AG113" s="1">
        <v>1.091069583778426E-2</v>
      </c>
      <c r="AH113" s="1">
        <v>2.0861810441927808E-3</v>
      </c>
      <c r="AI113" s="1">
        <v>1.433027074971327E-2</v>
      </c>
      <c r="AJ113" s="1">
        <v>2.026513938687069E-2</v>
      </c>
      <c r="AK113" s="1">
        <v>9.9420592059693558E-3</v>
      </c>
      <c r="AL113" s="1">
        <v>1.37237671990893E-2</v>
      </c>
      <c r="AM113" s="1">
        <v>1.52403043111744E-2</v>
      </c>
      <c r="AN113" s="1">
        <v>2.4285500308135029E-2</v>
      </c>
      <c r="AO113" s="1">
        <v>9.9617466254309228E-3</v>
      </c>
      <c r="AP113" s="1">
        <v>1.845672296351775E-2</v>
      </c>
      <c r="AQ113" s="1">
        <v>5.405409388220539E-3</v>
      </c>
      <c r="AR113" s="1">
        <v>1.9144862546583759E-2</v>
      </c>
      <c r="AS113" s="1">
        <v>1.8408860704915542E-2</v>
      </c>
      <c r="AT113" s="1">
        <v>1.7661906321434051E-2</v>
      </c>
      <c r="AU113" s="1">
        <v>1.229423071374103E-2</v>
      </c>
      <c r="AV113" s="1">
        <v>9.1824675788394483E-3</v>
      </c>
      <c r="AW113" s="1">
        <v>0.13033967704045701</v>
      </c>
      <c r="AX113" s="1">
        <v>-8.7654947227762126E-3</v>
      </c>
      <c r="AY113" s="1">
        <v>3.0822373020470421E-2</v>
      </c>
    </row>
    <row r="114" spans="1:51" x14ac:dyDescent="0.35">
      <c r="A114" s="10">
        <v>45316.645833333343</v>
      </c>
      <c r="B114" s="1">
        <v>4.733956502605885E-3</v>
      </c>
      <c r="C114" s="1">
        <v>-6.1396412747287687E-3</v>
      </c>
      <c r="D114" s="1">
        <v>-2.878885263377096E-3</v>
      </c>
      <c r="E114" s="1">
        <v>3.1177467327998531E-3</v>
      </c>
      <c r="F114" s="1">
        <v>-3.868051689613905E-3</v>
      </c>
      <c r="G114" s="1">
        <v>3.7790729349151948E-3</v>
      </c>
      <c r="H114" s="1">
        <v>2.6214420329366832E-3</v>
      </c>
      <c r="I114" s="1">
        <v>-4.7504447446353737E-3</v>
      </c>
      <c r="J114" s="1">
        <v>-9.1638950690320353E-4</v>
      </c>
      <c r="K114" s="1">
        <v>1.1575782598727489E-2</v>
      </c>
      <c r="L114" s="1">
        <v>-3.7766257690445841E-3</v>
      </c>
      <c r="M114" s="1">
        <v>-1.1570534284145119E-2</v>
      </c>
      <c r="N114" s="1">
        <v>-4.9559157073449933E-3</v>
      </c>
      <c r="O114" s="1">
        <v>-2.3389633183501508E-3</v>
      </c>
      <c r="P114" s="1">
        <v>2.2504481521441471E-3</v>
      </c>
      <c r="Q114" s="1">
        <v>-1.905196315150959E-3</v>
      </c>
      <c r="R114" s="1">
        <v>-1.1505730108543281E-2</v>
      </c>
      <c r="S114" s="1">
        <v>-8.5482857260871237E-3</v>
      </c>
      <c r="T114" s="1">
        <v>-1.1559382746526349E-2</v>
      </c>
      <c r="U114" s="1">
        <v>-2.709443555318769E-4</v>
      </c>
      <c r="V114" s="1">
        <v>9.1043893572611001E-3</v>
      </c>
      <c r="W114" s="1">
        <v>3.7269756913365089E-3</v>
      </c>
      <c r="X114" s="1">
        <v>6.3658414604419464E-3</v>
      </c>
      <c r="Y114" s="1">
        <v>-5.0251835427678193E-3</v>
      </c>
      <c r="Z114" s="1">
        <v>1.7216917072320199E-3</v>
      </c>
      <c r="AA114" s="1">
        <v>9.8180662913596173E-3</v>
      </c>
      <c r="AB114" s="1">
        <v>-3.8178397785546552E-3</v>
      </c>
      <c r="AC114" s="1">
        <v>-7.3502793979717262E-3</v>
      </c>
      <c r="AD114" s="1">
        <v>-1.1543712428351279E-2</v>
      </c>
      <c r="AE114" s="1">
        <v>-1.73053249963806E-3</v>
      </c>
      <c r="AF114" s="1">
        <v>-9.3556880076162141E-4</v>
      </c>
      <c r="AG114" s="1">
        <v>-3.690476300866052E-3</v>
      </c>
      <c r="AH114" s="1">
        <v>2.6203370692829959E-3</v>
      </c>
      <c r="AI114" s="1">
        <v>5.6619903703545296E-3</v>
      </c>
      <c r="AJ114" s="1">
        <v>-3.3611162535385208E-3</v>
      </c>
      <c r="AK114" s="1">
        <v>-1.653249851537808E-3</v>
      </c>
      <c r="AL114" s="1">
        <v>-8.5340218660034939E-4</v>
      </c>
      <c r="AM114" s="1">
        <v>-3.8492028706849091E-4</v>
      </c>
      <c r="AN114" s="1">
        <v>-6.519151734758255E-3</v>
      </c>
      <c r="AO114" s="1">
        <v>-7.8912728530400322E-4</v>
      </c>
      <c r="AP114" s="1">
        <v>-1.920760801431443E-3</v>
      </c>
      <c r="AQ114" s="1">
        <v>-4.4206077859346724E-3</v>
      </c>
      <c r="AR114" s="1">
        <v>1.147960313008012E-3</v>
      </c>
      <c r="AS114" s="1">
        <v>1.6432467755658211E-3</v>
      </c>
      <c r="AT114" s="1">
        <v>-2.715900956633321E-3</v>
      </c>
      <c r="AU114" s="1">
        <v>-4.426399274564119E-4</v>
      </c>
      <c r="AV114" s="1">
        <v>-2.4459446457227858E-3</v>
      </c>
      <c r="AW114" s="1">
        <v>1.194395186184138E-3</v>
      </c>
      <c r="AX114" s="1">
        <v>-9.6881498973999669E-4</v>
      </c>
      <c r="AY114" s="1">
        <v>5.1950696602804944E-3</v>
      </c>
    </row>
    <row r="115" spans="1:51" x14ac:dyDescent="0.35">
      <c r="A115" s="10">
        <v>45316.6875</v>
      </c>
      <c r="B115" s="1">
        <v>-3.9769214557037191E-3</v>
      </c>
      <c r="C115" s="1">
        <v>-3.3849668450280919E-3</v>
      </c>
      <c r="D115" s="1">
        <v>-5.4348206362337947E-3</v>
      </c>
      <c r="E115" s="1">
        <v>-2.9075688965167772E-3</v>
      </c>
      <c r="F115" s="1">
        <v>-4.7080427636575486E-3</v>
      </c>
      <c r="G115" s="1">
        <v>1.175424881629805E-3</v>
      </c>
      <c r="H115" s="1">
        <v>-2.1212218584506499E-3</v>
      </c>
      <c r="I115" s="1">
        <v>-6.5553084411084086E-3</v>
      </c>
      <c r="J115" s="1">
        <v>1.5285612491589E-3</v>
      </c>
      <c r="K115" s="1">
        <v>-3.9553721258988039E-3</v>
      </c>
      <c r="L115" s="1">
        <v>2.052079968911658E-3</v>
      </c>
      <c r="M115" s="1">
        <v>-2.1518333563721459E-3</v>
      </c>
      <c r="N115" s="1">
        <v>-1.9381949580246081E-3</v>
      </c>
      <c r="O115" s="1">
        <v>-5.3141630981637933E-3</v>
      </c>
      <c r="P115" s="1">
        <v>-1.4181138436686341E-4</v>
      </c>
      <c r="Q115" s="1">
        <v>-8.329608639040198E-3</v>
      </c>
      <c r="R115" s="1">
        <v>-3.5424946363059599E-3</v>
      </c>
      <c r="S115" s="1">
        <v>-2.0420834213292771E-3</v>
      </c>
      <c r="T115" s="1">
        <v>-5.5797032721954798E-3</v>
      </c>
      <c r="U115" s="1">
        <v>-1.7259645399387851E-3</v>
      </c>
      <c r="V115" s="1">
        <v>-4.196407125047763E-3</v>
      </c>
      <c r="W115" s="1">
        <v>-4.0658997970895996E-3</v>
      </c>
      <c r="X115" s="1">
        <v>-3.20283071369809E-3</v>
      </c>
      <c r="Y115" s="1">
        <v>1.2237109979484911E-4</v>
      </c>
      <c r="Z115" s="1">
        <v>3.6470136493720329E-3</v>
      </c>
      <c r="AA115" s="1">
        <v>-3.571800951184811E-3</v>
      </c>
      <c r="AB115" s="1">
        <v>-5.8839624484761099E-3</v>
      </c>
      <c r="AC115" s="1">
        <v>-8.0067535137424706E-3</v>
      </c>
      <c r="AD115" s="1">
        <v>-8.8946527919098184E-4</v>
      </c>
      <c r="AE115" s="1">
        <v>-4.117359969420753E-3</v>
      </c>
      <c r="AF115" s="1">
        <v>-3.1747120423191171E-3</v>
      </c>
      <c r="AG115" s="1">
        <v>-2.1984134660018029E-3</v>
      </c>
      <c r="AH115" s="1">
        <v>-2.416450363739497E-3</v>
      </c>
      <c r="AI115" s="1">
        <v>1.420977126802558E-3</v>
      </c>
      <c r="AJ115" s="1">
        <v>-7.4531806924601476E-3</v>
      </c>
      <c r="AK115" s="1">
        <v>4.7627807277215162E-3</v>
      </c>
      <c r="AL115" s="1">
        <v>-2.8500028365613379E-3</v>
      </c>
      <c r="AM115" s="1">
        <v>3.176760105698007E-3</v>
      </c>
      <c r="AN115" s="1">
        <v>-2.1733220162596378E-3</v>
      </c>
      <c r="AO115" s="1">
        <v>9.4766444906313474E-4</v>
      </c>
      <c r="AP115" s="1">
        <v>-3.2617559119325619E-3</v>
      </c>
      <c r="AQ115" s="1">
        <v>-1.7400801811575659E-3</v>
      </c>
      <c r="AR115" s="1">
        <v>-3.763145415927593E-3</v>
      </c>
      <c r="AS115" s="1">
        <v>-3.5966183795816948E-3</v>
      </c>
      <c r="AT115" s="1">
        <v>-5.0447525380048486E-4</v>
      </c>
      <c r="AU115" s="1">
        <v>1.369515525535991E-3</v>
      </c>
      <c r="AV115" s="1">
        <v>-1.3730815114312289E-3</v>
      </c>
      <c r="AW115" s="1">
        <v>-3.3461681472161109E-3</v>
      </c>
      <c r="AX115" s="1">
        <v>-1.403030311235121E-3</v>
      </c>
      <c r="AY115" s="1">
        <v>1.148746556278724E-4</v>
      </c>
    </row>
    <row r="116" spans="1:51" x14ac:dyDescent="0.35">
      <c r="A116" s="10">
        <v>45316.729166666657</v>
      </c>
      <c r="B116" s="1">
        <v>-2.2451917759824799E-4</v>
      </c>
      <c r="C116" s="1">
        <v>-9.3396437201564986E-4</v>
      </c>
      <c r="D116" s="1">
        <v>-7.0582325026812276E-3</v>
      </c>
      <c r="E116" s="1">
        <v>6.5361934038143943E-4</v>
      </c>
      <c r="F116" s="1">
        <v>-9.4487690063690399E-3</v>
      </c>
      <c r="G116" s="1">
        <v>-3.0001963668517821E-3</v>
      </c>
      <c r="H116" s="1">
        <v>-3.7583134028151832E-4</v>
      </c>
      <c r="I116" s="1">
        <v>-1.5742798188591589E-3</v>
      </c>
      <c r="J116" s="1">
        <v>-3.0519908563708681E-4</v>
      </c>
      <c r="K116" s="1">
        <v>1.098907002467842E-3</v>
      </c>
      <c r="L116" s="1">
        <v>2.3393499673229901E-3</v>
      </c>
      <c r="M116" s="1">
        <v>-3.7954148214265349E-3</v>
      </c>
      <c r="N116" s="1">
        <v>-3.4773474196844179E-3</v>
      </c>
      <c r="O116" s="1">
        <v>6.6782378352276961E-3</v>
      </c>
      <c r="P116" s="1">
        <v>4.2556663522952398E-4</v>
      </c>
      <c r="Q116" s="1">
        <v>4.1819036614527683E-3</v>
      </c>
      <c r="R116" s="1">
        <v>2.7933115126455021E-3</v>
      </c>
      <c r="S116" s="1">
        <v>-2.652450570831411E-3</v>
      </c>
      <c r="T116" s="1">
        <v>0</v>
      </c>
      <c r="U116" s="1">
        <v>8.8588450570736832E-4</v>
      </c>
      <c r="V116" s="1">
        <v>-2.7390909381728168E-3</v>
      </c>
      <c r="W116" s="1">
        <v>-1.0729365820066559E-2</v>
      </c>
      <c r="X116" s="1">
        <v>-1.7672200536453799E-3</v>
      </c>
      <c r="Y116" s="1">
        <v>-6.8250434410951346E-3</v>
      </c>
      <c r="Z116" s="1">
        <v>1.141955494582181E-3</v>
      </c>
      <c r="AA116" s="1">
        <v>-1.8094975870919241E-3</v>
      </c>
      <c r="AB116" s="1">
        <v>1.4237272911006289E-3</v>
      </c>
      <c r="AC116" s="1">
        <v>-2.548841922907497E-3</v>
      </c>
      <c r="AD116" s="1">
        <v>-7.6017768134898356E-3</v>
      </c>
      <c r="AE116" s="1">
        <v>-1.3273387218873939E-2</v>
      </c>
      <c r="AF116" s="1">
        <v>-1.189614961360719E-3</v>
      </c>
      <c r="AG116" s="1">
        <v>-2.1776839628375728E-3</v>
      </c>
      <c r="AH116" s="1">
        <v>-3.9350149003857249E-3</v>
      </c>
      <c r="AI116" s="1">
        <v>-3.8079413567821958E-3</v>
      </c>
      <c r="AJ116" s="1">
        <v>-6.4189790015773962E-3</v>
      </c>
      <c r="AK116" s="1">
        <v>-1.4788009301942571E-3</v>
      </c>
      <c r="AL116" s="1">
        <v>-1.4290742840438191E-3</v>
      </c>
      <c r="AM116" s="1">
        <v>-2.8787585164462559E-3</v>
      </c>
      <c r="AN116" s="1">
        <v>9.6337321876149851E-4</v>
      </c>
      <c r="AO116" s="1">
        <v>-1.420120750893705E-3</v>
      </c>
      <c r="AP116" s="1">
        <v>-9.7190871497477849E-3</v>
      </c>
      <c r="AQ116" s="1">
        <v>-2.4039128474673271E-4</v>
      </c>
      <c r="AR116" s="1">
        <v>-9.009182192517895E-3</v>
      </c>
      <c r="AS116" s="1">
        <v>1.4564987790843811E-3</v>
      </c>
      <c r="AT116" s="1">
        <v>-2.427151992261511E-3</v>
      </c>
      <c r="AU116" s="1">
        <v>-2.0565238893798239E-3</v>
      </c>
      <c r="AV116" s="1">
        <v>-7.8571824095918785E-4</v>
      </c>
      <c r="AW116" s="1">
        <v>4.0688541849644988E-3</v>
      </c>
      <c r="AX116" s="1">
        <v>-9.9179919714020848E-4</v>
      </c>
      <c r="AY116" s="1">
        <v>3.2154199978096099E-3</v>
      </c>
    </row>
    <row r="117" spans="1:51" x14ac:dyDescent="0.35">
      <c r="A117" s="10">
        <v>45316.770833333343</v>
      </c>
      <c r="B117" s="1">
        <v>-5.7418941535155588E-3</v>
      </c>
      <c r="C117" s="1">
        <v>3.6545356314630069E-3</v>
      </c>
      <c r="D117" s="1">
        <v>-9.5161868773016023E-3</v>
      </c>
      <c r="E117" s="1">
        <v>3.6677673316400932E-3</v>
      </c>
      <c r="F117" s="1">
        <v>-5.9179890464132754E-3</v>
      </c>
      <c r="G117" s="1">
        <v>-2.1380792340541799E-3</v>
      </c>
      <c r="H117" s="1">
        <v>4.744222779942131E-4</v>
      </c>
      <c r="I117" s="1">
        <v>3.2206857753045441E-3</v>
      </c>
      <c r="J117" s="1">
        <v>3.358797262643209E-3</v>
      </c>
      <c r="K117" s="1">
        <v>-4.0722112816181646E-3</v>
      </c>
      <c r="L117" s="1">
        <v>2.3610811349730199E-3</v>
      </c>
      <c r="M117" s="1">
        <v>5.1087018633519943E-3</v>
      </c>
      <c r="N117" s="1">
        <v>1.767422202374469E-3</v>
      </c>
      <c r="O117" s="1">
        <v>8.3508313794906641E-3</v>
      </c>
      <c r="P117" s="1">
        <v>2.410181909855202E-3</v>
      </c>
      <c r="Q117" s="1">
        <v>3.9392838352716453E-3</v>
      </c>
      <c r="R117" s="1">
        <v>1.2914618887223121E-2</v>
      </c>
      <c r="S117" s="1">
        <v>-1.025840456613447E-2</v>
      </c>
      <c r="T117" s="1">
        <v>9.2230966561723804E-4</v>
      </c>
      <c r="U117" s="1">
        <v>1.3705202138878381E-3</v>
      </c>
      <c r="V117" s="1">
        <v>-1.5846346933847679E-3</v>
      </c>
      <c r="W117" s="1">
        <v>-1.1800588712789E-2</v>
      </c>
      <c r="X117" s="1">
        <v>-3.5406359048636431E-3</v>
      </c>
      <c r="Y117" s="1">
        <v>-1.201828581316566E-2</v>
      </c>
      <c r="Z117" s="1">
        <v>2.8644915408153619E-3</v>
      </c>
      <c r="AA117" s="1">
        <v>-3.0972751681446198E-4</v>
      </c>
      <c r="AB117" s="1">
        <v>2.5877688678399569E-3</v>
      </c>
      <c r="AC117" s="1">
        <v>2.6770652212966262E-3</v>
      </c>
      <c r="AD117" s="1">
        <v>-1.109114670227329E-2</v>
      </c>
      <c r="AE117" s="1">
        <v>-1.4113483267431341E-2</v>
      </c>
      <c r="AF117" s="1">
        <v>1.50074351105367E-3</v>
      </c>
      <c r="AG117" s="1">
        <v>-6.2537839755427704E-4</v>
      </c>
      <c r="AH117" s="1">
        <v>-1.9523318593636101E-3</v>
      </c>
      <c r="AI117" s="1">
        <v>-8.6109084346074338E-3</v>
      </c>
      <c r="AJ117" s="1">
        <v>-4.0876514486332116E-3</v>
      </c>
      <c r="AK117" s="1">
        <v>3.029262463800864E-3</v>
      </c>
      <c r="AL117" s="1">
        <v>-6.2882040473146716E-3</v>
      </c>
      <c r="AM117" s="1">
        <v>2.59837006593111E-3</v>
      </c>
      <c r="AN117" s="1">
        <v>-1.380934131351097E-3</v>
      </c>
      <c r="AO117" s="1">
        <v>1.5011649037242061E-3</v>
      </c>
      <c r="AP117" s="1">
        <v>-1.9056677968900539E-3</v>
      </c>
      <c r="AQ117" s="1">
        <v>2.9459622946697022E-3</v>
      </c>
      <c r="AR117" s="1">
        <v>-1.2037152382757821E-3</v>
      </c>
      <c r="AS117" s="1">
        <v>-8.8528765770057305E-4</v>
      </c>
      <c r="AT117" s="1">
        <v>-4.8617559690209422E-3</v>
      </c>
      <c r="AU117" s="1">
        <v>4.2245854695768248E-3</v>
      </c>
      <c r="AV117" s="1">
        <v>1.7692186844431299E-3</v>
      </c>
      <c r="AW117" s="1">
        <v>-8.7045767960896026E-3</v>
      </c>
      <c r="AX117" s="1">
        <v>3.6814866169532219E-3</v>
      </c>
      <c r="AY117" s="1">
        <v>2.63273495801486E-3</v>
      </c>
    </row>
    <row r="118" spans="1:51" x14ac:dyDescent="0.35">
      <c r="A118" s="10">
        <v>45316.8125</v>
      </c>
      <c r="B118" s="1">
        <v>1.968012026258847E-3</v>
      </c>
      <c r="C118" s="1">
        <v>-1.1855313234819811E-3</v>
      </c>
      <c r="D118" s="1">
        <v>1.215457317692348E-3</v>
      </c>
      <c r="E118" s="1">
        <v>-2.1025139191768179E-3</v>
      </c>
      <c r="F118" s="1">
        <v>-2.525408312425204E-3</v>
      </c>
      <c r="G118" s="1">
        <v>2.301411876922455E-3</v>
      </c>
      <c r="H118" s="1">
        <v>2.7265214674447869E-3</v>
      </c>
      <c r="I118" s="1">
        <v>-6.3537465214358324E-4</v>
      </c>
      <c r="J118" s="1">
        <v>-2.1302402167991952E-3</v>
      </c>
      <c r="K118" s="1">
        <v>-1.1616020750024551E-2</v>
      </c>
      <c r="L118" s="1">
        <v>2.7839927902715278E-3</v>
      </c>
      <c r="M118" s="1">
        <v>-5.1692959202065403E-4</v>
      </c>
      <c r="N118" s="1">
        <v>-1.1264789652711831E-3</v>
      </c>
      <c r="O118" s="1">
        <v>-3.2507598983424479E-3</v>
      </c>
      <c r="P118" s="1">
        <v>3.7717142437632129E-4</v>
      </c>
      <c r="Q118" s="1">
        <v>-2.0716192843783792E-3</v>
      </c>
      <c r="R118" s="1">
        <v>-1.249980926513627E-3</v>
      </c>
      <c r="S118" s="1">
        <v>4.4529891059861271E-3</v>
      </c>
      <c r="T118" s="1">
        <v>-2.0734313600546672E-3</v>
      </c>
      <c r="U118" s="1">
        <v>1.7106968061386671E-4</v>
      </c>
      <c r="V118" s="1">
        <v>-1.587149745935768E-3</v>
      </c>
      <c r="W118" s="1">
        <v>5.289137850623904E-3</v>
      </c>
      <c r="X118" s="1">
        <v>-1.4536081927977169E-3</v>
      </c>
      <c r="Y118" s="1">
        <v>1.232011353960782E-3</v>
      </c>
      <c r="Z118" s="1">
        <v>5.8240863135305965E-4</v>
      </c>
      <c r="AA118" s="1">
        <v>4.4414803131802572E-3</v>
      </c>
      <c r="AB118" s="1">
        <v>-1.258745529381988E-3</v>
      </c>
      <c r="AC118" s="1">
        <v>3.6406284880285972E-4</v>
      </c>
      <c r="AD118" s="1">
        <v>1.406295608838537E-3</v>
      </c>
      <c r="AE118" s="1">
        <v>2.9830410362685628E-4</v>
      </c>
      <c r="AF118" s="1">
        <v>-3.3217551897180009E-4</v>
      </c>
      <c r="AG118" s="1">
        <v>2.451477122145107E-3</v>
      </c>
      <c r="AH118" s="1">
        <v>1.63527164622157E-3</v>
      </c>
      <c r="AI118" s="1">
        <v>7.5216864988951748E-3</v>
      </c>
      <c r="AJ118" s="1">
        <v>4.487915684708188E-3</v>
      </c>
      <c r="AK118" s="1">
        <v>-2.4168283347315582E-3</v>
      </c>
      <c r="AL118" s="1">
        <v>2.9676526856141638E-3</v>
      </c>
      <c r="AM118" s="1">
        <v>1.4877978387679569E-3</v>
      </c>
      <c r="AN118" s="1">
        <v>8.8001472680310222E-4</v>
      </c>
      <c r="AO118" s="1">
        <v>-8.6778643497764651E-4</v>
      </c>
      <c r="AP118" s="1">
        <v>-2.350713398204141E-3</v>
      </c>
      <c r="AQ118" s="1">
        <v>8.3919177255609156E-4</v>
      </c>
      <c r="AR118" s="1">
        <v>1.056891406214788E-4</v>
      </c>
      <c r="AS118" s="1">
        <v>1.962009864517444E-3</v>
      </c>
      <c r="AT118" s="1">
        <v>4.6646494572115671E-3</v>
      </c>
      <c r="AU118" s="1">
        <v>-1.02628117426895E-4</v>
      </c>
      <c r="AV118" s="1">
        <v>0</v>
      </c>
      <c r="AW118" s="1">
        <v>-4.0139829829732848E-4</v>
      </c>
      <c r="AX118" s="1">
        <v>3.8740621652275649E-3</v>
      </c>
      <c r="AY118" s="1">
        <v>2.283853556035442E-4</v>
      </c>
    </row>
    <row r="119" spans="1:51" x14ac:dyDescent="0.35">
      <c r="A119" s="10">
        <v>45316.854166666657</v>
      </c>
      <c r="B119" s="1">
        <v>2.7852596637523148E-3</v>
      </c>
      <c r="C119" s="1">
        <v>4.6630187875220663E-3</v>
      </c>
      <c r="D119" s="1">
        <v>-2.0232735557051962E-3</v>
      </c>
      <c r="E119" s="1">
        <v>3.2105919604994431E-3</v>
      </c>
      <c r="F119" s="1">
        <v>-2.0610398646007111E-3</v>
      </c>
      <c r="G119" s="1">
        <v>8.7094701261802854E-4</v>
      </c>
      <c r="H119" s="1">
        <v>3.9605023124502647E-3</v>
      </c>
      <c r="I119" s="1">
        <v>6.6253318665290273E-3</v>
      </c>
      <c r="J119" s="1">
        <v>4.574495486232566E-3</v>
      </c>
      <c r="K119" s="1">
        <v>2.82063792813303E-3</v>
      </c>
      <c r="L119" s="1">
        <v>-1.2314110702826839E-4</v>
      </c>
      <c r="M119" s="1">
        <v>4.8267988639159043E-3</v>
      </c>
      <c r="N119" s="1">
        <v>-1.4084600482059399E-3</v>
      </c>
      <c r="O119" s="1">
        <v>-2.3295779981482578E-3</v>
      </c>
      <c r="P119" s="1">
        <v>5.6550787410758474E-4</v>
      </c>
      <c r="Q119" s="1">
        <v>3.9564185781144623E-3</v>
      </c>
      <c r="R119" s="1">
        <v>2.5027087214679611E-4</v>
      </c>
      <c r="S119" s="1">
        <v>2.369468426623333E-3</v>
      </c>
      <c r="T119" s="1">
        <v>-7.6947862305942749E-5</v>
      </c>
      <c r="U119" s="1">
        <v>7.1269741966473177E-4</v>
      </c>
      <c r="V119" s="1">
        <v>6.5706098195383866E-3</v>
      </c>
      <c r="W119" s="1">
        <v>5.106876875998978E-3</v>
      </c>
      <c r="X119" s="1">
        <v>4.5288924519466534E-3</v>
      </c>
      <c r="Y119" s="1">
        <v>-4.2059117017134723E-4</v>
      </c>
      <c r="Z119" s="1">
        <v>1.9124873062825729E-3</v>
      </c>
      <c r="AA119" s="1">
        <v>4.6389368166888101E-3</v>
      </c>
      <c r="AB119" s="1">
        <v>1.2283952480498521E-3</v>
      </c>
      <c r="AC119" s="1">
        <v>1.0917910658430059E-3</v>
      </c>
      <c r="AD119" s="1">
        <v>-3.6373655957793178E-3</v>
      </c>
      <c r="AE119" s="1">
        <v>-2.981582769488345E-3</v>
      </c>
      <c r="AF119" s="1">
        <v>1.031121175408156E-3</v>
      </c>
      <c r="AG119" s="1">
        <v>1.8095789805177009E-3</v>
      </c>
      <c r="AH119" s="1">
        <v>2.7158501608388619E-3</v>
      </c>
      <c r="AI119" s="1">
        <v>1.4766240308215609E-2</v>
      </c>
      <c r="AJ119" s="1">
        <v>1.510917789437904E-3</v>
      </c>
      <c r="AK119" s="1">
        <v>7.6030174318240107E-3</v>
      </c>
      <c r="AL119" s="1">
        <v>1.1312962255245469E-3</v>
      </c>
      <c r="AM119" s="1">
        <v>7.6196691035734787E-3</v>
      </c>
      <c r="AN119" s="1">
        <v>-4.6054263152872638E-4</v>
      </c>
      <c r="AO119" s="1">
        <v>8.5274521756244503E-3</v>
      </c>
      <c r="AP119" s="1">
        <v>1.0619947270937851E-3</v>
      </c>
      <c r="AQ119" s="1">
        <v>4.0728534029033092E-3</v>
      </c>
      <c r="AR119" s="1">
        <v>5.665771543709397E-3</v>
      </c>
      <c r="AS119" s="1">
        <v>4.8639017392186901E-3</v>
      </c>
      <c r="AT119" s="1">
        <v>2.115496447455012E-3</v>
      </c>
      <c r="AU119" s="1">
        <v>7.6962547304988416E-3</v>
      </c>
      <c r="AV119" s="1">
        <v>5.8874793039942475E-4</v>
      </c>
      <c r="AW119" s="1">
        <v>6.3089142434844536E-3</v>
      </c>
      <c r="AX119" s="1">
        <v>-2.4631561763166498E-4</v>
      </c>
      <c r="AY119" s="1">
        <v>-4.565793316820832E-4</v>
      </c>
    </row>
    <row r="120" spans="1:51" x14ac:dyDescent="0.35">
      <c r="A120" s="10">
        <v>45317.604166666657</v>
      </c>
      <c r="B120" s="1">
        <v>-6.0688262180034203E-3</v>
      </c>
      <c r="C120" s="1">
        <v>1.7721506110726541E-2</v>
      </c>
      <c r="D120" s="1">
        <v>-2.1837374222598571E-2</v>
      </c>
      <c r="E120" s="1">
        <v>-5.1004552228390843E-3</v>
      </c>
      <c r="F120" s="1">
        <v>-1.123763007363565E-2</v>
      </c>
      <c r="G120" s="1">
        <v>-5.4996097487255424E-3</v>
      </c>
      <c r="H120" s="1">
        <v>3.7682489604815568E-3</v>
      </c>
      <c r="I120" s="1">
        <v>3.7562907065484819E-3</v>
      </c>
      <c r="J120" s="1">
        <v>-1.7000533756540089E-2</v>
      </c>
      <c r="K120" s="1">
        <v>-1.6876082786009269E-2</v>
      </c>
      <c r="L120" s="1">
        <v>1.9885557667760349E-2</v>
      </c>
      <c r="M120" s="1">
        <v>2.5733008891013491E-3</v>
      </c>
      <c r="N120" s="1">
        <v>6.984413115181054E-3</v>
      </c>
      <c r="O120" s="1">
        <v>1.136368899765028E-2</v>
      </c>
      <c r="P120" s="1">
        <v>1.2858535909434201E-2</v>
      </c>
      <c r="Q120" s="1">
        <v>7.1032731417612904E-3</v>
      </c>
      <c r="R120" s="1">
        <v>1.351353673421807E-2</v>
      </c>
      <c r="S120" s="1">
        <v>1.2658255832205031E-2</v>
      </c>
      <c r="T120" s="1">
        <v>1.2544276014241349E-2</v>
      </c>
      <c r="U120" s="1">
        <v>9.3439272731761225E-3</v>
      </c>
      <c r="V120" s="1">
        <v>1.958299552767118E-2</v>
      </c>
      <c r="W120" s="1">
        <v>2.954554646543706E-3</v>
      </c>
      <c r="X120" s="1">
        <v>-2.0932464225658092E-3</v>
      </c>
      <c r="Y120" s="1">
        <v>-5.4314090863092128E-2</v>
      </c>
      <c r="Z120" s="1">
        <v>-2.8217805952245319E-3</v>
      </c>
      <c r="AA120" s="1">
        <v>-1.503540658218405E-2</v>
      </c>
      <c r="AB120" s="1">
        <v>8.4286320839028761E-3</v>
      </c>
      <c r="AC120" s="1">
        <v>-8.2404305966840008E-3</v>
      </c>
      <c r="AD120" s="1">
        <v>-1.470058779505568E-2</v>
      </c>
      <c r="AE120" s="1">
        <v>-4.7547796367709887E-2</v>
      </c>
      <c r="AF120" s="1">
        <v>-9.3848117910400042E-4</v>
      </c>
      <c r="AG120" s="1">
        <v>6.4857034325949137E-4</v>
      </c>
      <c r="AH120" s="1">
        <v>8.6735343524058095E-4</v>
      </c>
      <c r="AI120" s="1">
        <v>1.424877413963932E-2</v>
      </c>
      <c r="AJ120" s="1">
        <v>-4.2329004947830873E-3</v>
      </c>
      <c r="AK120" s="1">
        <v>4.1730652478515484E-3</v>
      </c>
      <c r="AL120" s="1">
        <v>1.1300178406068451E-3</v>
      </c>
      <c r="AM120" s="1">
        <v>8.0852860812568039E-3</v>
      </c>
      <c r="AN120" s="1">
        <v>3.091224534731252E-2</v>
      </c>
      <c r="AO120" s="1">
        <v>-1.8652623754862652E-2</v>
      </c>
      <c r="AP120" s="1">
        <v>-8.2104809774528054E-3</v>
      </c>
      <c r="AQ120" s="1">
        <v>6.0844530944412778E-3</v>
      </c>
      <c r="AR120" s="1">
        <v>-7.0002459625636559E-3</v>
      </c>
      <c r="AS120" s="1">
        <v>8.9891416854515072E-3</v>
      </c>
      <c r="AT120" s="1">
        <v>-3.2350673367883549E-3</v>
      </c>
      <c r="AU120" s="1">
        <v>1.5386982014984341E-3</v>
      </c>
      <c r="AV120" s="1">
        <v>4.9029219802041446E-3</v>
      </c>
      <c r="AW120" s="1">
        <v>-1.483312037044582E-2</v>
      </c>
      <c r="AX120" s="1">
        <v>7.8023340207256098E-4</v>
      </c>
      <c r="AY120" s="1">
        <v>-4.282288469873774E-3</v>
      </c>
    </row>
    <row r="121" spans="1:51" x14ac:dyDescent="0.35">
      <c r="A121" s="10">
        <v>45317.645833333343</v>
      </c>
      <c r="B121" s="1">
        <v>2.2210735195249409E-3</v>
      </c>
      <c r="C121" s="1">
        <v>2.4875875253198561E-3</v>
      </c>
      <c r="D121" s="1">
        <v>1.835717223646727E-3</v>
      </c>
      <c r="E121" s="1">
        <v>1.759101492341042E-3</v>
      </c>
      <c r="F121" s="1">
        <v>-3.067493708312496E-3</v>
      </c>
      <c r="G121" s="1">
        <v>1.393641948598479E-3</v>
      </c>
      <c r="H121" s="1">
        <v>-1.583699087506885E-3</v>
      </c>
      <c r="I121" s="1">
        <v>3.6565306921687579E-4</v>
      </c>
      <c r="J121" s="1">
        <v>-4.0148568198550283E-3</v>
      </c>
      <c r="K121" s="1">
        <v>1.5639894908474169E-2</v>
      </c>
      <c r="L121" s="1">
        <v>2.474970741553451E-3</v>
      </c>
      <c r="M121" s="1">
        <v>-2.2090518120628788E-3</v>
      </c>
      <c r="N121" s="1">
        <v>4.9993271920651949E-3</v>
      </c>
      <c r="O121" s="1">
        <v>4.7713953019745681E-3</v>
      </c>
      <c r="P121" s="1">
        <v>3.0692135542953469E-3</v>
      </c>
      <c r="Q121" s="1">
        <v>0</v>
      </c>
      <c r="R121" s="1">
        <v>-5.43212890625E-3</v>
      </c>
      <c r="S121" s="1">
        <v>3.4637909977972559E-3</v>
      </c>
      <c r="T121" s="1">
        <v>3.6482378257836072E-3</v>
      </c>
      <c r="U121" s="1">
        <v>2.1994775207299089E-3</v>
      </c>
      <c r="V121" s="1">
        <v>-7.6414486963377604E-3</v>
      </c>
      <c r="W121" s="1">
        <v>8.8037749795566445E-3</v>
      </c>
      <c r="X121" s="1">
        <v>-8.8745956482350064E-4</v>
      </c>
      <c r="Y121" s="1">
        <v>1.4583065139031071E-3</v>
      </c>
      <c r="Z121" s="1">
        <v>3.3292480249147438E-4</v>
      </c>
      <c r="AA121" s="1">
        <v>-1.4317932957315089E-3</v>
      </c>
      <c r="AB121" s="1">
        <v>4.20286342854026E-3</v>
      </c>
      <c r="AC121" s="1">
        <v>2.627125817521669E-3</v>
      </c>
      <c r="AD121" s="1">
        <v>-1.6121751282484049E-3</v>
      </c>
      <c r="AE121" s="1">
        <v>-2.982769845063959E-3</v>
      </c>
      <c r="AF121" s="1">
        <v>7.354437753111398E-3</v>
      </c>
      <c r="AG121" s="1">
        <v>7.1549365432010958E-3</v>
      </c>
      <c r="AH121" s="1">
        <v>-1.216249020096871E-3</v>
      </c>
      <c r="AI121" s="1">
        <v>8.9617289555501412E-3</v>
      </c>
      <c r="AJ121" s="1">
        <v>-1.4772046564826E-4</v>
      </c>
      <c r="AK121" s="1">
        <v>-2.426978841017946E-3</v>
      </c>
      <c r="AL121" s="1">
        <v>6.9464124621521073E-4</v>
      </c>
      <c r="AM121" s="1">
        <v>-4.3405048055897844E-3</v>
      </c>
      <c r="AN121" s="1">
        <v>-9.7509442197385443E-4</v>
      </c>
      <c r="AO121" s="1">
        <v>5.444824166799922E-3</v>
      </c>
      <c r="AP121" s="1">
        <v>5.3147257182075691E-3</v>
      </c>
      <c r="AQ121" s="1">
        <v>-9.2493301243554704E-3</v>
      </c>
      <c r="AR121" s="1">
        <v>1.312533029430263E-2</v>
      </c>
      <c r="AS121" s="1">
        <v>6.8531938269345005E-4</v>
      </c>
      <c r="AT121" s="1">
        <v>3.520542457147835E-3</v>
      </c>
      <c r="AU121" s="1">
        <v>1.2079675279215161E-3</v>
      </c>
      <c r="AV121" s="1">
        <v>-1.9520171551190571E-4</v>
      </c>
      <c r="AW121" s="1">
        <v>5.2187760317201626E-3</v>
      </c>
      <c r="AX121" s="1">
        <v>4.8007801760843183E-3</v>
      </c>
      <c r="AY121" s="1">
        <v>-3.6126204771917969E-3</v>
      </c>
    </row>
    <row r="122" spans="1:51" x14ac:dyDescent="0.35">
      <c r="A122" s="10">
        <v>45317.6875</v>
      </c>
      <c r="B122" s="1">
        <v>-3.279958990183407E-3</v>
      </c>
      <c r="C122" s="1">
        <v>-1.157976740128297E-3</v>
      </c>
      <c r="D122" s="1">
        <v>-2.8666826608270139E-3</v>
      </c>
      <c r="E122" s="1">
        <v>1.7560890462242631E-3</v>
      </c>
      <c r="F122" s="1">
        <v>-2.779938049756181E-3</v>
      </c>
      <c r="G122" s="1">
        <v>8.1420409154691065E-3</v>
      </c>
      <c r="H122" s="1">
        <v>-4.8763398056259621E-3</v>
      </c>
      <c r="I122" s="1">
        <v>-3.7753164879867911E-3</v>
      </c>
      <c r="J122" s="1">
        <v>4.7131915425144832E-3</v>
      </c>
      <c r="K122" s="1">
        <v>-9.9530287191901268E-3</v>
      </c>
      <c r="L122" s="1">
        <v>2.1074897891903981E-3</v>
      </c>
      <c r="M122" s="1">
        <v>-5.299671532886796E-4</v>
      </c>
      <c r="N122" s="1">
        <v>-1.6357689977702929E-3</v>
      </c>
      <c r="O122" s="1">
        <v>-3.9828759358513377E-3</v>
      </c>
      <c r="P122" s="1">
        <v>-2.318175821292012E-4</v>
      </c>
      <c r="Q122" s="1">
        <v>-9.6638997395870341E-5</v>
      </c>
      <c r="R122" s="1">
        <v>-7.4478462301925674E-3</v>
      </c>
      <c r="S122" s="1">
        <v>-3.7520637896645281E-3</v>
      </c>
      <c r="T122" s="1">
        <v>-3.407804105233669E-3</v>
      </c>
      <c r="U122" s="1">
        <v>-4.880725183459278E-4</v>
      </c>
      <c r="V122" s="1">
        <v>8.3248524791845746E-4</v>
      </c>
      <c r="W122" s="1">
        <v>-1.774091769584096E-4</v>
      </c>
      <c r="X122" s="1">
        <v>-3.472163182305366E-3</v>
      </c>
      <c r="Y122" s="1">
        <v>-1.727635540505035E-3</v>
      </c>
      <c r="Z122" s="1">
        <v>4.2432356808093097E-3</v>
      </c>
      <c r="AA122" s="1">
        <v>-3.2610898120903902E-3</v>
      </c>
      <c r="AB122" s="1">
        <v>-2.6744954638735502E-4</v>
      </c>
      <c r="AC122" s="1">
        <v>1.94986328827973E-3</v>
      </c>
      <c r="AD122" s="1">
        <v>-1.7263822167937759E-3</v>
      </c>
      <c r="AE122" s="1">
        <v>-8.6600417508445604E-3</v>
      </c>
      <c r="AF122" s="1">
        <v>-3.1045084086451791E-3</v>
      </c>
      <c r="AG122" s="1">
        <v>-5.6930205047323046E-4</v>
      </c>
      <c r="AH122" s="1">
        <v>-1.1416393729567491E-3</v>
      </c>
      <c r="AI122" s="1">
        <v>6.7280148563158004E-3</v>
      </c>
      <c r="AJ122" s="1">
        <v>-1.260315699852854E-3</v>
      </c>
      <c r="AK122" s="1">
        <v>5.9985561969511103E-4</v>
      </c>
      <c r="AL122" s="1">
        <v>-1.1279588149064601E-3</v>
      </c>
      <c r="AM122" s="1">
        <v>-4.3119239588229608E-3</v>
      </c>
      <c r="AN122" s="1">
        <v>-6.4259061317641919E-3</v>
      </c>
      <c r="AO122" s="1">
        <v>-1.983654704605708E-3</v>
      </c>
      <c r="AP122" s="1">
        <v>6.4276725169176707E-4</v>
      </c>
      <c r="AQ122" s="1">
        <v>-5.8647743058535262E-3</v>
      </c>
      <c r="AR122" s="1">
        <v>-1.442654922763242E-2</v>
      </c>
      <c r="AS122" s="1">
        <v>1.6810128294670881E-3</v>
      </c>
      <c r="AT122" s="1">
        <v>-2.7401082593692122E-4</v>
      </c>
      <c r="AU122" s="1">
        <v>-2.6394151788609039E-3</v>
      </c>
      <c r="AV122" s="1">
        <v>6.0511687694908556E-3</v>
      </c>
      <c r="AW122" s="1">
        <v>-7.5935688865713669E-4</v>
      </c>
      <c r="AX122" s="1">
        <v>-3.062724538734463E-3</v>
      </c>
      <c r="AY122" s="1">
        <v>-2.992570385074611E-3</v>
      </c>
    </row>
    <row r="123" spans="1:51" x14ac:dyDescent="0.35">
      <c r="A123" s="10">
        <v>45317.729166666657</v>
      </c>
      <c r="B123" s="1">
        <v>-4.8753314859244501E-3</v>
      </c>
      <c r="C123" s="1">
        <v>-9.9372925189800121E-4</v>
      </c>
      <c r="D123" s="1">
        <v>-5.097961249669436E-3</v>
      </c>
      <c r="E123" s="1">
        <v>1.001152624724444E-4</v>
      </c>
      <c r="F123" s="1">
        <v>-3.0027708369412261E-3</v>
      </c>
      <c r="G123" s="1">
        <v>-5.7715649344938216E-3</v>
      </c>
      <c r="H123" s="1">
        <v>-2.771860120023506E-3</v>
      </c>
      <c r="I123" s="1">
        <v>-2.475642625592855E-3</v>
      </c>
      <c r="J123" s="1">
        <v>-6.7897419234069778E-3</v>
      </c>
      <c r="K123" s="1">
        <v>-8.533793065123696E-3</v>
      </c>
      <c r="L123" s="1">
        <v>-5.6483743044629664E-3</v>
      </c>
      <c r="M123" s="1">
        <v>-4.1180142209403803E-3</v>
      </c>
      <c r="N123" s="1">
        <v>-6.7329772458246673E-4</v>
      </c>
      <c r="O123" s="1">
        <v>-4.7677264626067029E-3</v>
      </c>
      <c r="P123" s="1">
        <v>1.391086489492821E-4</v>
      </c>
      <c r="Q123" s="1">
        <v>-1.449430176589273E-3</v>
      </c>
      <c r="R123" s="1">
        <v>1.5507727338260221E-2</v>
      </c>
      <c r="S123" s="1">
        <v>-5.4233296964022459E-3</v>
      </c>
      <c r="T123" s="1">
        <v>1.2917851602121111E-3</v>
      </c>
      <c r="U123" s="1">
        <v>5.3568878184195867E-5</v>
      </c>
      <c r="V123" s="1">
        <v>-8.8375802809740334E-3</v>
      </c>
      <c r="W123" s="1">
        <v>-2.3889571322127661E-3</v>
      </c>
      <c r="X123" s="1">
        <v>-8.1048018261586918E-5</v>
      </c>
      <c r="Y123" s="1">
        <v>-3.7304570257526981E-3</v>
      </c>
      <c r="Z123" s="1">
        <v>-2.8997388812791458E-3</v>
      </c>
      <c r="AA123" s="1">
        <v>-2.6912744658820209E-3</v>
      </c>
      <c r="AB123" s="1">
        <v>2.1954020184058449E-3</v>
      </c>
      <c r="AC123" s="1">
        <v>-2.3718263517619191E-3</v>
      </c>
      <c r="AD123" s="1">
        <v>-8.2701619258342962E-3</v>
      </c>
      <c r="AE123" s="1">
        <v>-4.2884444359888576E-3</v>
      </c>
      <c r="AF123" s="1">
        <v>1.026269005297564E-4</v>
      </c>
      <c r="AG123" s="1">
        <v>-3.8992279220473319E-4</v>
      </c>
      <c r="AH123" s="1">
        <v>-3.3221466553302599E-3</v>
      </c>
      <c r="AI123" s="1">
        <v>-9.025433597895538E-3</v>
      </c>
      <c r="AJ123" s="1">
        <v>-3.0246663840026722E-3</v>
      </c>
      <c r="AK123" s="1">
        <v>5.9959765259409714E-4</v>
      </c>
      <c r="AL123" s="1">
        <v>-2.562593739588892E-3</v>
      </c>
      <c r="AM123" s="1">
        <v>-2.3319158700697562E-3</v>
      </c>
      <c r="AN123" s="1">
        <v>5.0756865283880792E-3</v>
      </c>
      <c r="AO123" s="1">
        <v>-2.0273275233958499E-3</v>
      </c>
      <c r="AP123" s="1">
        <v>7.8641426597259034E-4</v>
      </c>
      <c r="AQ123" s="1">
        <v>5.056552503134748E-3</v>
      </c>
      <c r="AR123" s="1">
        <v>5.9836765412653037E-3</v>
      </c>
      <c r="AS123" s="1">
        <v>-1.9267671065309471E-3</v>
      </c>
      <c r="AT123" s="1">
        <v>9.3210968523949056E-4</v>
      </c>
      <c r="AU123" s="1">
        <v>-2.443721270815824E-3</v>
      </c>
      <c r="AV123" s="1">
        <v>-4.4625443956295419E-3</v>
      </c>
      <c r="AW123" s="1">
        <v>-2.6056230568579641E-3</v>
      </c>
      <c r="AX123" s="1">
        <v>-4.9359022117462237E-3</v>
      </c>
      <c r="AY123" s="1">
        <v>-2.30942874932305E-4</v>
      </c>
    </row>
    <row r="124" spans="1:51" x14ac:dyDescent="0.35">
      <c r="A124" s="10">
        <v>45317.770833333343</v>
      </c>
      <c r="B124" s="1">
        <v>-6.0936469763051004E-4</v>
      </c>
      <c r="C124" s="1">
        <v>-8.2889982283662622E-4</v>
      </c>
      <c r="D124" s="1">
        <v>-4.379304560726216E-3</v>
      </c>
      <c r="E124" s="1">
        <v>1.60260084112851E-3</v>
      </c>
      <c r="F124" s="1">
        <v>-9.4591197707627472E-4</v>
      </c>
      <c r="G124" s="1">
        <v>-1.983192084309415E-5</v>
      </c>
      <c r="H124" s="1">
        <v>4.1139255657718371E-4</v>
      </c>
      <c r="I124" s="1">
        <v>-1.182640668972224E-3</v>
      </c>
      <c r="J124" s="1">
        <v>-1.46047126246307E-3</v>
      </c>
      <c r="K124" s="1">
        <v>1.815608526251733E-3</v>
      </c>
      <c r="L124" s="1">
        <v>1.2424276597555739E-3</v>
      </c>
      <c r="M124" s="1">
        <v>-2.58445078416214E-3</v>
      </c>
      <c r="N124" s="1">
        <v>1.4823215319694769E-3</v>
      </c>
      <c r="O124" s="1">
        <v>-2.7816459236973401E-3</v>
      </c>
      <c r="P124" s="1">
        <v>2.3183908315949081E-4</v>
      </c>
      <c r="Q124" s="1">
        <v>4.5965368719635968E-4</v>
      </c>
      <c r="R124" s="1">
        <v>6.6502578303242474E-3</v>
      </c>
      <c r="S124" s="1">
        <v>3.4081507869820889E-3</v>
      </c>
      <c r="T124" s="1">
        <v>3.0361279639801181E-4</v>
      </c>
      <c r="U124" s="1">
        <v>-4.3669624117947953E-4</v>
      </c>
      <c r="V124" s="1">
        <v>5.7693843679766932E-3</v>
      </c>
      <c r="W124" s="1">
        <v>-3.8922812230250958E-3</v>
      </c>
      <c r="X124" s="1">
        <v>-3.4441089667951448E-3</v>
      </c>
      <c r="Y124" s="1">
        <v>-7.7166547766360782E-4</v>
      </c>
      <c r="Z124" s="1">
        <v>5.8163436403591007E-4</v>
      </c>
      <c r="AA124" s="1">
        <v>6.0907856620556762E-2</v>
      </c>
      <c r="AB124" s="1">
        <v>-7.3016564638683779E-4</v>
      </c>
      <c r="AC124" s="1">
        <v>2.4994128193740468E-3</v>
      </c>
      <c r="AD124" s="1">
        <v>-5.6108236129545066E-3</v>
      </c>
      <c r="AE124" s="1">
        <v>-4.9449284636238211E-3</v>
      </c>
      <c r="AF124" s="1">
        <v>1.140615057733996E-3</v>
      </c>
      <c r="AG124" s="1">
        <v>1.7684422937391811E-4</v>
      </c>
      <c r="AH124" s="1">
        <v>-1.3150153833748619E-3</v>
      </c>
      <c r="AI124" s="1">
        <v>-2.967353685651708E-3</v>
      </c>
      <c r="AJ124" s="1">
        <v>-1.69994320205924E-3</v>
      </c>
      <c r="AK124" s="1">
        <v>0</v>
      </c>
      <c r="AL124" s="1">
        <v>-1.3062826080634249E-4</v>
      </c>
      <c r="AM124" s="1">
        <v>-2.3851866010016209E-4</v>
      </c>
      <c r="AN124" s="1">
        <v>3.0137880320852961E-3</v>
      </c>
      <c r="AO124" s="1">
        <v>-6.8114188133057141E-3</v>
      </c>
      <c r="AP124" s="1">
        <v>-6.3194018464221013E-3</v>
      </c>
      <c r="AQ124" s="1">
        <v>-2.39578531360829E-3</v>
      </c>
      <c r="AR124" s="1">
        <v>-1.009124693554408E-2</v>
      </c>
      <c r="AS124" s="1">
        <v>4.6083290865983617E-3</v>
      </c>
      <c r="AT124" s="1">
        <v>-1.7803174078833139E-3</v>
      </c>
      <c r="AU124" s="1">
        <v>2.0410985829588671E-4</v>
      </c>
      <c r="AV124" s="1">
        <v>2.9233620574353751E-3</v>
      </c>
      <c r="AW124" s="1">
        <v>-1.3434852964205549E-2</v>
      </c>
      <c r="AX124" s="1">
        <v>3.9107222191891999E-4</v>
      </c>
      <c r="AY124" s="1">
        <v>-1.0392187006506019E-3</v>
      </c>
    </row>
    <row r="125" spans="1:51" x14ac:dyDescent="0.35">
      <c r="A125" s="10">
        <v>45317.8125</v>
      </c>
      <c r="B125" s="1">
        <v>1.5441888086398239E-4</v>
      </c>
      <c r="C125" s="1">
        <v>-1.7421526702975369E-3</v>
      </c>
      <c r="D125" s="1">
        <v>-4.7876617673570099E-4</v>
      </c>
      <c r="E125" s="1">
        <v>-1.999664306641113E-4</v>
      </c>
      <c r="F125" s="1">
        <v>2.6908267442884441E-3</v>
      </c>
      <c r="G125" s="1">
        <v>1.188729561909518E-4</v>
      </c>
      <c r="H125" s="1">
        <v>-1.0060254068144921E-3</v>
      </c>
      <c r="I125" s="1">
        <v>-1.534174284356538E-3</v>
      </c>
      <c r="J125" s="1">
        <v>-8.4953733957882083E-3</v>
      </c>
      <c r="K125" s="1">
        <v>-3.7219613567864851E-3</v>
      </c>
      <c r="L125" s="1">
        <v>-1.544430559611287E-4</v>
      </c>
      <c r="M125" s="1">
        <v>4.3185351984078579E-3</v>
      </c>
      <c r="N125" s="1">
        <v>6.3017145511790051E-3</v>
      </c>
      <c r="O125" s="1">
        <v>-4.1840484762728503E-3</v>
      </c>
      <c r="P125" s="1">
        <v>3.2911821625580821E-3</v>
      </c>
      <c r="Q125" s="1">
        <v>5.561866596965892E-4</v>
      </c>
      <c r="R125" s="1">
        <v>4.8936770947816122E-4</v>
      </c>
      <c r="S125" s="1">
        <v>2.2642296062413969E-4</v>
      </c>
      <c r="T125" s="1">
        <v>-3.7175295464836329E-3</v>
      </c>
      <c r="U125" s="1">
        <v>3.3822401939342939E-4</v>
      </c>
      <c r="V125" s="1">
        <v>-2.8159850938750401E-3</v>
      </c>
      <c r="W125" s="1">
        <v>-3.9924154268873302E-3</v>
      </c>
      <c r="X125" s="1">
        <v>1.2197725370208801E-3</v>
      </c>
      <c r="Y125" s="1">
        <v>-1.341604608021796E-3</v>
      </c>
      <c r="Z125" s="1">
        <v>2.200626089336577E-3</v>
      </c>
      <c r="AA125" s="1">
        <v>-2.8201170136046508E-2</v>
      </c>
      <c r="AB125" s="1">
        <v>2.8915276207261979E-3</v>
      </c>
      <c r="AC125" s="1">
        <v>-2.736375534162061E-3</v>
      </c>
      <c r="AD125" s="1">
        <v>1.073583226909314E-3</v>
      </c>
      <c r="AE125" s="1">
        <v>5.1298443306340147E-3</v>
      </c>
      <c r="AF125" s="1">
        <v>6.8425689006446078E-5</v>
      </c>
      <c r="AG125" s="1">
        <v>-1.048160181752023E-3</v>
      </c>
      <c r="AH125" s="1">
        <v>5.2058740499938416E-4</v>
      </c>
      <c r="AI125" s="1">
        <v>-4.2624662016541581E-3</v>
      </c>
      <c r="AJ125" s="1">
        <v>1.2889619610529921E-3</v>
      </c>
      <c r="AK125" s="1">
        <v>1.9971225588188979E-4</v>
      </c>
      <c r="AL125" s="1">
        <v>-4.3546227180923941E-4</v>
      </c>
      <c r="AM125" s="1">
        <v>6.2028190793483873E-4</v>
      </c>
      <c r="AN125" s="1">
        <v>-7.3084569056924842E-4</v>
      </c>
      <c r="AO125" s="1">
        <v>-6.5773618903323117E-3</v>
      </c>
      <c r="AP125" s="1">
        <v>3.0294609211436452E-3</v>
      </c>
      <c r="AQ125" s="1">
        <v>7.2053532109994656E-4</v>
      </c>
      <c r="AR125" s="1">
        <v>1.077282824587922E-2</v>
      </c>
      <c r="AS125" s="1">
        <v>-3.409391438052856E-3</v>
      </c>
      <c r="AT125" s="1">
        <v>2.1402078561429949E-3</v>
      </c>
      <c r="AU125" s="1">
        <v>1.2246428125131099E-3</v>
      </c>
      <c r="AV125" s="1">
        <v>1.360273922844657E-3</v>
      </c>
      <c r="AW125" s="1">
        <v>-5.618955202759679E-3</v>
      </c>
      <c r="AX125" s="1">
        <v>4.9378525518286587E-3</v>
      </c>
      <c r="AY125" s="1">
        <v>3.2366058534589741E-3</v>
      </c>
    </row>
    <row r="126" spans="1:51" x14ac:dyDescent="0.35">
      <c r="A126" s="10">
        <v>45317.854166666657</v>
      </c>
      <c r="B126" s="1">
        <v>-1.9427380948128241E-3</v>
      </c>
      <c r="C126" s="1">
        <v>1.745193063052541E-3</v>
      </c>
      <c r="D126" s="1">
        <v>-7.1853893489781662E-4</v>
      </c>
      <c r="E126" s="1">
        <v>3.2006369681925051E-3</v>
      </c>
      <c r="F126" s="1">
        <v>-1.8966851012367501E-3</v>
      </c>
      <c r="G126" s="1">
        <v>-4.1998397763663986E-3</v>
      </c>
      <c r="H126" s="1">
        <v>4.2059518046064781E-3</v>
      </c>
      <c r="I126" s="1">
        <v>2.0041273197834999E-4</v>
      </c>
      <c r="J126" s="1">
        <v>-6.3398301237291843E-3</v>
      </c>
      <c r="K126" s="1">
        <v>4.9817641445328853E-3</v>
      </c>
      <c r="L126" s="1">
        <v>0</v>
      </c>
      <c r="M126" s="1">
        <v>-1.7199600132589139E-3</v>
      </c>
      <c r="N126" s="1">
        <v>-6.2399442533245253E-4</v>
      </c>
      <c r="O126" s="1">
        <v>1.5553231409404231E-4</v>
      </c>
      <c r="P126" s="1">
        <v>-2.079084010193633E-3</v>
      </c>
      <c r="Q126" s="1">
        <v>2.223436199063622E-3</v>
      </c>
      <c r="R126" s="1">
        <v>6.1139643857095471E-3</v>
      </c>
      <c r="S126" s="1">
        <v>-1.962041633279954E-3</v>
      </c>
      <c r="T126" s="1">
        <v>-8.3759611226119635E-4</v>
      </c>
      <c r="U126" s="1">
        <v>1.1270608716917869E-3</v>
      </c>
      <c r="V126" s="1">
        <v>-1.359661673340673E-3</v>
      </c>
      <c r="W126" s="1">
        <v>4.2301716430248604E-3</v>
      </c>
      <c r="X126" s="1">
        <v>6.0911226998738854E-4</v>
      </c>
      <c r="Y126" s="1">
        <v>-6.2005576211375812E-3</v>
      </c>
      <c r="Z126" s="1">
        <v>3.9359167512516002E-3</v>
      </c>
      <c r="AA126" s="1">
        <v>2.527349955123936E-3</v>
      </c>
      <c r="AB126" s="1">
        <v>1.9587257838418188E-3</v>
      </c>
      <c r="AC126" s="1">
        <v>1.341470857945781E-3</v>
      </c>
      <c r="AD126" s="1">
        <v>-1.6684698117153121E-4</v>
      </c>
      <c r="AE126" s="1">
        <v>-2.6315935170589939E-3</v>
      </c>
      <c r="AF126" s="1">
        <v>-7.5193574433018995E-4</v>
      </c>
      <c r="AG126" s="1">
        <v>-3.5019312046861151E-3</v>
      </c>
      <c r="AH126" s="1">
        <v>-2.0199040921480278E-3</v>
      </c>
      <c r="AI126" s="1">
        <v>8.2312743863832694E-4</v>
      </c>
      <c r="AJ126" s="1">
        <v>-9.1673635861322378E-4</v>
      </c>
      <c r="AK126" s="1">
        <v>0</v>
      </c>
      <c r="AL126" s="1">
        <v>-8.7137044492546778E-4</v>
      </c>
      <c r="AM126" s="1">
        <v>2.4795168292683911E-3</v>
      </c>
      <c r="AN126" s="1">
        <v>2.6005663298489519E-3</v>
      </c>
      <c r="AO126" s="1">
        <v>-3.3104242048135331E-3</v>
      </c>
      <c r="AP126" s="1">
        <v>4.4411753682771499E-4</v>
      </c>
      <c r="AQ126" s="1">
        <v>-1.799857303139696E-3</v>
      </c>
      <c r="AR126" s="1">
        <v>-1.2848931177708021E-3</v>
      </c>
      <c r="AS126" s="1">
        <v>2.0526330925227931E-3</v>
      </c>
      <c r="AT126" s="1">
        <v>-1.4511369913594589E-3</v>
      </c>
      <c r="AU126" s="1">
        <v>3.669356927040734E-3</v>
      </c>
      <c r="AV126" s="1">
        <v>4.8515429055364656E-3</v>
      </c>
      <c r="AW126" s="1">
        <v>-1.418650494205864E-3</v>
      </c>
      <c r="AX126" s="1">
        <v>-8.1892124822913193E-4</v>
      </c>
      <c r="AY126" s="1">
        <v>1.152188881970551E-3</v>
      </c>
    </row>
    <row r="127" spans="1:51" x14ac:dyDescent="0.35">
      <c r="A127" s="10">
        <v>45320.604166666657</v>
      </c>
      <c r="B127" s="1">
        <v>2.4897437133797329E-2</v>
      </c>
      <c r="C127" s="1">
        <v>2.1569780509016478E-3</v>
      </c>
      <c r="D127" s="1">
        <v>-2.696207098253578E-3</v>
      </c>
      <c r="E127" s="1">
        <v>1.7946191395716851E-3</v>
      </c>
      <c r="F127" s="1">
        <v>3.248757214562747E-3</v>
      </c>
      <c r="G127" s="1">
        <v>9.310453669847174E-3</v>
      </c>
      <c r="H127" s="1">
        <v>2.2242798903981061E-2</v>
      </c>
      <c r="I127" s="1">
        <v>3.3398826424146932E-4</v>
      </c>
      <c r="J127" s="1">
        <v>1.831970416456263E-2</v>
      </c>
      <c r="K127" s="1">
        <v>-1.9740603497763739E-2</v>
      </c>
      <c r="L127" s="1">
        <v>1.2676510915753839E-2</v>
      </c>
      <c r="M127" s="1">
        <v>-4.910403909657135E-3</v>
      </c>
      <c r="N127" s="1">
        <v>-4.6605930035505949E-3</v>
      </c>
      <c r="O127" s="1">
        <v>1.1669519825327599E-2</v>
      </c>
      <c r="P127" s="1">
        <v>1.7963746124106009E-2</v>
      </c>
      <c r="Q127" s="1">
        <v>4.099304652550817E-3</v>
      </c>
      <c r="R127" s="1">
        <v>-1.1424434313953459E-2</v>
      </c>
      <c r="S127" s="1">
        <v>6.2755320242493529E-3</v>
      </c>
      <c r="T127" s="1">
        <v>2.2862680026292101E-4</v>
      </c>
      <c r="U127" s="1">
        <v>8.4432255354816022E-5</v>
      </c>
      <c r="V127" s="1">
        <v>-6.0745895544899184E-3</v>
      </c>
      <c r="W127" s="1">
        <v>1.306179734511481E-2</v>
      </c>
      <c r="X127" s="1">
        <v>-2.272717420719661E-3</v>
      </c>
      <c r="Y127" s="1">
        <v>-3.5032874757625621E-3</v>
      </c>
      <c r="Z127" s="1">
        <v>-3.450040313125013E-3</v>
      </c>
      <c r="AA127" s="1">
        <v>-1.461947751998083E-2</v>
      </c>
      <c r="AB127" s="1">
        <v>4.4149356015226182E-3</v>
      </c>
      <c r="AC127" s="1">
        <v>-1.023022726879941E-2</v>
      </c>
      <c r="AD127" s="1">
        <v>-3.8853318266588439E-3</v>
      </c>
      <c r="AE127" s="1">
        <v>-2.814402945128025E-3</v>
      </c>
      <c r="AF127" s="1">
        <v>-9.3488613733994086E-4</v>
      </c>
      <c r="AG127" s="1">
        <v>1.5277066297818999E-2</v>
      </c>
      <c r="AH127" s="1">
        <v>4.4006181566724756E-3</v>
      </c>
      <c r="AI127" s="1">
        <v>-9.9607056205347488E-3</v>
      </c>
      <c r="AJ127" s="1">
        <v>1.1606480747623269E-2</v>
      </c>
      <c r="AK127" s="1">
        <v>2.8620384721751439E-3</v>
      </c>
      <c r="AL127" s="1">
        <v>-9.2011187116717297E-3</v>
      </c>
      <c r="AM127" s="1">
        <v>-4.5662418606547961E-3</v>
      </c>
      <c r="AN127" s="1">
        <v>1.540040591569092E-3</v>
      </c>
      <c r="AO127" s="1">
        <v>1.405541620249995E-2</v>
      </c>
      <c r="AP127" s="1">
        <v>1.2575215138464159E-2</v>
      </c>
      <c r="AQ127" s="1">
        <v>-5.0487426670323687E-3</v>
      </c>
      <c r="AR127" s="1">
        <v>2.8999262210265719E-2</v>
      </c>
      <c r="AS127" s="1">
        <v>4.9657837533210181E-3</v>
      </c>
      <c r="AT127" s="1">
        <v>6.9097585119941574E-3</v>
      </c>
      <c r="AU127" s="1">
        <v>-4.8746151211854771E-3</v>
      </c>
      <c r="AV127" s="1">
        <v>-3.0899932635009009E-3</v>
      </c>
      <c r="AW127" s="1">
        <v>1.116352384052588E-2</v>
      </c>
      <c r="AX127" s="1">
        <v>-4.2619806848320776E-3</v>
      </c>
      <c r="AY127" s="1">
        <v>8.2863531564127957E-3</v>
      </c>
    </row>
    <row r="128" spans="1:51" x14ac:dyDescent="0.35">
      <c r="A128" s="10">
        <v>45320.645833333343</v>
      </c>
      <c r="B128" s="1">
        <v>-6.2250124770889537E-3</v>
      </c>
      <c r="C128" s="1">
        <v>1.3244704360337871E-3</v>
      </c>
      <c r="D128" s="1">
        <v>7.2099956850024682E-4</v>
      </c>
      <c r="E128" s="1">
        <v>-3.9809827021253241E-4</v>
      </c>
      <c r="F128" s="1">
        <v>3.5156522885460012E-4</v>
      </c>
      <c r="G128" s="1">
        <v>3.153775836013395E-4</v>
      </c>
      <c r="H128" s="1">
        <v>5.7383378183222264E-3</v>
      </c>
      <c r="I128" s="1">
        <v>1.4022416100092361E-3</v>
      </c>
      <c r="J128" s="1">
        <v>-6.2036156086897609E-4</v>
      </c>
      <c r="K128" s="1">
        <v>-6.5006092604772414E-3</v>
      </c>
      <c r="L128" s="1">
        <v>-3.9341227046441052E-3</v>
      </c>
      <c r="M128" s="1">
        <v>1.125419885843693E-3</v>
      </c>
      <c r="N128" s="1">
        <v>-8.8943680215440857E-3</v>
      </c>
      <c r="O128" s="1">
        <v>5.8444309817267106E-3</v>
      </c>
      <c r="P128" s="1">
        <v>6.6403181256680099E-3</v>
      </c>
      <c r="Q128" s="1">
        <v>-1.00860450603335E-3</v>
      </c>
      <c r="R128" s="1">
        <v>7.3770827009900231E-4</v>
      </c>
      <c r="S128" s="1">
        <v>-5.4098823391292017E-3</v>
      </c>
      <c r="T128" s="1">
        <v>-9.448330462554555E-3</v>
      </c>
      <c r="U128" s="1">
        <v>-2.898710545746197E-3</v>
      </c>
      <c r="V128" s="1">
        <v>4.9272703256835193E-3</v>
      </c>
      <c r="W128" s="1">
        <v>-7.7460811393147422E-3</v>
      </c>
      <c r="X128" s="1">
        <v>2.4406366435629771E-3</v>
      </c>
      <c r="Y128" s="1">
        <v>-3.2477899752264561E-3</v>
      </c>
      <c r="Z128" s="1">
        <v>6.8741767843150114E-4</v>
      </c>
      <c r="AA128" s="1">
        <v>6.3160634732173371E-3</v>
      </c>
      <c r="AB128" s="1">
        <v>1.1709184568053921E-3</v>
      </c>
      <c r="AC128" s="1">
        <v>5.4755717141055094E-3</v>
      </c>
      <c r="AD128" s="1">
        <v>6.2212361849711684E-4</v>
      </c>
      <c r="AE128" s="1">
        <v>5.0674012013673941E-3</v>
      </c>
      <c r="AF128" s="1">
        <v>-2.2824627389872451E-4</v>
      </c>
      <c r="AG128" s="1">
        <v>-2.200346204479064E-3</v>
      </c>
      <c r="AH128" s="1">
        <v>-2.5188358287974171E-3</v>
      </c>
      <c r="AI128" s="1">
        <v>6.084380001148082E-3</v>
      </c>
      <c r="AJ128" s="1">
        <v>-4.4339168440398202E-3</v>
      </c>
      <c r="AK128" s="1">
        <v>3.6503820166049472E-3</v>
      </c>
      <c r="AL128" s="1">
        <v>-2.6847435954692189E-3</v>
      </c>
      <c r="AM128" s="1">
        <v>4.2049163223694119E-3</v>
      </c>
      <c r="AN128" s="1">
        <v>1.6189926235199439E-4</v>
      </c>
      <c r="AO128" s="1">
        <v>-7.9905220584097769E-5</v>
      </c>
      <c r="AP128" s="1">
        <v>8.429155070080574E-3</v>
      </c>
      <c r="AQ128" s="1">
        <v>2.8996220884855979E-3</v>
      </c>
      <c r="AR128" s="1">
        <v>-1.9409717850318971E-2</v>
      </c>
      <c r="AS128" s="1">
        <v>-1.729455156594395E-3</v>
      </c>
      <c r="AT128" s="1">
        <v>1.252631810764848E-3</v>
      </c>
      <c r="AU128" s="1">
        <v>6.4292774420544596E-3</v>
      </c>
      <c r="AV128" s="1">
        <v>-3.2932617679755079E-3</v>
      </c>
      <c r="AW128" s="1">
        <v>1.9731441986696741E-3</v>
      </c>
      <c r="AX128" s="1">
        <v>2.7162880636868452E-3</v>
      </c>
      <c r="AY128" s="1">
        <v>1.597984119085849E-3</v>
      </c>
    </row>
    <row r="129" spans="1:51" x14ac:dyDescent="0.35">
      <c r="A129" s="10">
        <v>45320.6875</v>
      </c>
      <c r="B129" s="1">
        <v>3.1534286630716668E-3</v>
      </c>
      <c r="C129" s="1">
        <v>4.960115662024922E-4</v>
      </c>
      <c r="D129" s="1">
        <v>2.5592845655482139E-3</v>
      </c>
      <c r="E129" s="1">
        <v>1.0951872528650599E-3</v>
      </c>
      <c r="F129" s="1">
        <v>3.5224284260106931E-3</v>
      </c>
      <c r="G129" s="1">
        <v>-2.83744323429802E-3</v>
      </c>
      <c r="H129" s="1">
        <v>-2.0369565875925089E-3</v>
      </c>
      <c r="I129" s="1">
        <v>1.7669570185949719E-3</v>
      </c>
      <c r="J129" s="1">
        <v>5.5866014387397911E-3</v>
      </c>
      <c r="K129" s="1">
        <v>1.157388297871931E-3</v>
      </c>
      <c r="L129" s="1">
        <v>1.6756359609191309E-3</v>
      </c>
      <c r="M129" s="1">
        <v>3.6319454441549048E-3</v>
      </c>
      <c r="N129" s="1">
        <v>4.3853755142486683E-3</v>
      </c>
      <c r="O129" s="1">
        <v>4.1283889413912256E-3</v>
      </c>
      <c r="P129" s="1">
        <v>-3.5241439156190602E-3</v>
      </c>
      <c r="Q129" s="1">
        <v>4.8559761534749954E-3</v>
      </c>
      <c r="R129" s="1">
        <v>-2.4575272832860762E-4</v>
      </c>
      <c r="S129" s="1">
        <v>5.0464553314120142E-3</v>
      </c>
      <c r="T129" s="1">
        <v>1.7691200528633379E-3</v>
      </c>
      <c r="U129" s="1">
        <v>-4.2335281301797417E-4</v>
      </c>
      <c r="V129" s="1">
        <v>2.0174364493119601E-3</v>
      </c>
      <c r="W129" s="1">
        <v>8.3134501452371001E-3</v>
      </c>
      <c r="X129" s="1">
        <v>2.2723484541715688E-3</v>
      </c>
      <c r="Y129" s="1">
        <v>4.4844267529962067E-3</v>
      </c>
      <c r="Z129" s="1">
        <v>4.3866257105129591E-4</v>
      </c>
      <c r="AA129" s="1">
        <v>-2.0883765603335598E-3</v>
      </c>
      <c r="AB129" s="1">
        <v>1.104241833992603E-3</v>
      </c>
      <c r="AC129" s="1">
        <v>3.9161394916487069E-3</v>
      </c>
      <c r="AD129" s="1">
        <v>2.172685194409274E-3</v>
      </c>
      <c r="AE129" s="1">
        <v>9.1743242112309886E-3</v>
      </c>
      <c r="AF129" s="1">
        <v>-7.989398372107992E-4</v>
      </c>
      <c r="AG129" s="1">
        <v>1.1753618835139701E-3</v>
      </c>
      <c r="AH129" s="1">
        <v>8.2641262192795217E-4</v>
      </c>
      <c r="AI129" s="1">
        <v>1.050190038072096E-2</v>
      </c>
      <c r="AJ129" s="1">
        <v>2.4469706147545178E-3</v>
      </c>
      <c r="AK129" s="1">
        <v>-6.6132854588241141E-4</v>
      </c>
      <c r="AL129" s="1">
        <v>1.0590919148756319E-3</v>
      </c>
      <c r="AM129" s="1">
        <v>3.9969372061925412E-3</v>
      </c>
      <c r="AN129" s="1">
        <v>4.854956927073939E-4</v>
      </c>
      <c r="AO129" s="1">
        <v>2.9161335924559051E-3</v>
      </c>
      <c r="AP129" s="1">
        <v>-1.7282900602920699E-3</v>
      </c>
      <c r="AQ129" s="1">
        <v>3.132136651273099E-3</v>
      </c>
      <c r="AR129" s="1">
        <v>1.4713985168519411E-2</v>
      </c>
      <c r="AS129" s="1">
        <v>9.8999917673148197E-4</v>
      </c>
      <c r="AT129" s="1">
        <v>2.4477641275357791E-3</v>
      </c>
      <c r="AU129" s="1">
        <v>2.433561722627875E-3</v>
      </c>
      <c r="AV129" s="1">
        <v>-7.7747162165553441E-4</v>
      </c>
      <c r="AW129" s="1">
        <v>3.8538908443246371E-3</v>
      </c>
      <c r="AX129" s="1">
        <v>3.4066730961006542E-3</v>
      </c>
      <c r="AY129" s="1">
        <v>-1.424501424501456E-3</v>
      </c>
    </row>
    <row r="130" spans="1:51" x14ac:dyDescent="0.35">
      <c r="A130" s="10">
        <v>45320.729166666657</v>
      </c>
      <c r="B130" s="1">
        <v>3.9855880513317571E-4</v>
      </c>
      <c r="C130" s="1">
        <v>-2.4788283035037662E-4</v>
      </c>
      <c r="D130" s="1">
        <v>-4.8692146666706743E-4</v>
      </c>
      <c r="E130" s="1">
        <v>-6.9616800298044623E-4</v>
      </c>
      <c r="F130" s="1">
        <v>-1.4831824995277241E-3</v>
      </c>
      <c r="G130" s="1">
        <v>-3.5964259830831851E-3</v>
      </c>
      <c r="H130" s="1">
        <v>7.5893024768840522E-3</v>
      </c>
      <c r="I130" s="1">
        <v>0</v>
      </c>
      <c r="J130" s="1">
        <v>1.0802421532034151E-2</v>
      </c>
      <c r="K130" s="1">
        <v>-1.7018385692019189E-3</v>
      </c>
      <c r="L130" s="1">
        <v>7.76613814263305E-4</v>
      </c>
      <c r="M130" s="1">
        <v>1.723614758033509E-4</v>
      </c>
      <c r="N130" s="1">
        <v>1.395379696991883E-3</v>
      </c>
      <c r="O130" s="1">
        <v>7.6142916327137655E-4</v>
      </c>
      <c r="P130" s="1">
        <v>9.0228528988411938E-3</v>
      </c>
      <c r="Q130" s="1">
        <v>2.535879326779344E-3</v>
      </c>
      <c r="R130" s="1">
        <v>-1.9660363494067301E-3</v>
      </c>
      <c r="S130" s="1">
        <v>-4.4948959590438431E-3</v>
      </c>
      <c r="T130" s="1">
        <v>-2.2267637550834611E-3</v>
      </c>
      <c r="U130" s="1">
        <v>1.5530659890612419E-3</v>
      </c>
      <c r="V130" s="1">
        <v>2.5115686406009812E-3</v>
      </c>
      <c r="W130" s="1">
        <v>6.6534899267911563E-4</v>
      </c>
      <c r="X130" s="1">
        <v>1.8218499928832621E-3</v>
      </c>
      <c r="Y130" s="1">
        <v>-2.324206022994102E-3</v>
      </c>
      <c r="Z130" s="1">
        <v>1.919309232976341E-3</v>
      </c>
      <c r="AA130" s="1">
        <v>-7.9158830521854906E-3</v>
      </c>
      <c r="AB130" s="1">
        <v>-1.9652086201791259E-3</v>
      </c>
      <c r="AC130" s="1">
        <v>2.2551051421382251E-3</v>
      </c>
      <c r="AD130" s="1">
        <v>-2.0486160899564339E-3</v>
      </c>
      <c r="AE130" s="1">
        <v>-5.6917092545701884E-3</v>
      </c>
      <c r="AF130" s="1">
        <v>-8.9105468942285437E-4</v>
      </c>
      <c r="AG130" s="1">
        <v>6.2539086929325194E-4</v>
      </c>
      <c r="AH130" s="1">
        <v>-7.1876890315081265E-4</v>
      </c>
      <c r="AI130" s="1">
        <v>-2.9793398619977212E-3</v>
      </c>
      <c r="AJ130" s="1">
        <v>-8.1290227595953723E-5</v>
      </c>
      <c r="AK130" s="1">
        <v>3.010864516650225E-3</v>
      </c>
      <c r="AL130" s="1">
        <v>-3.0855257696893462E-4</v>
      </c>
      <c r="AM130" s="1">
        <v>3.3649607292283168E-3</v>
      </c>
      <c r="AN130" s="1">
        <v>4.1248959782280714E-3</v>
      </c>
      <c r="AO130" s="1">
        <v>4.8594010697318168E-3</v>
      </c>
      <c r="AP130" s="1">
        <v>-2.8853817536770299E-3</v>
      </c>
      <c r="AQ130" s="1">
        <v>-8.4060270357499967E-4</v>
      </c>
      <c r="AR130" s="1">
        <v>-5.9109743681554638E-3</v>
      </c>
      <c r="AS130" s="1">
        <v>9.8902004769851892E-4</v>
      </c>
      <c r="AT130" s="1">
        <v>3.0387586835132212E-3</v>
      </c>
      <c r="AU130" s="1">
        <v>5.7657261916357339E-3</v>
      </c>
      <c r="AV130" s="1">
        <v>4.9231929513358086E-3</v>
      </c>
      <c r="AW130" s="1">
        <v>3.9816933551262151E-4</v>
      </c>
      <c r="AX130" s="1">
        <v>1.063565117711551E-4</v>
      </c>
      <c r="AY130" s="1">
        <v>-3.4807452801800531E-3</v>
      </c>
    </row>
    <row r="131" spans="1:51" x14ac:dyDescent="0.35">
      <c r="A131" s="10">
        <v>45320.770833333343</v>
      </c>
      <c r="B131" s="1">
        <v>3.1712485911072901E-3</v>
      </c>
      <c r="C131" s="1">
        <v>1.405122748504128E-3</v>
      </c>
      <c r="D131" s="1">
        <v>1.2276325468800751E-3</v>
      </c>
      <c r="E131" s="1">
        <v>1.9901117036558169E-4</v>
      </c>
      <c r="F131" s="1">
        <v>2.3847760630431041E-3</v>
      </c>
      <c r="G131" s="1">
        <v>1.5865824330494329E-3</v>
      </c>
      <c r="H131" s="1">
        <v>3.0242441044043829E-3</v>
      </c>
      <c r="I131" s="1">
        <v>9.9866658257274921E-4</v>
      </c>
      <c r="J131" s="1">
        <v>5.7831975339932562E-3</v>
      </c>
      <c r="K131" s="1">
        <v>2.0320160083779459E-2</v>
      </c>
      <c r="L131" s="1">
        <v>-1.1939403904286381E-3</v>
      </c>
      <c r="M131" s="1">
        <v>-5.1692959202065403E-4</v>
      </c>
      <c r="N131" s="1">
        <v>5.3714750702238412E-3</v>
      </c>
      <c r="O131" s="1">
        <v>3.1953603251988478E-3</v>
      </c>
      <c r="P131" s="1">
        <v>6.1112638239497752E-3</v>
      </c>
      <c r="Q131" s="1">
        <v>3.340795839833488E-3</v>
      </c>
      <c r="R131" s="1">
        <v>9.8500159877246141E-4</v>
      </c>
      <c r="S131" s="1">
        <v>-2.793680990388014E-3</v>
      </c>
      <c r="T131" s="1">
        <v>2.157207310403475E-3</v>
      </c>
      <c r="U131" s="1">
        <v>-3.0730950604888059E-3</v>
      </c>
      <c r="V131" s="1">
        <v>1.043825375110607E-3</v>
      </c>
      <c r="W131" s="1">
        <v>1.434031299570937E-2</v>
      </c>
      <c r="X131" s="1">
        <v>1.2123784823507839E-3</v>
      </c>
      <c r="Y131" s="1">
        <v>1.5419645225407399E-3</v>
      </c>
      <c r="Z131" s="1">
        <v>-2.5183742353124261E-3</v>
      </c>
      <c r="AA131" s="1">
        <v>-2.29298161500302E-4</v>
      </c>
      <c r="AB131" s="1">
        <v>3.4789012873872589E-3</v>
      </c>
      <c r="AC131" s="1">
        <v>1.82439216312158E-3</v>
      </c>
      <c r="AD131" s="1">
        <v>3.084595862482109E-3</v>
      </c>
      <c r="AE131" s="1">
        <v>4.770039686439187E-4</v>
      </c>
      <c r="AF131" s="1">
        <v>1.9722572037772501E-3</v>
      </c>
      <c r="AG131" s="1">
        <v>8.2496643066409803E-4</v>
      </c>
      <c r="AH131" s="1">
        <v>-4.8961131101132871E-4</v>
      </c>
      <c r="AI131" s="1">
        <v>2.9007831271843369E-3</v>
      </c>
      <c r="AJ131" s="1">
        <v>5.285594609270472E-3</v>
      </c>
      <c r="AK131" s="1">
        <v>-6.9269819992090476E-4</v>
      </c>
      <c r="AL131" s="1">
        <v>-1.7992680330025659E-4</v>
      </c>
      <c r="AM131" s="1">
        <v>2.5506271267687901E-3</v>
      </c>
      <c r="AN131" s="1">
        <v>5.2356143204992378E-3</v>
      </c>
      <c r="AO131" s="1">
        <v>9.9492409980219687E-3</v>
      </c>
      <c r="AP131" s="1">
        <v>-1.943772689233958E-3</v>
      </c>
      <c r="AQ131" s="1">
        <v>3.4855057665070799E-3</v>
      </c>
      <c r="AR131" s="1">
        <v>1.160382518170633E-2</v>
      </c>
      <c r="AS131" s="1">
        <v>-1.2352891292677359E-4</v>
      </c>
      <c r="AT131" s="1">
        <v>1.1089346253569941E-3</v>
      </c>
      <c r="AU131" s="1">
        <v>2.9668929703297038E-3</v>
      </c>
      <c r="AV131" s="1">
        <v>-6.0030249929621249E-5</v>
      </c>
      <c r="AW131" s="1">
        <v>2.332267464059568E-3</v>
      </c>
      <c r="AX131" s="1">
        <v>-2.192246411317544E-3</v>
      </c>
      <c r="AY131" s="1">
        <v>3.3211282242426861E-3</v>
      </c>
    </row>
    <row r="132" spans="1:51" x14ac:dyDescent="0.35">
      <c r="A132" s="10">
        <v>45320.8125</v>
      </c>
      <c r="B132" s="1">
        <v>2.8276875248212101E-3</v>
      </c>
      <c r="C132" s="1">
        <v>5.2822661794669212E-3</v>
      </c>
      <c r="D132" s="1">
        <v>6.8818894905851016E-3</v>
      </c>
      <c r="E132" s="1">
        <v>3.6816193689754861E-3</v>
      </c>
      <c r="F132" s="1">
        <v>3.9432303952819936E-3</v>
      </c>
      <c r="G132" s="1">
        <v>6.8509254643938089E-3</v>
      </c>
      <c r="H132" s="1">
        <v>4.7786798482418744E-3</v>
      </c>
      <c r="I132" s="1">
        <v>7.7794536951338866E-3</v>
      </c>
      <c r="J132" s="1">
        <v>-2.8535474667468202E-4</v>
      </c>
      <c r="K132" s="1">
        <v>-3.360845747766406E-3</v>
      </c>
      <c r="L132" s="1">
        <v>1.854019050732125E-3</v>
      </c>
      <c r="M132" s="1">
        <v>4.654377962004741E-3</v>
      </c>
      <c r="N132" s="1">
        <v>4.269786778089868E-3</v>
      </c>
      <c r="O132" s="1">
        <v>9.4039548568507492E-3</v>
      </c>
      <c r="P132" s="1">
        <v>5.0915561443716228E-3</v>
      </c>
      <c r="Q132" s="1">
        <v>6.3502199543274962E-3</v>
      </c>
      <c r="R132" s="1">
        <v>3.1979642936841302E-3</v>
      </c>
      <c r="S132" s="1">
        <v>5.5273391917591841E-3</v>
      </c>
      <c r="T132" s="1">
        <v>2.378229873433169E-3</v>
      </c>
      <c r="U132" s="1">
        <v>6.532700353117038E-3</v>
      </c>
      <c r="V132" s="1">
        <v>2.085473879666289E-3</v>
      </c>
      <c r="W132" s="1">
        <v>5.2007205028403716E-3</v>
      </c>
      <c r="X132" s="1">
        <v>5.2068346564391188E-3</v>
      </c>
      <c r="Y132" s="1">
        <v>4.7523648198355417E-3</v>
      </c>
      <c r="Z132" s="1">
        <v>3.0213804300109892E-3</v>
      </c>
      <c r="AA132" s="1">
        <v>1.077885541447277E-3</v>
      </c>
      <c r="AB132" s="1">
        <v>-7.2124067028611627E-4</v>
      </c>
      <c r="AC132" s="1">
        <v>5.7058829141303216E-3</v>
      </c>
      <c r="AD132" s="1">
        <v>9.1003479741664783E-3</v>
      </c>
      <c r="AE132" s="1">
        <v>1.1125250847272561E-2</v>
      </c>
      <c r="AF132" s="1">
        <v>3.5773694953822321E-3</v>
      </c>
      <c r="AG132" s="1">
        <v>4.0467256740788224E-3</v>
      </c>
      <c r="AH132" s="1">
        <v>1.2401401336858959E-3</v>
      </c>
      <c r="AI132" s="1">
        <v>4.2167657969991454E-3</v>
      </c>
      <c r="AJ132" s="1">
        <v>7.0333583476183126E-3</v>
      </c>
      <c r="AK132" s="1">
        <v>7.1961202159258608E-3</v>
      </c>
      <c r="AL132" s="1">
        <v>3.4172727838654988E-3</v>
      </c>
      <c r="AM132" s="1">
        <v>2.0730385931979618E-3</v>
      </c>
      <c r="AN132" s="1">
        <v>7.2916346992191183E-3</v>
      </c>
      <c r="AO132" s="1">
        <v>-2.2371053826654159E-3</v>
      </c>
      <c r="AP132" s="1">
        <v>3.6324726965202281E-3</v>
      </c>
      <c r="AQ132" s="1">
        <v>5.1503583007683762E-3</v>
      </c>
      <c r="AR132" s="1">
        <v>8.6234972343524063E-3</v>
      </c>
      <c r="AS132" s="1">
        <v>0</v>
      </c>
      <c r="AT132" s="1">
        <v>6.8493252342312072E-3</v>
      </c>
      <c r="AU132" s="1">
        <v>3.5100188162418E-4</v>
      </c>
      <c r="AV132" s="1">
        <v>1.200152794649734E-2</v>
      </c>
      <c r="AW132" s="1">
        <v>2.4591705678502769E-3</v>
      </c>
      <c r="AX132" s="1">
        <v>2.1724822295094981E-3</v>
      </c>
      <c r="AY132" s="1">
        <v>2.28280957480731E-3</v>
      </c>
    </row>
    <row r="133" spans="1:51" x14ac:dyDescent="0.35">
      <c r="A133" s="10">
        <v>45320.854166666657</v>
      </c>
      <c r="B133" s="1">
        <v>-1.7584056760913121E-3</v>
      </c>
      <c r="C133" s="1">
        <v>8.210055140851491E-4</v>
      </c>
      <c r="D133" s="1">
        <v>1.3668254691825421E-3</v>
      </c>
      <c r="E133" s="1">
        <v>3.4697974084565431E-3</v>
      </c>
      <c r="F133" s="1">
        <v>-1.4513828957654069E-3</v>
      </c>
      <c r="G133" s="1">
        <v>1.848579039146925E-3</v>
      </c>
      <c r="H133" s="1">
        <v>-6.7939712662701268E-4</v>
      </c>
      <c r="I133" s="1">
        <v>4.2888916899808121E-4</v>
      </c>
      <c r="J133" s="1">
        <v>4.8587866969123086E-3</v>
      </c>
      <c r="K133" s="1">
        <v>3.9502459687665858E-3</v>
      </c>
      <c r="L133" s="1">
        <v>2.1465328169638638E-3</v>
      </c>
      <c r="M133" s="1">
        <v>-1.029470827907164E-3</v>
      </c>
      <c r="N133" s="1">
        <v>0</v>
      </c>
      <c r="O133" s="1">
        <v>4.8835001253031418E-3</v>
      </c>
      <c r="P133" s="1">
        <v>-2.977240441406459E-3</v>
      </c>
      <c r="Q133" s="1">
        <v>7.1136760118408748E-3</v>
      </c>
      <c r="R133" s="1">
        <v>4.9044772835604711E-4</v>
      </c>
      <c r="S133" s="1">
        <v>1.204846825545669E-3</v>
      </c>
      <c r="T133" s="1">
        <v>4.366832055444636E-3</v>
      </c>
      <c r="U133" s="1">
        <v>-6.1811983705095663E-4</v>
      </c>
      <c r="V133" s="1">
        <v>4.1415466267555878E-3</v>
      </c>
      <c r="W133" s="1">
        <v>1.215409962772807E-3</v>
      </c>
      <c r="X133" s="1">
        <v>-1.525817676949814E-3</v>
      </c>
      <c r="Y133" s="1">
        <v>-7.9939455824151739E-4</v>
      </c>
      <c r="Z133" s="1">
        <v>6.6024455115654135E-4</v>
      </c>
      <c r="AA133" s="1">
        <v>1.901414752691011E-3</v>
      </c>
      <c r="AB133" s="1">
        <v>3.4145805812113572E-4</v>
      </c>
      <c r="AC133" s="1">
        <v>0</v>
      </c>
      <c r="AD133" s="1">
        <v>-7.8545505928218073E-4</v>
      </c>
      <c r="AE133" s="1">
        <v>1.8862425117378569E-3</v>
      </c>
      <c r="AF133" s="1">
        <v>1.7737726761697381E-3</v>
      </c>
      <c r="AG133" s="1">
        <v>-2.2142421231700071E-3</v>
      </c>
      <c r="AH133" s="1">
        <v>-7.0344051195758706E-4</v>
      </c>
      <c r="AI133" s="1">
        <v>-1.093132171032241E-3</v>
      </c>
      <c r="AJ133" s="1">
        <v>1.6312900414365841E-3</v>
      </c>
      <c r="AK133" s="1">
        <v>-2.8185152245830962E-3</v>
      </c>
      <c r="AL133" s="1">
        <v>-1.0550177327484091E-4</v>
      </c>
      <c r="AM133" s="1">
        <v>-2.6799911499167939E-3</v>
      </c>
      <c r="AN133" s="1">
        <v>2.5455389161939119E-3</v>
      </c>
      <c r="AO133" s="1">
        <v>2.2028068440909099E-3</v>
      </c>
      <c r="AP133" s="1">
        <v>1.3300248059706641E-3</v>
      </c>
      <c r="AQ133" s="1">
        <v>-3.098172855550696E-3</v>
      </c>
      <c r="AR133" s="1">
        <v>6.6525605271079416E-3</v>
      </c>
      <c r="AS133" s="1">
        <v>2.4704123011172201E-3</v>
      </c>
      <c r="AT133" s="1">
        <v>3.9045663640746579E-3</v>
      </c>
      <c r="AU133" s="1">
        <v>-7.0168096757483589E-4</v>
      </c>
      <c r="AV133" s="1">
        <v>3.8256423547577972E-4</v>
      </c>
      <c r="AW133" s="1">
        <v>6.2259496634338163E-3</v>
      </c>
      <c r="AX133" s="1">
        <v>8.1757999193188269E-5</v>
      </c>
      <c r="AY133" s="1">
        <v>-8.5408211282711477E-4</v>
      </c>
    </row>
    <row r="134" spans="1:51" x14ac:dyDescent="0.35">
      <c r="A134" s="10">
        <v>45321.604166666657</v>
      </c>
      <c r="B134" s="1">
        <v>-6.3157252434815634E-3</v>
      </c>
      <c r="C134" s="1">
        <v>7.2190093716377754E-3</v>
      </c>
      <c r="D134" s="1">
        <v>-5.2818954875277768E-3</v>
      </c>
      <c r="E134" s="1">
        <v>-7.6072343724042923E-3</v>
      </c>
      <c r="F134" s="1">
        <v>3.9415959159367908E-3</v>
      </c>
      <c r="G134" s="1">
        <v>-3.5136788166291182E-3</v>
      </c>
      <c r="H134" s="1">
        <v>-4.8714008277266352E-3</v>
      </c>
      <c r="I134" s="1">
        <v>-1.474303444456426E-4</v>
      </c>
      <c r="J134" s="1">
        <v>6.044260402371382E-4</v>
      </c>
      <c r="K134" s="1">
        <v>-5.470246751613117E-3</v>
      </c>
      <c r="L134" s="1">
        <v>2.9765449024714559E-3</v>
      </c>
      <c r="M134" s="1">
        <v>1.305390425280417E-2</v>
      </c>
      <c r="N134" s="1">
        <v>1.954411666404909E-2</v>
      </c>
      <c r="O134" s="1">
        <v>-2.58692090756425E-2</v>
      </c>
      <c r="P134" s="1">
        <v>2.250768346047094E-3</v>
      </c>
      <c r="Q134" s="1">
        <v>1.7083584101584171E-2</v>
      </c>
      <c r="R134" s="1">
        <v>-5.8823474413244869E-2</v>
      </c>
      <c r="S134" s="1">
        <v>-3.0090661027093463E-4</v>
      </c>
      <c r="T134" s="1">
        <v>1.2587358331878519E-2</v>
      </c>
      <c r="U134" s="1">
        <v>3.4017189023143319E-3</v>
      </c>
      <c r="V134" s="1">
        <v>-1.438372269351507E-2</v>
      </c>
      <c r="W134" s="1">
        <v>2.71251889513533E-2</v>
      </c>
      <c r="X134" s="1">
        <v>2.8432365323362241E-2</v>
      </c>
      <c r="Y134" s="1">
        <v>-5.817135033527876E-3</v>
      </c>
      <c r="Z134" s="1">
        <v>-7.6701056096971643E-3</v>
      </c>
      <c r="AA134" s="1">
        <v>-2.0349936852602779E-3</v>
      </c>
      <c r="AB134" s="1">
        <v>-1.5532743259605301E-5</v>
      </c>
      <c r="AC134" s="1">
        <v>-4.0439292525588089E-3</v>
      </c>
      <c r="AD134" s="1">
        <v>-7.2581293927977963E-3</v>
      </c>
      <c r="AE134" s="1">
        <v>-2.3219380576727899E-2</v>
      </c>
      <c r="AF134" s="1">
        <v>3.5639865689953698E-3</v>
      </c>
      <c r="AG134" s="1">
        <v>1.1501275230875411E-2</v>
      </c>
      <c r="AH134" s="1">
        <v>-6.4266703925974777E-4</v>
      </c>
      <c r="AI134" s="1">
        <v>-1.5846346197293529E-2</v>
      </c>
      <c r="AJ134" s="1">
        <v>1.278946068131726E-2</v>
      </c>
      <c r="AK134" s="1">
        <v>-1.0846548322205329E-3</v>
      </c>
      <c r="AL134" s="1">
        <v>2.8134315177981151E-3</v>
      </c>
      <c r="AM134" s="1">
        <v>1.3671550169852329E-2</v>
      </c>
      <c r="AN134" s="1">
        <v>-1.19812913659928E-2</v>
      </c>
      <c r="AO134" s="1">
        <v>-6.6724113210896441E-3</v>
      </c>
      <c r="AP134" s="1">
        <v>-1.0745541640153291E-2</v>
      </c>
      <c r="AQ134" s="1">
        <v>-1.524022381595558E-2</v>
      </c>
      <c r="AR134" s="1">
        <v>5.2239193746432162E-2</v>
      </c>
      <c r="AS134" s="1">
        <v>1.97136551867283E-3</v>
      </c>
      <c r="AT134" s="1">
        <v>1.12264876584911E-3</v>
      </c>
      <c r="AU134" s="1">
        <v>7.2224014752764187E-3</v>
      </c>
      <c r="AV134" s="1">
        <v>-4.7796771599051269E-4</v>
      </c>
      <c r="AW134" s="1">
        <v>1.8515192676193951E-4</v>
      </c>
      <c r="AX134" s="1">
        <v>4.3147845007245333E-3</v>
      </c>
      <c r="AY134" s="1">
        <v>-7.1237248036931664E-3</v>
      </c>
    </row>
    <row r="135" spans="1:51" x14ac:dyDescent="0.35">
      <c r="A135" s="10">
        <v>45321.645833333343</v>
      </c>
      <c r="B135" s="1">
        <v>-5.3511395344241208E-4</v>
      </c>
      <c r="C135" s="1">
        <v>2.7692129879910432E-3</v>
      </c>
      <c r="D135" s="1">
        <v>-1.372207664826264E-3</v>
      </c>
      <c r="E135" s="1">
        <v>4.1802551415437428E-3</v>
      </c>
      <c r="F135" s="1">
        <v>-3.5498836186085292E-3</v>
      </c>
      <c r="G135" s="1">
        <v>1.3394911532687011E-3</v>
      </c>
      <c r="H135" s="1">
        <v>2.6178992934955399E-3</v>
      </c>
      <c r="I135" s="1">
        <v>2.093316334238482E-3</v>
      </c>
      <c r="J135" s="1">
        <v>2.1141556488626372E-3</v>
      </c>
      <c r="K135" s="1">
        <v>-1.3316581009293119E-2</v>
      </c>
      <c r="L135" s="1">
        <v>-1.4244434975123621E-3</v>
      </c>
      <c r="M135" s="1">
        <v>5.256042314293774E-3</v>
      </c>
      <c r="N135" s="1">
        <v>-1.964899787112451E-4</v>
      </c>
      <c r="O135" s="1">
        <v>3.3771008065059949E-3</v>
      </c>
      <c r="P135" s="1">
        <v>9.8499003352556791E-3</v>
      </c>
      <c r="Q135" s="1">
        <v>1.119001300281708E-2</v>
      </c>
      <c r="R135" s="1">
        <v>1.9531249223897929E-2</v>
      </c>
      <c r="S135" s="1">
        <v>-1.8056387035080279E-3</v>
      </c>
      <c r="T135" s="1">
        <v>2.2590940579871881E-3</v>
      </c>
      <c r="U135" s="1">
        <v>3.810443354370197E-3</v>
      </c>
      <c r="V135" s="1">
        <v>-1.6823011363955591E-3</v>
      </c>
      <c r="W135" s="1">
        <v>-1.7648203380921099E-3</v>
      </c>
      <c r="X135" s="1">
        <v>7.8206292411331368E-4</v>
      </c>
      <c r="Y135" s="1">
        <v>5.1972897960286257E-3</v>
      </c>
      <c r="Z135" s="1">
        <v>1.9365168681462211E-4</v>
      </c>
      <c r="AA135" s="1">
        <v>4.1699547616860233E-3</v>
      </c>
      <c r="AB135" s="1">
        <v>2.048364978158634E-3</v>
      </c>
      <c r="AC135" s="1">
        <v>-1.515059743788072E-3</v>
      </c>
      <c r="AD135" s="1">
        <v>2.274291982810039E-3</v>
      </c>
      <c r="AE135" s="1">
        <v>2.4097662624766869E-4</v>
      </c>
      <c r="AF135" s="1">
        <v>3.5286877593163619E-3</v>
      </c>
      <c r="AG135" s="1">
        <v>-4.6532471060325431E-3</v>
      </c>
      <c r="AH135" s="1">
        <v>8.2681756172831022E-4</v>
      </c>
      <c r="AI135" s="1">
        <v>-3.781078170147278E-3</v>
      </c>
      <c r="AJ135" s="1">
        <v>-3.0502748822618391E-3</v>
      </c>
      <c r="AK135" s="1">
        <v>2.007093356499956E-3</v>
      </c>
      <c r="AL135" s="1">
        <v>-1.227418837849048E-3</v>
      </c>
      <c r="AM135" s="1">
        <v>-1.320812733814747E-2</v>
      </c>
      <c r="AN135" s="1">
        <v>-4.8987551991794831E-3</v>
      </c>
      <c r="AO135" s="1">
        <v>9.4833843617680991E-4</v>
      </c>
      <c r="AP135" s="1">
        <v>-6.9334162316092574E-4</v>
      </c>
      <c r="AQ135" s="1">
        <v>9.406547113148811E-4</v>
      </c>
      <c r="AR135" s="1">
        <v>-1.1726664831017031E-2</v>
      </c>
      <c r="AS135" s="1">
        <v>-6.0255517167779882E-3</v>
      </c>
      <c r="AT135" s="1">
        <v>1.975917904681213E-3</v>
      </c>
      <c r="AU135" s="1">
        <v>-5.9755610161583714E-3</v>
      </c>
      <c r="AV135" s="1">
        <v>-2.0086724795523869E-3</v>
      </c>
      <c r="AW135" s="1">
        <v>1.912945175703173E-3</v>
      </c>
      <c r="AX135" s="1">
        <v>5.0088396771137411E-3</v>
      </c>
      <c r="AY135" s="1">
        <v>-6.1990691280419119E-3</v>
      </c>
    </row>
    <row r="136" spans="1:51" x14ac:dyDescent="0.35">
      <c r="A136" s="10">
        <v>45321.6875</v>
      </c>
      <c r="B136" s="1">
        <v>-5.9244156942744866E-3</v>
      </c>
      <c r="C136" s="1">
        <v>2.0305392659434318E-3</v>
      </c>
      <c r="D136" s="1">
        <v>-2.7183762563112168E-3</v>
      </c>
      <c r="E136" s="1">
        <v>3.0742246176980181E-3</v>
      </c>
      <c r="F136" s="1">
        <v>-3.131531983799229E-3</v>
      </c>
      <c r="G136" s="1">
        <v>2.0262404471596E-3</v>
      </c>
      <c r="H136" s="1">
        <v>-5.6841370119631307E-5</v>
      </c>
      <c r="I136" s="1">
        <v>1.7113909292363341E-3</v>
      </c>
      <c r="J136" s="1">
        <v>-5.4249639397291327E-3</v>
      </c>
      <c r="K136" s="1">
        <v>-2.249421583702671E-3</v>
      </c>
      <c r="L136" s="1">
        <v>1.1881248822653839E-4</v>
      </c>
      <c r="M136" s="1">
        <v>1.686599301348624E-3</v>
      </c>
      <c r="N136" s="1">
        <v>1.0346907290350591E-3</v>
      </c>
      <c r="O136" s="1">
        <v>-3.442185901849526E-3</v>
      </c>
      <c r="P136" s="1">
        <v>-1.232985969493172E-3</v>
      </c>
      <c r="Q136" s="1">
        <v>5.6357982125627704E-3</v>
      </c>
      <c r="R136" s="1">
        <v>-1.532602067750966E-3</v>
      </c>
      <c r="S136" s="1">
        <v>9.7983788053235266E-4</v>
      </c>
      <c r="T136" s="1">
        <v>1.803072314516152E-3</v>
      </c>
      <c r="U136" s="1">
        <v>-2.2325780757082031E-4</v>
      </c>
      <c r="V136" s="1">
        <v>2.4223629734181351E-3</v>
      </c>
      <c r="W136" s="1">
        <v>-5.0399583444171716E-3</v>
      </c>
      <c r="X136" s="1">
        <v>-2.4225184031984042E-3</v>
      </c>
      <c r="Y136" s="1">
        <v>-2.7936950426801221E-3</v>
      </c>
      <c r="Z136" s="1">
        <v>7.2018900904085026E-3</v>
      </c>
      <c r="AA136" s="1">
        <v>9.0355764070642053E-3</v>
      </c>
      <c r="AB136" s="1">
        <v>-4.2431787961288991E-3</v>
      </c>
      <c r="AC136" s="1">
        <v>-6.6764150290743451E-4</v>
      </c>
      <c r="AD136" s="1">
        <v>-1.865164595953539E-3</v>
      </c>
      <c r="AE136" s="1">
        <v>-4.2553704994383601E-3</v>
      </c>
      <c r="AF136" s="1">
        <v>9.1287903723347164E-4</v>
      </c>
      <c r="AG136" s="1">
        <v>-8.5193912854794052E-3</v>
      </c>
      <c r="AH136" s="1">
        <v>-2.7232463434654348E-3</v>
      </c>
      <c r="AI136" s="1">
        <v>-2.428927486101129E-3</v>
      </c>
      <c r="AJ136" s="1">
        <v>-3.2516153908908052E-3</v>
      </c>
      <c r="AK136" s="1">
        <v>2.9552566862545149E-3</v>
      </c>
      <c r="AL136" s="1">
        <v>-1.6677915648308781E-3</v>
      </c>
      <c r="AM136" s="1">
        <v>-2.827744676395461E-3</v>
      </c>
      <c r="AN136" s="1">
        <v>-4.5200051326466101E-4</v>
      </c>
      <c r="AO136" s="1">
        <v>-4.5397486263355491E-3</v>
      </c>
      <c r="AP136" s="1">
        <v>1.993345432546922E-3</v>
      </c>
      <c r="AQ136" s="1">
        <v>6.100559650334958E-4</v>
      </c>
      <c r="AR136" s="1">
        <v>-1.9669330694881301E-2</v>
      </c>
      <c r="AS136" s="1">
        <v>-1.6701983567022349E-3</v>
      </c>
      <c r="AT136" s="1">
        <v>5.5694619290660441E-3</v>
      </c>
      <c r="AU136" s="1">
        <v>-2.0034709503591319E-4</v>
      </c>
      <c r="AV136" s="1">
        <v>0</v>
      </c>
      <c r="AW136" s="1">
        <v>-1.2934434362609219E-3</v>
      </c>
      <c r="AX136" s="1">
        <v>-2.4656303958270338E-3</v>
      </c>
      <c r="AY136" s="1">
        <v>6.1129455323625237E-3</v>
      </c>
    </row>
    <row r="137" spans="1:51" x14ac:dyDescent="0.35">
      <c r="A137" s="10">
        <v>45321.729166666657</v>
      </c>
      <c r="B137" s="1">
        <v>7.4402119518612864E-4</v>
      </c>
      <c r="C137" s="1">
        <v>-8.916317411252761E-4</v>
      </c>
      <c r="D137" s="1">
        <v>-2.096969385617653E-4</v>
      </c>
      <c r="E137" s="1">
        <v>9.8832253231351253E-4</v>
      </c>
      <c r="F137" s="1">
        <v>-1.4863439363054229E-3</v>
      </c>
      <c r="G137" s="1">
        <v>-7.0674054090458238E-4</v>
      </c>
      <c r="H137" s="1">
        <v>1.618511375072629E-3</v>
      </c>
      <c r="I137" s="1">
        <v>7.9512552956573224E-4</v>
      </c>
      <c r="J137" s="1">
        <v>9.3939810088186082E-3</v>
      </c>
      <c r="K137" s="1">
        <v>2.4701679969996171E-3</v>
      </c>
      <c r="L137" s="1">
        <v>2.1990395106159522E-3</v>
      </c>
      <c r="M137" s="1">
        <v>-6.7352948204135732E-4</v>
      </c>
      <c r="N137" s="1">
        <v>4.2800148272648109E-4</v>
      </c>
      <c r="O137" s="1">
        <v>5.6801159049570948E-3</v>
      </c>
      <c r="P137" s="1">
        <v>8.7738878999368275E-3</v>
      </c>
      <c r="Q137" s="1">
        <v>8.1684411924864975E-4</v>
      </c>
      <c r="R137" s="1">
        <v>-1.2790799914396129E-3</v>
      </c>
      <c r="S137" s="1">
        <v>4.8957723927702812E-3</v>
      </c>
      <c r="T137" s="1">
        <v>2.2500169619090742E-3</v>
      </c>
      <c r="U137" s="1">
        <v>1.4517128064091001E-3</v>
      </c>
      <c r="V137" s="1">
        <v>4.2026597393451942E-4</v>
      </c>
      <c r="W137" s="1">
        <v>5.5483830188274297E-4</v>
      </c>
      <c r="X137" s="1">
        <v>4.3085116683028168E-4</v>
      </c>
      <c r="Y137" s="1">
        <v>1.513615907636767E-3</v>
      </c>
      <c r="Z137" s="1">
        <v>9.9003999247959662E-4</v>
      </c>
      <c r="AA137" s="1">
        <v>3.210960077063119E-3</v>
      </c>
      <c r="AB137" s="1">
        <v>-2.6435911377331589E-4</v>
      </c>
      <c r="AC137" s="1">
        <v>1.15397782234794E-3</v>
      </c>
      <c r="AD137" s="1">
        <v>-2.1484897440744439E-3</v>
      </c>
      <c r="AE137" s="1">
        <v>-2.2576905892258692E-3</v>
      </c>
      <c r="AF137" s="1">
        <v>1.812822035690997E-3</v>
      </c>
      <c r="AG137" s="1">
        <v>3.209740744086309E-3</v>
      </c>
      <c r="AH137" s="1">
        <v>2.1937785604846378E-3</v>
      </c>
      <c r="AI137" s="1">
        <v>1.220022327871995E-3</v>
      </c>
      <c r="AJ137" s="1">
        <v>-3.2905568027400411E-3</v>
      </c>
      <c r="AK137" s="1">
        <v>1.2767945512774941E-3</v>
      </c>
      <c r="AL137" s="1">
        <v>8.3525532845074579E-4</v>
      </c>
      <c r="AM137" s="1">
        <v>9.9252803977352144E-3</v>
      </c>
      <c r="AN137" s="1">
        <v>1.9862273698114659E-3</v>
      </c>
      <c r="AO137" s="1">
        <v>4.5049038155322574E-3</v>
      </c>
      <c r="AP137" s="1">
        <v>1.37388300728758E-3</v>
      </c>
      <c r="AQ137" s="1">
        <v>4.2077583105109007E-3</v>
      </c>
      <c r="AR137" s="1">
        <v>1.4129977969600249E-2</v>
      </c>
      <c r="AS137" s="1">
        <v>-5.5763268003583555E-4</v>
      </c>
      <c r="AT137" s="1">
        <v>4.398704246380003E-4</v>
      </c>
      <c r="AU137" s="1">
        <v>2.9061119637912029E-3</v>
      </c>
      <c r="AV137" s="1">
        <v>7.6674174681401475E-4</v>
      </c>
      <c r="AW137" s="1">
        <v>-2.9987317003213891E-3</v>
      </c>
      <c r="AX137" s="1">
        <v>-8.3878359829425708E-4</v>
      </c>
      <c r="AY137" s="1">
        <v>9.1974030738128931E-6</v>
      </c>
    </row>
    <row r="138" spans="1:51" x14ac:dyDescent="0.35">
      <c r="A138" s="10">
        <v>45321.770833333343</v>
      </c>
      <c r="B138" s="1">
        <v>4.1117194051236714E-3</v>
      </c>
      <c r="C138" s="1">
        <v>1.6225616159015739E-3</v>
      </c>
      <c r="D138" s="1">
        <v>-4.1943612607239222E-3</v>
      </c>
      <c r="E138" s="1">
        <v>-1.4809824080985751E-4</v>
      </c>
      <c r="F138" s="1">
        <v>-3.6285568785350279E-3</v>
      </c>
      <c r="G138" s="1">
        <v>1.8270975948551089E-3</v>
      </c>
      <c r="H138" s="1">
        <v>3.1466629385188401E-3</v>
      </c>
      <c r="I138" s="1">
        <v>2.357232067733861E-3</v>
      </c>
      <c r="J138" s="1">
        <v>-9.6067151495468073E-3</v>
      </c>
      <c r="K138" s="1">
        <v>6.6482675563639404E-4</v>
      </c>
      <c r="L138" s="1">
        <v>3.0836090767667472E-3</v>
      </c>
      <c r="M138" s="1">
        <v>2.106150012025854E-3</v>
      </c>
      <c r="N138" s="1">
        <v>4.3174453606593666E-3</v>
      </c>
      <c r="O138" s="1">
        <v>2.9002412733343248E-3</v>
      </c>
      <c r="P138" s="1">
        <v>4.3702291692682138E-4</v>
      </c>
      <c r="Q138" s="1">
        <v>5.5316309400224029E-3</v>
      </c>
      <c r="R138" s="1">
        <v>7.6844065067946943E-3</v>
      </c>
      <c r="S138" s="1">
        <v>-1.8747038797921609E-3</v>
      </c>
      <c r="T138" s="1">
        <v>2.096694393124432E-3</v>
      </c>
      <c r="U138" s="1">
        <v>-5.5724719545180428E-5</v>
      </c>
      <c r="V138" s="1">
        <v>5.2505168790539791E-4</v>
      </c>
      <c r="W138" s="1">
        <v>-2.8928194218535991E-4</v>
      </c>
      <c r="X138" s="1">
        <v>-7.8319131643356243E-5</v>
      </c>
      <c r="Y138" s="1">
        <v>-4.3587659235060361E-3</v>
      </c>
      <c r="Z138" s="1">
        <v>2.6786198247548132E-3</v>
      </c>
      <c r="AA138" s="1">
        <v>3.9896755451391819E-3</v>
      </c>
      <c r="AB138" s="1">
        <v>2.1156220391189699E-3</v>
      </c>
      <c r="AC138" s="1">
        <v>3.275955817269915E-3</v>
      </c>
      <c r="AD138" s="1">
        <v>-4.3955623130930146E-3</v>
      </c>
      <c r="AE138" s="1">
        <v>-5.4953961282949706E-3</v>
      </c>
      <c r="AF138" s="1">
        <v>2.2929001592353342E-3</v>
      </c>
      <c r="AG138" s="1">
        <v>8.2708919615592791E-4</v>
      </c>
      <c r="AH138" s="1">
        <v>1.668476721302214E-3</v>
      </c>
      <c r="AI138" s="1">
        <v>4.7723725534010159E-4</v>
      </c>
      <c r="AJ138" s="1">
        <v>-2.5609062893350298E-4</v>
      </c>
      <c r="AK138" s="1">
        <v>2.7467118737563019E-3</v>
      </c>
      <c r="AL138" s="1">
        <v>5.5089826781062889E-4</v>
      </c>
      <c r="AM138" s="1">
        <v>-2.5738853042889249E-3</v>
      </c>
      <c r="AN138" s="1">
        <v>-3.7066808229541111E-3</v>
      </c>
      <c r="AO138" s="1">
        <v>-5.3926765089247208E-3</v>
      </c>
      <c r="AP138" s="1">
        <v>-4.2257941661276721E-3</v>
      </c>
      <c r="AQ138" s="1">
        <v>2.413711703586952E-3</v>
      </c>
      <c r="AR138" s="1">
        <v>5.5515411862971931E-3</v>
      </c>
      <c r="AS138" s="1">
        <v>1.673926022024208E-3</v>
      </c>
      <c r="AT138" s="1">
        <v>1.28208817727149E-3</v>
      </c>
      <c r="AU138" s="1">
        <v>2.5978667274091372E-3</v>
      </c>
      <c r="AV138" s="1">
        <v>-9.571448966860796E-5</v>
      </c>
      <c r="AW138" s="1">
        <v>-2.783493546317684E-3</v>
      </c>
      <c r="AX138" s="1">
        <v>3.130353223169458E-3</v>
      </c>
      <c r="AY138" s="1">
        <v>-4.0183522417062134E-3</v>
      </c>
    </row>
    <row r="139" spans="1:51" x14ac:dyDescent="0.35">
      <c r="A139" s="10">
        <v>45321.8125</v>
      </c>
      <c r="B139" s="1">
        <v>4.1828467550573123E-3</v>
      </c>
      <c r="C139" s="1">
        <v>-3.5639271397142069E-3</v>
      </c>
      <c r="D139" s="1">
        <v>1.9555746041750588E-3</v>
      </c>
      <c r="E139" s="1">
        <v>2.0737578209488738E-3</v>
      </c>
      <c r="F139" s="1">
        <v>6.5387954850426588E-4</v>
      </c>
      <c r="G139" s="1">
        <v>1.961173199303001E-4</v>
      </c>
      <c r="H139" s="1">
        <v>-5.6488482731431588E-5</v>
      </c>
      <c r="I139" s="1">
        <v>2.9476069609501998E-4</v>
      </c>
      <c r="J139" s="1">
        <v>2.4249170138610499E-3</v>
      </c>
      <c r="K139" s="1">
        <v>-1.5633773543101139E-3</v>
      </c>
      <c r="L139" s="1">
        <v>-2.4238156554189372E-3</v>
      </c>
      <c r="M139" s="1">
        <v>-3.9511862409975507E-3</v>
      </c>
      <c r="N139" s="1">
        <v>2.6054371488479782E-3</v>
      </c>
      <c r="O139" s="1">
        <v>0</v>
      </c>
      <c r="P139" s="1">
        <v>-1.485348828992872E-3</v>
      </c>
      <c r="Q139" s="1">
        <v>-2.0742512738649581E-3</v>
      </c>
      <c r="R139" s="1">
        <v>3.3045517948906422E-3</v>
      </c>
      <c r="S139" s="1">
        <v>1.2010239115440859E-3</v>
      </c>
      <c r="T139" s="1">
        <v>7.4701803340526673E-4</v>
      </c>
      <c r="U139" s="1">
        <v>-4.739842944525563E-4</v>
      </c>
      <c r="V139" s="1">
        <v>-3.043909901868536E-3</v>
      </c>
      <c r="W139" s="1">
        <v>3.3198060533841112E-3</v>
      </c>
      <c r="X139" s="1">
        <v>-7.8265521337383959E-5</v>
      </c>
      <c r="Y139" s="1">
        <v>-6.3739958985697953E-4</v>
      </c>
      <c r="Z139" s="1">
        <v>8.2217223548841645E-5</v>
      </c>
      <c r="AA139" s="1">
        <v>1.981909110074342E-3</v>
      </c>
      <c r="AB139" s="1">
        <v>1.094424140660077E-3</v>
      </c>
      <c r="AC139" s="1">
        <v>2.4182661115013099E-4</v>
      </c>
      <c r="AD139" s="1">
        <v>-3.1743898330605091E-4</v>
      </c>
      <c r="AE139" s="1">
        <v>4.8760920834345361E-4</v>
      </c>
      <c r="AF139" s="1">
        <v>-7.4014776673037019E-4</v>
      </c>
      <c r="AG139" s="1">
        <v>-6.2741539553168302E-4</v>
      </c>
      <c r="AH139" s="1">
        <v>4.5844458659494158E-4</v>
      </c>
      <c r="AI139" s="1">
        <v>-1.666611837976006E-3</v>
      </c>
      <c r="AJ139" s="1">
        <v>4.4477537802223299E-3</v>
      </c>
      <c r="AK139" s="1">
        <v>8.8038934962741955E-4</v>
      </c>
      <c r="AL139" s="1">
        <v>1.029911996585531E-3</v>
      </c>
      <c r="AM139" s="1">
        <v>-1.172992982088394E-3</v>
      </c>
      <c r="AN139" s="1">
        <v>2.4264239181397418E-3</v>
      </c>
      <c r="AO139" s="1">
        <v>1.7464572403844689E-3</v>
      </c>
      <c r="AP139" s="1">
        <v>6.6025047268389869E-3</v>
      </c>
      <c r="AQ139" s="1">
        <v>1.1919491368568289E-3</v>
      </c>
      <c r="AR139" s="1">
        <v>8.4578185134172035E-3</v>
      </c>
      <c r="AS139" s="1">
        <v>-1.671128676246969E-3</v>
      </c>
      <c r="AT139" s="1">
        <v>4.2329011140052048E-4</v>
      </c>
      <c r="AU139" s="1">
        <v>0</v>
      </c>
      <c r="AV139" s="1">
        <v>-3.4479513238654391E-3</v>
      </c>
      <c r="AW139" s="1">
        <v>2.124468125784817E-3</v>
      </c>
      <c r="AX139" s="1">
        <v>-2.147918051861653E-3</v>
      </c>
      <c r="AY139" s="1">
        <v>1.729124217624278E-3</v>
      </c>
    </row>
    <row r="140" spans="1:51" x14ac:dyDescent="0.35">
      <c r="A140" s="10">
        <v>45321.854166666657</v>
      </c>
      <c r="B140" s="1">
        <v>7.1750594931918599E-5</v>
      </c>
      <c r="C140" s="1">
        <v>-1.6257271476154409E-3</v>
      </c>
      <c r="D140" s="1">
        <v>-1.651466219213638E-3</v>
      </c>
      <c r="E140" s="1">
        <v>1.7245928000919619E-3</v>
      </c>
      <c r="F140" s="1">
        <v>-1.0007821864683739E-3</v>
      </c>
      <c r="G140" s="1">
        <v>-2.5684715834932699E-3</v>
      </c>
      <c r="H140" s="1">
        <v>-2.995697404375774E-3</v>
      </c>
      <c r="I140" s="1">
        <v>-2.357490625944592E-3</v>
      </c>
      <c r="J140" s="1">
        <v>-3.9310876720564103E-3</v>
      </c>
      <c r="K140" s="1">
        <v>-2.936025160127365E-3</v>
      </c>
      <c r="L140" s="1">
        <v>-1.659350303317431E-3</v>
      </c>
      <c r="M140" s="1">
        <v>3.5448865381950689E-3</v>
      </c>
      <c r="N140" s="1">
        <v>-7.7956029389347758E-4</v>
      </c>
      <c r="O140" s="1">
        <v>0</v>
      </c>
      <c r="P140" s="1">
        <v>1.312578994409952E-3</v>
      </c>
      <c r="Q140" s="1">
        <v>4.0215055779972966E-3</v>
      </c>
      <c r="R140" s="1">
        <v>2.78694215732278E-3</v>
      </c>
      <c r="S140" s="1">
        <v>5.2491060044834725E-4</v>
      </c>
      <c r="T140" s="1">
        <v>-4.47904791011422E-4</v>
      </c>
      <c r="U140" s="1">
        <v>-3.9328453233206107E-3</v>
      </c>
      <c r="V140" s="1">
        <v>-2.5269055030681109E-3</v>
      </c>
      <c r="W140" s="1">
        <v>8.009708666656401E-5</v>
      </c>
      <c r="X140" s="1">
        <v>-7.0486307122175074E-4</v>
      </c>
      <c r="Y140" s="1">
        <v>-9.9020784222891844E-4</v>
      </c>
      <c r="Z140" s="1">
        <v>4.1073878110919892E-5</v>
      </c>
      <c r="AA140" s="1">
        <v>2.9737870484018991E-3</v>
      </c>
      <c r="AB140" s="1">
        <v>-2.4039462576042059E-4</v>
      </c>
      <c r="AC140" s="1">
        <v>-3.6270756339495951E-3</v>
      </c>
      <c r="AD140" s="1">
        <v>1.671820257121537E-3</v>
      </c>
      <c r="AE140" s="1">
        <v>-6.3353345621417478E-3</v>
      </c>
      <c r="AF140" s="1">
        <v>-6.7329772458246673E-4</v>
      </c>
      <c r="AG140" s="1">
        <v>-4.4808140978739308E-3</v>
      </c>
      <c r="AH140" s="1">
        <v>5.80461458468573E-4</v>
      </c>
      <c r="AI140" s="1">
        <v>-6.3942312955722613E-4</v>
      </c>
      <c r="AJ140" s="1">
        <v>-2.8063932373051381E-3</v>
      </c>
      <c r="AK140" s="1">
        <v>-3.192842179361111E-3</v>
      </c>
      <c r="AL140" s="1">
        <v>1.0964431648741171E-3</v>
      </c>
      <c r="AM140" s="1">
        <v>-8.3615123002122038E-3</v>
      </c>
      <c r="AN140" s="1">
        <v>1.6134131573752869E-4</v>
      </c>
      <c r="AO140" s="1">
        <v>1.2282968246144501E-3</v>
      </c>
      <c r="AP140" s="1">
        <v>-8.6287467427910158E-3</v>
      </c>
      <c r="AQ140" s="1">
        <v>-4.5576132379716583E-3</v>
      </c>
      <c r="AR140" s="1">
        <v>-1.340928915968731E-2</v>
      </c>
      <c r="AS140" s="1">
        <v>-4.8357021980128811E-3</v>
      </c>
      <c r="AT140" s="1">
        <v>-3.5964032578014171E-3</v>
      </c>
      <c r="AU140" s="1">
        <v>-1.893510254593944E-3</v>
      </c>
      <c r="AV140" s="1">
        <v>-4.1326313557327188E-3</v>
      </c>
      <c r="AW140" s="1">
        <v>-5.0523644223026132E-3</v>
      </c>
      <c r="AX140" s="1">
        <v>-8.1226930083111437E-4</v>
      </c>
      <c r="AY140" s="1">
        <v>-9.6663285677274224E-3</v>
      </c>
    </row>
    <row r="141" spans="1:51" x14ac:dyDescent="0.35">
      <c r="A141" s="10">
        <v>45322.604166666657</v>
      </c>
      <c r="B141" s="1">
        <v>-1.820953889745525E-2</v>
      </c>
      <c r="C141" s="1">
        <v>-1.384124485977134E-3</v>
      </c>
      <c r="D141" s="1">
        <v>-2.776110046118729E-2</v>
      </c>
      <c r="E141" s="1">
        <v>-2.9511833592288372E-4</v>
      </c>
      <c r="F141" s="1">
        <v>-2.4573889316397372E-2</v>
      </c>
      <c r="G141" s="1">
        <v>-9.0421342580271347E-4</v>
      </c>
      <c r="H141" s="1">
        <v>4.308603149077106E-3</v>
      </c>
      <c r="I141" s="1">
        <v>-2.1332957802229209E-3</v>
      </c>
      <c r="J141" s="1">
        <v>2.9089326108338032E-2</v>
      </c>
      <c r="K141" s="1">
        <v>1.3741597312788569E-3</v>
      </c>
      <c r="L141" s="1">
        <v>2.9086442766634861E-3</v>
      </c>
      <c r="M141" s="1">
        <v>-2.9436372550837309E-3</v>
      </c>
      <c r="N141" s="1">
        <v>5.4830711838924628E-3</v>
      </c>
      <c r="O141" s="1">
        <v>8.0670690001545253E-3</v>
      </c>
      <c r="P141" s="1">
        <v>-6.9474627879499984E-3</v>
      </c>
      <c r="Q141" s="1">
        <v>-1.3231334301462949E-2</v>
      </c>
      <c r="R141" s="1">
        <v>-1.136939722388741E-2</v>
      </c>
      <c r="S141" s="1">
        <v>-3.9268625579237049E-2</v>
      </c>
      <c r="T141" s="1">
        <v>-2.4643303881777272E-3</v>
      </c>
      <c r="U141" s="1">
        <v>2.1562531512300249E-3</v>
      </c>
      <c r="V141" s="1">
        <v>-1.89993993281079E-3</v>
      </c>
      <c r="W141" s="1">
        <v>-1.945078726489868E-2</v>
      </c>
      <c r="X141" s="1">
        <v>-7.601890535287481E-3</v>
      </c>
      <c r="Y141" s="1">
        <v>-1.616235406336863E-2</v>
      </c>
      <c r="Z141" s="1">
        <v>4.1097273370871429E-4</v>
      </c>
      <c r="AA141" s="1">
        <v>-1.0593784812318541E-2</v>
      </c>
      <c r="AB141" s="1">
        <v>8.1661052954440372E-3</v>
      </c>
      <c r="AC141" s="1">
        <v>-2.184204552566293E-3</v>
      </c>
      <c r="AD141" s="1">
        <v>-1.8964065139123961E-2</v>
      </c>
      <c r="AE141" s="1">
        <v>-1.9126993689192129E-2</v>
      </c>
      <c r="AF141" s="1">
        <v>1.612575558850371E-2</v>
      </c>
      <c r="AG141" s="1">
        <v>-1.6853767529330769E-2</v>
      </c>
      <c r="AH141" s="1">
        <v>-8.945996501175224E-3</v>
      </c>
      <c r="AI141" s="1">
        <v>6.4242455532796949E-3</v>
      </c>
      <c r="AJ141" s="1">
        <v>-2.4413198452091219E-2</v>
      </c>
      <c r="AK141" s="1">
        <v>6.5372013536824092E-4</v>
      </c>
      <c r="AL141" s="1">
        <v>-1.40628736192403E-2</v>
      </c>
      <c r="AM141" s="1">
        <v>1.506391560321374E-2</v>
      </c>
      <c r="AN141" s="1">
        <v>-8.551125898858869E-3</v>
      </c>
      <c r="AO141" s="1">
        <v>6.5297157803738681E-3</v>
      </c>
      <c r="AP141" s="1">
        <v>2.98204871796437E-3</v>
      </c>
      <c r="AQ141" s="1">
        <v>1.4254699287033381E-2</v>
      </c>
      <c r="AR141" s="1">
        <v>4.2549252822325252E-2</v>
      </c>
      <c r="AS141" s="1">
        <v>7.3510630723530026E-3</v>
      </c>
      <c r="AT141" s="1">
        <v>-1.541931461469692E-2</v>
      </c>
      <c r="AU141" s="1">
        <v>6.9894851480487574E-3</v>
      </c>
      <c r="AV141" s="1">
        <v>-1.582705410324392E-2</v>
      </c>
      <c r="AW141" s="1">
        <v>-1.6501525475536401E-2</v>
      </c>
      <c r="AX141" s="1">
        <v>3.6175895219592298E-3</v>
      </c>
      <c r="AY141" s="1">
        <v>1.045783815257662E-2</v>
      </c>
    </row>
    <row r="142" spans="1:51" x14ac:dyDescent="0.35">
      <c r="A142" s="10">
        <v>45322.645833333343</v>
      </c>
      <c r="B142" s="1">
        <v>-9.9375614970786952E-4</v>
      </c>
      <c r="C142" s="1">
        <v>-4.3212292923212603E-3</v>
      </c>
      <c r="D142" s="1">
        <v>8.7547921802493267E-3</v>
      </c>
      <c r="E142" s="1">
        <v>-2.5585724188460501E-3</v>
      </c>
      <c r="F142" s="1">
        <v>6.6504884202365222E-3</v>
      </c>
      <c r="G142" s="1">
        <v>-4.3875397306123443E-3</v>
      </c>
      <c r="H142" s="1">
        <v>-1.106402214285951E-2</v>
      </c>
      <c r="I142" s="1">
        <v>-6.8412611215159513E-3</v>
      </c>
      <c r="J142" s="1">
        <v>2.1181133464098778E-3</v>
      </c>
      <c r="K142" s="1">
        <v>-8.1160098758858989E-3</v>
      </c>
      <c r="L142" s="1">
        <v>-1.0062040367919689E-3</v>
      </c>
      <c r="M142" s="1">
        <v>-2.3619266257560718E-3</v>
      </c>
      <c r="N142" s="1">
        <v>-1.3040237420765771E-2</v>
      </c>
      <c r="O142" s="1">
        <v>-4.1522197182573004E-3</v>
      </c>
      <c r="P142" s="1">
        <v>1.496001810617376E-3</v>
      </c>
      <c r="Q142" s="1">
        <v>1.1858513734337439E-3</v>
      </c>
      <c r="R142" s="1">
        <v>-3.322286342107073E-3</v>
      </c>
      <c r="S142" s="1">
        <v>7.6442726276717554E-3</v>
      </c>
      <c r="T142" s="1">
        <v>-3.1442012941499402E-3</v>
      </c>
      <c r="U142" s="1">
        <v>1.2853231496650071E-3</v>
      </c>
      <c r="V142" s="1">
        <v>-6.3449196428511101E-4</v>
      </c>
      <c r="W142" s="1">
        <v>-8.0964331533394107E-3</v>
      </c>
      <c r="X142" s="1">
        <v>-1.0897870041458259E-2</v>
      </c>
      <c r="Y142" s="1">
        <v>5.379127434633979E-3</v>
      </c>
      <c r="Z142" s="1">
        <v>-1.807436892020897E-3</v>
      </c>
      <c r="AA142" s="1">
        <v>5.2543484601708101E-3</v>
      </c>
      <c r="AB142" s="1">
        <v>-8.6229804796049692E-3</v>
      </c>
      <c r="AC142" s="1">
        <v>-2.7970734226439031E-3</v>
      </c>
      <c r="AD142" s="1">
        <v>4.7643658426144153E-3</v>
      </c>
      <c r="AE142" s="1">
        <v>5.8333079020183032E-3</v>
      </c>
      <c r="AF142" s="1">
        <v>-7.3381680657009776E-3</v>
      </c>
      <c r="AG142" s="1">
        <v>1.017356061814523E-3</v>
      </c>
      <c r="AH142" s="1">
        <v>-5.8536135909892373E-4</v>
      </c>
      <c r="AI142" s="1">
        <v>-1.8452751547527459E-3</v>
      </c>
      <c r="AJ142" s="1">
        <v>1.11074292663127E-3</v>
      </c>
      <c r="AK142" s="1">
        <v>-5.8790395096774972E-4</v>
      </c>
      <c r="AL142" s="1">
        <v>-1.1108642373246489E-3</v>
      </c>
      <c r="AM142" s="1">
        <v>-9.6135783569585298E-3</v>
      </c>
      <c r="AN142" s="1">
        <v>9.3570270416409862E-4</v>
      </c>
      <c r="AO142" s="1">
        <v>7.6866285994849903E-3</v>
      </c>
      <c r="AP142" s="1">
        <v>-1.290668940193818E-2</v>
      </c>
      <c r="AQ142" s="1">
        <v>-5.3596991065342206E-3</v>
      </c>
      <c r="AR142" s="1">
        <v>-1.4312313545404849E-3</v>
      </c>
      <c r="AS142" s="1">
        <v>-5.8132495927450964E-3</v>
      </c>
      <c r="AT142" s="1">
        <v>-2.9646447197406722E-4</v>
      </c>
      <c r="AU142" s="1">
        <v>-5.3544960207997372E-3</v>
      </c>
      <c r="AV142" s="1">
        <v>-1.078648820657113E-3</v>
      </c>
      <c r="AW142" s="1">
        <v>-1.375790906035679E-3</v>
      </c>
      <c r="AX142" s="1">
        <v>-2.7742802982221319E-3</v>
      </c>
      <c r="AY142" s="1">
        <v>-8.164662970878922E-3</v>
      </c>
    </row>
    <row r="143" spans="1:51" x14ac:dyDescent="0.35">
      <c r="A143" s="10">
        <v>45322.6875</v>
      </c>
      <c r="B143" s="1">
        <v>2.1517449512693521E-3</v>
      </c>
      <c r="C143" s="1">
        <v>1.699933021014566E-3</v>
      </c>
      <c r="D143" s="1">
        <v>4.9068838536014958E-4</v>
      </c>
      <c r="E143" s="1">
        <v>1.1839260641222089E-3</v>
      </c>
      <c r="F143" s="1">
        <v>-2.1965441227841391E-3</v>
      </c>
      <c r="G143" s="1">
        <v>-1.244995127427706E-3</v>
      </c>
      <c r="H143" s="1">
        <v>2.9967115084661429E-3</v>
      </c>
      <c r="I143" s="1">
        <v>4.8453579594982532E-3</v>
      </c>
      <c r="J143" s="1">
        <v>8.242530739923204E-3</v>
      </c>
      <c r="K143" s="1">
        <v>4.0319108816280202E-3</v>
      </c>
      <c r="L143" s="1">
        <v>1.0665240897749231E-3</v>
      </c>
      <c r="M143" s="1">
        <v>-2.536465726586945E-4</v>
      </c>
      <c r="N143" s="1">
        <v>-2.2712569530127791E-3</v>
      </c>
      <c r="O143" s="1">
        <v>-2.501719520075163E-3</v>
      </c>
      <c r="P143" s="1">
        <v>-1.098370015946593E-3</v>
      </c>
      <c r="Q143" s="1">
        <v>-1.5032881952985471E-3</v>
      </c>
      <c r="R143" s="1">
        <v>5.1282246907551343E-3</v>
      </c>
      <c r="S143" s="1">
        <v>3.173894452358494E-3</v>
      </c>
      <c r="T143" s="1">
        <v>-2.1026738611341629E-3</v>
      </c>
      <c r="U143" s="1">
        <v>5.5782256728642572E-5</v>
      </c>
      <c r="V143" s="1">
        <v>-1.0581849113343591E-3</v>
      </c>
      <c r="W143" s="1">
        <v>1.4793041301249589E-2</v>
      </c>
      <c r="X143" s="1">
        <v>-1.91615060893835E-3</v>
      </c>
      <c r="Y143" s="1">
        <v>2.683726459985714E-3</v>
      </c>
      <c r="Z143" s="1">
        <v>-1.646065417631126E-3</v>
      </c>
      <c r="AA143" s="1">
        <v>-1.586874319041209E-2</v>
      </c>
      <c r="AB143" s="1">
        <v>7.9912103316481797E-4</v>
      </c>
      <c r="AC143" s="1">
        <v>1.21949358684259E-3</v>
      </c>
      <c r="AD143" s="1">
        <v>2.8870414740780341E-3</v>
      </c>
      <c r="AE143" s="1">
        <v>6.3794887483810134E-3</v>
      </c>
      <c r="AF143" s="1">
        <v>4.7205043395017743E-3</v>
      </c>
      <c r="AG143" s="1">
        <v>6.161515735041867E-3</v>
      </c>
      <c r="AH143" s="1">
        <v>-1.5413070573594421E-3</v>
      </c>
      <c r="AI143" s="1">
        <v>-8.8536556582807791E-6</v>
      </c>
      <c r="AJ143" s="1">
        <v>5.9227423147130143E-3</v>
      </c>
      <c r="AK143" s="1">
        <v>-5.2292194380154644E-4</v>
      </c>
      <c r="AL143" s="1">
        <v>1.2455461543405819E-3</v>
      </c>
      <c r="AM143" s="1">
        <v>1.238347575684529E-3</v>
      </c>
      <c r="AN143" s="1">
        <v>3.0484087457676172E-3</v>
      </c>
      <c r="AO143" s="1">
        <v>2.828676126942709E-3</v>
      </c>
      <c r="AP143" s="1">
        <v>6.9841236550247654E-3</v>
      </c>
      <c r="AQ143" s="1">
        <v>-7.7832293947333042E-4</v>
      </c>
      <c r="AR143" s="1">
        <v>-1.4051522248244019E-3</v>
      </c>
      <c r="AS143" s="1">
        <v>-2.1149312609373139E-3</v>
      </c>
      <c r="AT143" s="1">
        <v>-4.2925217781689673E-3</v>
      </c>
      <c r="AU143" s="1">
        <v>5.9819748229217318E-4</v>
      </c>
      <c r="AV143" s="1">
        <v>1.079813560280307E-3</v>
      </c>
      <c r="AW143" s="1">
        <v>2.3199526170241121E-3</v>
      </c>
      <c r="AX143" s="1">
        <v>2.0264489388743812E-5</v>
      </c>
      <c r="AY143" s="1">
        <v>5.1014775815216851E-3</v>
      </c>
    </row>
    <row r="144" spans="1:51" x14ac:dyDescent="0.35">
      <c r="A144" s="10">
        <v>45322.729166666657</v>
      </c>
      <c r="B144" s="1">
        <v>4.4239140002748636E-3</v>
      </c>
      <c r="C144" s="1">
        <v>-2.8415109828203722E-3</v>
      </c>
      <c r="D144" s="1">
        <v>7.1726226334469789E-3</v>
      </c>
      <c r="E144" s="1">
        <v>5.7153545770012304E-3</v>
      </c>
      <c r="F144" s="1">
        <v>4.2000547508058714E-3</v>
      </c>
      <c r="G144" s="1">
        <v>1.2663527031395729E-3</v>
      </c>
      <c r="H144" s="1">
        <v>3.1585689675743822E-3</v>
      </c>
      <c r="I144" s="1">
        <v>3.5232346411917531E-4</v>
      </c>
      <c r="J144" s="1">
        <v>-3.7956516238024651E-3</v>
      </c>
      <c r="K144" s="1">
        <v>-2.8543397626251692E-3</v>
      </c>
      <c r="L144" s="1">
        <v>-1.716433081190627E-3</v>
      </c>
      <c r="M144" s="1">
        <v>-1.5223300780432549E-3</v>
      </c>
      <c r="N144" s="1">
        <v>-6.3471968796002809E-4</v>
      </c>
      <c r="O144" s="1">
        <v>3.6479382950258539E-3</v>
      </c>
      <c r="P144" s="1">
        <v>1.4734637269873121E-3</v>
      </c>
      <c r="Q144" s="1">
        <v>1.68801091777171E-3</v>
      </c>
      <c r="R144" s="1">
        <v>1.0204314986943519E-3</v>
      </c>
      <c r="S144" s="1">
        <v>4.7843999806895798E-3</v>
      </c>
      <c r="T144" s="1">
        <v>7.9013717725273658E-4</v>
      </c>
      <c r="U144" s="1">
        <v>-1.032467720480934E-3</v>
      </c>
      <c r="V144" s="1">
        <v>1.271134695422615E-3</v>
      </c>
      <c r="W144" s="1">
        <v>9.6582229543495934E-4</v>
      </c>
      <c r="X144" s="1">
        <v>8.0793095718476593E-3</v>
      </c>
      <c r="Y144" s="1">
        <v>5.5986458781263071E-3</v>
      </c>
      <c r="Z144" s="1">
        <v>-2.061005718963838E-3</v>
      </c>
      <c r="AA144" s="1">
        <v>-5.8883638210780456E-3</v>
      </c>
      <c r="AB144" s="1">
        <v>1.542831460095595E-3</v>
      </c>
      <c r="AC144" s="1">
        <v>-4.750297160740713E-3</v>
      </c>
      <c r="AD144" s="1">
        <v>2.4945205206226011E-3</v>
      </c>
      <c r="AE144" s="1">
        <v>9.0557840821703373E-4</v>
      </c>
      <c r="AF144" s="1">
        <v>1.550801252949707E-4</v>
      </c>
      <c r="AG144" s="1">
        <v>-1.6287807210315639E-3</v>
      </c>
      <c r="AH144" s="1">
        <v>-2.5470259493638459E-3</v>
      </c>
      <c r="AI144" s="1">
        <v>2.3544454220743032E-3</v>
      </c>
      <c r="AJ144" s="1">
        <v>-4.4767562228285041E-3</v>
      </c>
      <c r="AK144" s="1">
        <v>8.828363325021904E-4</v>
      </c>
      <c r="AL144" s="1">
        <v>-2.9011901218120029E-3</v>
      </c>
      <c r="AM144" s="1">
        <v>-3.0252189669818241E-3</v>
      </c>
      <c r="AN144" s="1">
        <v>-1.077884624064818E-2</v>
      </c>
      <c r="AO144" s="1">
        <v>3.8909854404467481E-4</v>
      </c>
      <c r="AP144" s="1">
        <v>1.0026798313293339E-2</v>
      </c>
      <c r="AQ144" s="1">
        <v>-1.3782185961833671E-3</v>
      </c>
      <c r="AR144" s="1">
        <v>-2.0637898686679201E-2</v>
      </c>
      <c r="AS144" s="1">
        <v>2.4939873693141662E-4</v>
      </c>
      <c r="AT144" s="1">
        <v>3.4444747545807619E-3</v>
      </c>
      <c r="AU144" s="1">
        <v>1.4944096082480931E-3</v>
      </c>
      <c r="AV144" s="1">
        <v>-1.568970943738424E-3</v>
      </c>
      <c r="AW144" s="1">
        <v>2.290186382600812E-4</v>
      </c>
      <c r="AX144" s="1">
        <v>-4.1424238775543687E-3</v>
      </c>
      <c r="AY144" s="1">
        <v>4.787183110392057E-3</v>
      </c>
    </row>
    <row r="145" spans="1:51" x14ac:dyDescent="0.35">
      <c r="A145" s="10">
        <v>45322.770833333343</v>
      </c>
      <c r="B145" s="1">
        <v>-4.0372375094022139E-5</v>
      </c>
      <c r="C145" s="1">
        <v>3.2791759753763028E-3</v>
      </c>
      <c r="D145" s="1">
        <v>-2.4346820429149711E-3</v>
      </c>
      <c r="E145" s="1">
        <v>-4.8990790903452597E-3</v>
      </c>
      <c r="F145" s="1">
        <v>-4.0057351911839678E-3</v>
      </c>
      <c r="G145" s="1">
        <v>-1.029567205098514E-2</v>
      </c>
      <c r="H145" s="1">
        <v>-1.0211624258972259E-2</v>
      </c>
      <c r="I145" s="1">
        <v>-3.1957342753736739E-3</v>
      </c>
      <c r="J145" s="1">
        <v>-1.2883883272496011E-2</v>
      </c>
      <c r="K145" s="1">
        <v>-1.4509932446232001E-2</v>
      </c>
      <c r="L145" s="1">
        <v>1.837893887229658E-3</v>
      </c>
      <c r="M145" s="1">
        <v>-3.5574976929578779E-3</v>
      </c>
      <c r="N145" s="1">
        <v>2.185699429824162E-5</v>
      </c>
      <c r="O145" s="1">
        <v>-5.4520765865050391E-3</v>
      </c>
      <c r="P145" s="1">
        <v>2.4594195769798159E-3</v>
      </c>
      <c r="Q145" s="1">
        <v>-2.4312179983103639E-3</v>
      </c>
      <c r="R145" s="1">
        <v>-7.3904409562368656E-3</v>
      </c>
      <c r="S145" s="1">
        <v>-7.29599998500019E-3</v>
      </c>
      <c r="T145" s="1">
        <v>6.7679761652228443E-4</v>
      </c>
      <c r="U145" s="1">
        <v>-8.4624711950336273E-3</v>
      </c>
      <c r="V145" s="1">
        <v>-2.0101017642774059E-3</v>
      </c>
      <c r="W145" s="1">
        <v>-8.1654393052472685E-3</v>
      </c>
      <c r="X145" s="1">
        <v>-9.1253663571544408E-4</v>
      </c>
      <c r="Y145" s="1">
        <v>-3.596563092229998E-3</v>
      </c>
      <c r="Z145" s="1">
        <v>-1.321798084060855E-3</v>
      </c>
      <c r="AA145" s="1">
        <v>-1.177768165059623E-2</v>
      </c>
      <c r="AB145" s="1">
        <v>4.7529956988785482E-3</v>
      </c>
      <c r="AC145" s="1">
        <v>-3.2431696563168799E-3</v>
      </c>
      <c r="AD145" s="1">
        <v>-4.3596329074579998E-3</v>
      </c>
      <c r="AE145" s="1">
        <v>-6.49778667239298E-3</v>
      </c>
      <c r="AF145" s="1">
        <v>1.1190004353471841E-3</v>
      </c>
      <c r="AG145" s="1">
        <v>-2.5041627334486671E-3</v>
      </c>
      <c r="AH145" s="1">
        <v>-1.0369789058201071E-3</v>
      </c>
      <c r="AI145" s="1">
        <v>3.9781611009286344E-3</v>
      </c>
      <c r="AJ145" s="1">
        <v>3.2759558341386441E-3</v>
      </c>
      <c r="AK145" s="1">
        <v>-6.311891466733055E-3</v>
      </c>
      <c r="AL145" s="1">
        <v>6.8173560488782314E-4</v>
      </c>
      <c r="AM145" s="1">
        <v>-4.4373227797215309E-3</v>
      </c>
      <c r="AN145" s="1">
        <v>-6.0625747875695524E-3</v>
      </c>
      <c r="AO145" s="1">
        <v>-6.4560844541232676E-3</v>
      </c>
      <c r="AP145" s="1">
        <v>8.4683157221414618E-3</v>
      </c>
      <c r="AQ145" s="1">
        <v>-1.8000734273165839E-3</v>
      </c>
      <c r="AR145" s="1">
        <v>2.354401920947069E-2</v>
      </c>
      <c r="AS145" s="1">
        <v>-4.9856850198466418E-3</v>
      </c>
      <c r="AT145" s="1">
        <v>-1.284544958167633E-2</v>
      </c>
      <c r="AU145" s="1">
        <v>-3.9792470139519143E-3</v>
      </c>
      <c r="AV145" s="1">
        <v>-5.2052522184776739E-3</v>
      </c>
      <c r="AW145" s="1">
        <v>1.8323080467881341E-3</v>
      </c>
      <c r="AX145" s="1">
        <v>-4.7306538491431738E-3</v>
      </c>
      <c r="AY145" s="1">
        <v>-4.8792036665937788E-3</v>
      </c>
    </row>
    <row r="146" spans="1:51" x14ac:dyDescent="0.35">
      <c r="A146" s="10">
        <v>45322.8125</v>
      </c>
      <c r="B146" s="1">
        <v>5.7272003315778086E-4</v>
      </c>
      <c r="C146" s="1">
        <v>-7.354093125371719E-3</v>
      </c>
      <c r="D146" s="1">
        <v>3.1728859259108071E-3</v>
      </c>
      <c r="E146" s="1">
        <v>-3.8892935462953031E-3</v>
      </c>
      <c r="F146" s="1">
        <v>-2.5389628987302348E-3</v>
      </c>
      <c r="G146" s="1">
        <v>-1.2978334243383129E-3</v>
      </c>
      <c r="H146" s="1">
        <v>-1.7195108021941239E-3</v>
      </c>
      <c r="I146" s="1">
        <v>-4.0157203453682344E-3</v>
      </c>
      <c r="J146" s="1">
        <v>-3.5747637220717721E-3</v>
      </c>
      <c r="K146" s="1">
        <v>1.8028877381626169E-3</v>
      </c>
      <c r="L146" s="1">
        <v>-3.3139872928904519E-3</v>
      </c>
      <c r="M146" s="1">
        <v>-8.5003803672145661E-4</v>
      </c>
      <c r="N146" s="1">
        <v>-2.6281959891888418E-3</v>
      </c>
      <c r="O146" s="1">
        <v>1.218240190122621E-3</v>
      </c>
      <c r="P146" s="1">
        <v>-8.1048631853097852E-4</v>
      </c>
      <c r="Q146" s="1">
        <v>1.524024388570133E-3</v>
      </c>
      <c r="R146" s="1">
        <v>2.56735486938009E-3</v>
      </c>
      <c r="S146" s="1">
        <v>3.4040109864230672E-3</v>
      </c>
      <c r="T146" s="1">
        <v>-2.5173635804879302E-3</v>
      </c>
      <c r="U146" s="1">
        <v>-5.07241380318324E-3</v>
      </c>
      <c r="V146" s="1">
        <v>-4.5584681101343838E-3</v>
      </c>
      <c r="W146" s="1">
        <v>3.899619259438492E-3</v>
      </c>
      <c r="X146" s="1">
        <v>-2.8593035530115611E-3</v>
      </c>
      <c r="Y146" s="1">
        <v>3.6010835651987261E-3</v>
      </c>
      <c r="Z146" s="1">
        <v>-2.440219790178721E-3</v>
      </c>
      <c r="AA146" s="1">
        <v>1.8582513663223391E-4</v>
      </c>
      <c r="AB146" s="1">
        <v>-5.2697818316153064E-3</v>
      </c>
      <c r="AC146" s="1">
        <v>-7.7966988594736497E-3</v>
      </c>
      <c r="AD146" s="1">
        <v>2.455542418573931E-3</v>
      </c>
      <c r="AE146" s="1">
        <v>1.382563255474434E-2</v>
      </c>
      <c r="AF146" s="1">
        <v>-1.6267756299229721E-3</v>
      </c>
      <c r="AG146" s="1">
        <v>-4.2346662242304101E-3</v>
      </c>
      <c r="AH146" s="1">
        <v>-7.668636242258553E-3</v>
      </c>
      <c r="AI146" s="1">
        <v>-3.9904012353162432E-3</v>
      </c>
      <c r="AJ146" s="1">
        <v>2.2075871614388731E-3</v>
      </c>
      <c r="AK146" s="1">
        <v>-7.1669023359810513E-4</v>
      </c>
      <c r="AL146" s="1">
        <v>-1.335840454679049E-3</v>
      </c>
      <c r="AM146" s="1">
        <v>-7.6813426461389564E-3</v>
      </c>
      <c r="AN146" s="1">
        <v>-6.2644422860387286E-3</v>
      </c>
      <c r="AO146" s="1">
        <v>-5.0890503169098711E-4</v>
      </c>
      <c r="AP146" s="1">
        <v>-1.72676352004929E-2</v>
      </c>
      <c r="AQ146" s="1">
        <v>-6.3716737152189618E-3</v>
      </c>
      <c r="AR146" s="1">
        <v>-5.7083735110907696E-4</v>
      </c>
      <c r="AS146" s="1">
        <v>-1.2150835506129051E-2</v>
      </c>
      <c r="AT146" s="1">
        <v>-4.1006015583820998E-3</v>
      </c>
      <c r="AU146" s="1">
        <v>-3.19616146669699E-3</v>
      </c>
      <c r="AV146" s="1">
        <v>-9.3790558697791626E-3</v>
      </c>
      <c r="AW146" s="1">
        <v>-2.1363170433064131E-3</v>
      </c>
      <c r="AX146" s="1">
        <v>-8.6867869267223119E-3</v>
      </c>
      <c r="AY146" s="1">
        <v>-6.6912993656284003E-3</v>
      </c>
    </row>
    <row r="147" spans="1:51" x14ac:dyDescent="0.35">
      <c r="A147" s="10">
        <v>45322.854166666657</v>
      </c>
      <c r="B147" s="1">
        <v>-4.3375244135218649E-3</v>
      </c>
      <c r="C147" s="1">
        <v>-3.128127035821437E-3</v>
      </c>
      <c r="D147" s="1">
        <v>-6.082726189895471E-4</v>
      </c>
      <c r="E147" s="1">
        <v>-7.8584308975505612E-3</v>
      </c>
      <c r="F147" s="1">
        <v>-1.0207682226031081E-3</v>
      </c>
      <c r="G147" s="1">
        <v>-4.5583566169844492E-3</v>
      </c>
      <c r="H147" s="1">
        <v>-2.7559036147745131E-3</v>
      </c>
      <c r="I147" s="1">
        <v>-3.36828102117448E-3</v>
      </c>
      <c r="J147" s="1">
        <v>-1.251495728414476E-2</v>
      </c>
      <c r="K147" s="1">
        <v>-2.1994960877039782E-3</v>
      </c>
      <c r="L147" s="1">
        <v>-5.9369935763953219E-4</v>
      </c>
      <c r="M147" s="1">
        <v>-8.337615699338774E-3</v>
      </c>
      <c r="N147" s="1">
        <v>1.7567477368152229E-3</v>
      </c>
      <c r="O147" s="1">
        <v>-5.1710469641159662E-3</v>
      </c>
      <c r="P147" s="1">
        <v>-8.5500598255304761E-3</v>
      </c>
      <c r="Q147" s="1">
        <v>-9.2541884283759979E-3</v>
      </c>
      <c r="R147" s="1">
        <v>-1.04993560927652E-2</v>
      </c>
      <c r="S147" s="1">
        <v>-5.5512817088997357E-3</v>
      </c>
      <c r="T147" s="1">
        <v>-2.4860514294328122E-3</v>
      </c>
      <c r="U147" s="1">
        <v>-1.0760133618530341E-3</v>
      </c>
      <c r="V147" s="1">
        <v>-2.768925793455002E-3</v>
      </c>
      <c r="W147" s="1">
        <v>-4.0880643194883834E-3</v>
      </c>
      <c r="X147" s="1">
        <v>-2.110792094574987E-3</v>
      </c>
      <c r="Y147" s="1">
        <v>1.314021264935628E-3</v>
      </c>
      <c r="Z147" s="1">
        <v>2.6949454368130339E-3</v>
      </c>
      <c r="AA147" s="1">
        <v>-4.9706963334318344E-3</v>
      </c>
      <c r="AB147" s="1">
        <v>-7.2800468570288768E-4</v>
      </c>
      <c r="AC147" s="1">
        <v>-5.5685801489586684E-3</v>
      </c>
      <c r="AD147" s="1">
        <v>-2.3104320206652762E-3</v>
      </c>
      <c r="AE147" s="1">
        <v>-5.5528361118696301E-3</v>
      </c>
      <c r="AF147" s="1">
        <v>-4.9216334153369123E-3</v>
      </c>
      <c r="AG147" s="1">
        <v>-6.7992905628728728E-3</v>
      </c>
      <c r="AH147" s="1">
        <v>-2.3886925310192542E-3</v>
      </c>
      <c r="AI147" s="1">
        <v>-4.6592900230029164E-3</v>
      </c>
      <c r="AJ147" s="1">
        <v>-3.4352858593620361E-3</v>
      </c>
      <c r="AK147" s="1">
        <v>-2.6979249774035101E-3</v>
      </c>
      <c r="AL147" s="1">
        <v>-4.1912004927878721E-3</v>
      </c>
      <c r="AM147" s="1">
        <v>-1.433500829069678E-3</v>
      </c>
      <c r="AN147" s="1">
        <v>-2.6542775489747368E-3</v>
      </c>
      <c r="AO147" s="1">
        <v>-3.329049063642953E-3</v>
      </c>
      <c r="AP147" s="1">
        <v>-1.7764525992644E-3</v>
      </c>
      <c r="AQ147" s="1">
        <v>-6.5335987208704482E-3</v>
      </c>
      <c r="AR147" s="1">
        <v>-8.1931142635398579E-3</v>
      </c>
      <c r="AS147" s="1">
        <v>-3.0433408814610759E-3</v>
      </c>
      <c r="AT147" s="1">
        <v>-5.8742360762183976E-3</v>
      </c>
      <c r="AU147" s="1">
        <v>-4.7094309251611843E-3</v>
      </c>
      <c r="AV147" s="1">
        <v>-6.5775967391142887E-3</v>
      </c>
      <c r="AW147" s="1">
        <v>-1.209506788937886E-2</v>
      </c>
      <c r="AX147" s="1">
        <v>-1.6533456313555519E-3</v>
      </c>
      <c r="AY147" s="1">
        <v>-7.4332102321790217E-3</v>
      </c>
    </row>
    <row r="148" spans="1:51" x14ac:dyDescent="0.35">
      <c r="A148" s="10">
        <v>45323.604166666657</v>
      </c>
      <c r="B148" s="1">
        <v>1.308547215362332E-2</v>
      </c>
      <c r="C148" s="1">
        <v>6.6391483453569489E-3</v>
      </c>
      <c r="D148" s="1">
        <v>1.211063666975609E-2</v>
      </c>
      <c r="E148" s="1">
        <v>-4.7823387844825316E-3</v>
      </c>
      <c r="F148" s="1">
        <v>1.239247773541519E-2</v>
      </c>
      <c r="G148" s="1">
        <v>1.586681170127058E-3</v>
      </c>
      <c r="H148" s="1">
        <v>9.2693913738339795E-3</v>
      </c>
      <c r="I148" s="1">
        <v>1.718111375091658E-2</v>
      </c>
      <c r="J148" s="1">
        <v>9.052136345617523E-4</v>
      </c>
      <c r="K148" s="1">
        <v>1.122239562063587E-2</v>
      </c>
      <c r="L148" s="1">
        <v>1.099091471142288E-2</v>
      </c>
      <c r="M148" s="1">
        <v>6.4344544930432512E-3</v>
      </c>
      <c r="N148" s="1">
        <v>5.7872214714025372E-3</v>
      </c>
      <c r="O148" s="1">
        <v>9.325683332905621E-3</v>
      </c>
      <c r="P148" s="1">
        <v>8.4468587623995894E-3</v>
      </c>
      <c r="Q148" s="1">
        <v>2.1902150953535541E-2</v>
      </c>
      <c r="R148" s="1">
        <v>7.2463453343605266E-3</v>
      </c>
      <c r="S148" s="1">
        <v>2.2639155416888102E-2</v>
      </c>
      <c r="T148" s="1">
        <v>8.6851063605515311E-3</v>
      </c>
      <c r="U148" s="1">
        <v>5.1590433996155927E-3</v>
      </c>
      <c r="V148" s="1">
        <v>-9.8248416802853011E-3</v>
      </c>
      <c r="W148" s="1">
        <v>1.475969491805929E-2</v>
      </c>
      <c r="X148" s="1">
        <v>1.4607294451515431E-2</v>
      </c>
      <c r="Y148" s="1">
        <v>1.2701863194590549E-2</v>
      </c>
      <c r="Z148" s="1">
        <v>3.804160531246215E-3</v>
      </c>
      <c r="AA148" s="1">
        <v>-1.4916696800975959E-2</v>
      </c>
      <c r="AB148" s="1">
        <v>4.3094268179433293E-3</v>
      </c>
      <c r="AC148" s="1">
        <v>1.561718820166735E-2</v>
      </c>
      <c r="AD148" s="1">
        <v>4.946734560963062E-3</v>
      </c>
      <c r="AE148" s="1">
        <v>9.6896068073897279E-3</v>
      </c>
      <c r="AF148" s="1">
        <v>2.3281678840042511E-2</v>
      </c>
      <c r="AG148" s="1">
        <v>2.3626984763510661E-2</v>
      </c>
      <c r="AH148" s="1">
        <v>7.8247261345851804E-3</v>
      </c>
      <c r="AI148" s="1">
        <v>1.120648109437306E-2</v>
      </c>
      <c r="AJ148" s="1">
        <v>1.3137541853992071E-2</v>
      </c>
      <c r="AK148" s="1">
        <v>7.092880480065844E-3</v>
      </c>
      <c r="AL148" s="1">
        <v>3.1879692364661372E-2</v>
      </c>
      <c r="AM148" s="1">
        <v>1.004883791008182E-2</v>
      </c>
      <c r="AN148" s="1">
        <v>1.4720594676542961E-2</v>
      </c>
      <c r="AO148" s="1">
        <v>-3.9292221944875472E-4</v>
      </c>
      <c r="AP148" s="1">
        <v>-4.2245529613152977E-3</v>
      </c>
      <c r="AQ148" s="1">
        <v>8.8905568870696339E-3</v>
      </c>
      <c r="AR148" s="1">
        <v>5.9383344492937251E-2</v>
      </c>
      <c r="AS148" s="1">
        <v>9.3487736539605848E-3</v>
      </c>
      <c r="AT148" s="1">
        <v>1.4275411027938389E-2</v>
      </c>
      <c r="AU148" s="1">
        <v>5.9397596598671498E-3</v>
      </c>
      <c r="AV148" s="1">
        <v>1.183788424521626E-2</v>
      </c>
      <c r="AW148" s="1">
        <v>-1.423454055877627E-3</v>
      </c>
      <c r="AX148" s="1">
        <v>4.3472987085022563E-3</v>
      </c>
      <c r="AY148" s="1">
        <v>-6.903771872352138E-3</v>
      </c>
    </row>
    <row r="149" spans="1:51" x14ac:dyDescent="0.35">
      <c r="A149" s="10">
        <v>45323.645833333343</v>
      </c>
      <c r="B149" s="1">
        <v>-6.8738215514907441E-3</v>
      </c>
      <c r="C149" s="1">
        <v>-8.4820562715414161E-3</v>
      </c>
      <c r="D149" s="1">
        <v>-6.8544395029467298E-3</v>
      </c>
      <c r="E149" s="1">
        <v>-7.4081276232965676E-3</v>
      </c>
      <c r="F149" s="1">
        <v>-4.4733966260445124E-3</v>
      </c>
      <c r="G149" s="1">
        <v>-7.2389978773732544E-3</v>
      </c>
      <c r="H149" s="1">
        <v>-3.251610463751442E-3</v>
      </c>
      <c r="I149" s="1">
        <v>-8.7891506904491656E-3</v>
      </c>
      <c r="J149" s="1">
        <v>-1.8992984268771829E-2</v>
      </c>
      <c r="K149" s="1">
        <v>-1.9814351396374441E-4</v>
      </c>
      <c r="L149" s="1">
        <v>4.1723377887228352E-3</v>
      </c>
      <c r="M149" s="1">
        <v>-7.0752213701614766E-3</v>
      </c>
      <c r="N149" s="1">
        <v>-3.4872860719936671E-4</v>
      </c>
      <c r="O149" s="1">
        <v>-1.151158051317103E-2</v>
      </c>
      <c r="P149" s="1">
        <v>-6.577814203715393E-4</v>
      </c>
      <c r="Q149" s="1">
        <v>-1.2067147192455611E-2</v>
      </c>
      <c r="R149" s="1">
        <v>1.284765007972366E-3</v>
      </c>
      <c r="S149" s="1">
        <v>-1.5921083714186102E-2</v>
      </c>
      <c r="T149" s="1">
        <v>4.4920819540128498E-4</v>
      </c>
      <c r="U149" s="1">
        <v>-4.3710878913982842E-4</v>
      </c>
      <c r="V149" s="1">
        <v>-3.8826639949524071E-3</v>
      </c>
      <c r="W149" s="1">
        <v>-2.2087490234630521E-2</v>
      </c>
      <c r="X149" s="1">
        <v>7.7098239543180744E-3</v>
      </c>
      <c r="Y149" s="1">
        <v>-8.1651947218659426E-3</v>
      </c>
      <c r="Z149" s="1">
        <v>4.6959936375197131E-3</v>
      </c>
      <c r="AA149" s="1">
        <v>-3.7441328202787449E-3</v>
      </c>
      <c r="AB149" s="1">
        <v>8.4951042431524737E-3</v>
      </c>
      <c r="AC149" s="1">
        <v>-7.0452363326892753E-3</v>
      </c>
      <c r="AD149" s="1">
        <v>-4.9163466297933436E-3</v>
      </c>
      <c r="AE149" s="1">
        <v>-1.1223139750268901E-2</v>
      </c>
      <c r="AF149" s="1">
        <v>-3.9407742362266296E-3</v>
      </c>
      <c r="AG149" s="1">
        <v>-8.9798818724654561E-3</v>
      </c>
      <c r="AH149" s="1">
        <v>2.3912702287947059E-3</v>
      </c>
      <c r="AI149" s="1">
        <v>-8.1188269708849514E-3</v>
      </c>
      <c r="AJ149" s="1">
        <v>-6.3620356236526732E-3</v>
      </c>
      <c r="AK149" s="1">
        <v>-2.0636629472481349E-3</v>
      </c>
      <c r="AL149" s="1">
        <v>-5.6409052064806398E-3</v>
      </c>
      <c r="AM149" s="1">
        <v>-1.800288419158913E-3</v>
      </c>
      <c r="AN149" s="1">
        <v>-1.1966224562823039E-2</v>
      </c>
      <c r="AO149" s="1">
        <v>-3.0977296688246558E-2</v>
      </c>
      <c r="AP149" s="1">
        <v>3.741381823816559E-3</v>
      </c>
      <c r="AQ149" s="1">
        <v>2.413924121515976E-4</v>
      </c>
      <c r="AR149" s="1">
        <v>2.5621145800005518E-3</v>
      </c>
      <c r="AS149" s="1">
        <v>-8.0020428374789621E-3</v>
      </c>
      <c r="AT149" s="1">
        <v>-6.3157838767519134E-3</v>
      </c>
      <c r="AU149" s="1">
        <v>-3.9031164611215141E-3</v>
      </c>
      <c r="AV149" s="1">
        <v>-6.7420216246358864E-3</v>
      </c>
      <c r="AW149" s="1">
        <v>7.4316336044899511E-3</v>
      </c>
      <c r="AX149" s="1">
        <v>3.7513548323870878E-3</v>
      </c>
      <c r="AY149" s="1">
        <v>-1.531811931250737E-3</v>
      </c>
    </row>
    <row r="150" spans="1:51" x14ac:dyDescent="0.35">
      <c r="A150" s="10">
        <v>45323.6875</v>
      </c>
      <c r="B150" s="1">
        <v>3.6538961072134502E-3</v>
      </c>
      <c r="C150" s="1">
        <v>1.0341689183384741E-2</v>
      </c>
      <c r="D150" s="1">
        <v>5.0859549483246447E-3</v>
      </c>
      <c r="E150" s="1">
        <v>2.3196744730158429E-3</v>
      </c>
      <c r="F150" s="1">
        <v>6.6136693325802298E-3</v>
      </c>
      <c r="G150" s="1">
        <v>8.8551401883560921E-3</v>
      </c>
      <c r="H150" s="1">
        <v>1.436507655811381E-2</v>
      </c>
      <c r="I150" s="1">
        <v>6.3242304164128349E-3</v>
      </c>
      <c r="J150" s="1">
        <v>1.2907134515318891E-2</v>
      </c>
      <c r="K150" s="1">
        <v>1.6253710256166839E-2</v>
      </c>
      <c r="L150" s="1">
        <v>1.345948741614311E-3</v>
      </c>
      <c r="M150" s="1">
        <v>7.3831812858189414E-3</v>
      </c>
      <c r="N150" s="1">
        <v>7.6745061386800373E-3</v>
      </c>
      <c r="O150" s="1">
        <v>-1.9921066282087012E-3</v>
      </c>
      <c r="P150" s="1">
        <v>7.8549817789117515E-3</v>
      </c>
      <c r="Q150" s="1">
        <v>1.1052381437868689E-2</v>
      </c>
      <c r="R150" s="1">
        <v>1.5395831848696859E-3</v>
      </c>
      <c r="S150" s="1">
        <v>1.140212398106732E-2</v>
      </c>
      <c r="T150" s="1">
        <v>8.307192560400134E-3</v>
      </c>
      <c r="U150" s="1">
        <v>4.4407597636531024E-3</v>
      </c>
      <c r="V150" s="1">
        <v>4.330978265807417E-4</v>
      </c>
      <c r="W150" s="1">
        <v>5.702166799242514E-3</v>
      </c>
      <c r="X150" s="1">
        <v>5.8163041398744397E-3</v>
      </c>
      <c r="Y150" s="1">
        <v>1.1222859220179069E-3</v>
      </c>
      <c r="Z150" s="1">
        <v>2.460049686472177E-3</v>
      </c>
      <c r="AA150" s="1">
        <v>1.270187743244677E-2</v>
      </c>
      <c r="AB150" s="1">
        <v>4.7791310033984402E-4</v>
      </c>
      <c r="AC150" s="1">
        <v>6.169792625263959E-3</v>
      </c>
      <c r="AD150" s="1">
        <v>5.8620894559719972E-3</v>
      </c>
      <c r="AE150" s="1">
        <v>1.1186055188923129E-2</v>
      </c>
      <c r="AF150" s="1">
        <v>-7.3223778056108468E-4</v>
      </c>
      <c r="AG150" s="1">
        <v>-2.322468100965924E-4</v>
      </c>
      <c r="AH150" s="1">
        <v>2.4786019077907011E-3</v>
      </c>
      <c r="AI150" s="1">
        <v>-2.7226005410240228E-3</v>
      </c>
      <c r="AJ150" s="1">
        <v>7.9861338313738095E-3</v>
      </c>
      <c r="AK150" s="1">
        <v>9.8148309171581793E-3</v>
      </c>
      <c r="AL150" s="1">
        <v>2.6182179923999178E-3</v>
      </c>
      <c r="AM150" s="1">
        <v>9.3023575807107406E-3</v>
      </c>
      <c r="AN150" s="1">
        <v>4.1476564690365869E-3</v>
      </c>
      <c r="AO150" s="1">
        <v>1.176468112164053E-2</v>
      </c>
      <c r="AP150" s="1">
        <v>1.7161846898864571E-2</v>
      </c>
      <c r="AQ150" s="1">
        <v>5.1895171771527693E-3</v>
      </c>
      <c r="AR150" s="1">
        <v>9.391209314190796E-3</v>
      </c>
      <c r="AS150" s="1">
        <v>6.0975066069082207E-3</v>
      </c>
      <c r="AT150" s="1">
        <v>1.13695344934488E-2</v>
      </c>
      <c r="AU150" s="1">
        <v>1.065003086098937E-2</v>
      </c>
      <c r="AV150" s="1">
        <v>1.1179903605212481E-2</v>
      </c>
      <c r="AW150" s="1">
        <v>9.0699794751092355E-3</v>
      </c>
      <c r="AX150" s="1">
        <v>1.786510939998154E-3</v>
      </c>
      <c r="AY150" s="1">
        <v>6.1364678495379188E-3</v>
      </c>
    </row>
    <row r="151" spans="1:51" x14ac:dyDescent="0.35">
      <c r="A151" s="10">
        <v>45323.729166666657</v>
      </c>
      <c r="B151" s="1">
        <v>4.105652395732351E-3</v>
      </c>
      <c r="C151" s="1">
        <v>4.9130001018959923E-4</v>
      </c>
      <c r="D151" s="1">
        <v>2.5903173239834039E-3</v>
      </c>
      <c r="E151" s="1">
        <v>7.0436402454032709E-4</v>
      </c>
      <c r="F151" s="1">
        <v>-5.0311058160157351E-4</v>
      </c>
      <c r="G151" s="1">
        <v>2.9151734684325081E-3</v>
      </c>
      <c r="H151" s="1">
        <v>2.2564480305420351E-4</v>
      </c>
      <c r="I151" s="1">
        <v>2.560023394940325E-3</v>
      </c>
      <c r="J151" s="1">
        <v>7.2754704542661308E-3</v>
      </c>
      <c r="K151" s="1">
        <v>3.8033878112573301E-3</v>
      </c>
      <c r="L151" s="1">
        <v>-1.0520012502379661E-3</v>
      </c>
      <c r="M151" s="1">
        <v>1.363590140642579E-3</v>
      </c>
      <c r="N151" s="1">
        <v>1.8174658167859901E-3</v>
      </c>
      <c r="O151" s="1">
        <v>2.303109660749092E-3</v>
      </c>
      <c r="P151" s="1">
        <v>4.3105564551615414E-3</v>
      </c>
      <c r="Q151" s="1">
        <v>1.8932907622062341E-3</v>
      </c>
      <c r="R151" s="1">
        <v>-2.049654595425054E-3</v>
      </c>
      <c r="S151" s="1">
        <v>3.047573529395553E-4</v>
      </c>
      <c r="T151" s="1">
        <v>5.1952511913166965E-4</v>
      </c>
      <c r="U151" s="1">
        <v>3.7385465545223262E-3</v>
      </c>
      <c r="V151" s="1">
        <v>-1.2987310021680409E-3</v>
      </c>
      <c r="W151" s="1">
        <v>7.4560629683106949E-3</v>
      </c>
      <c r="X151" s="1">
        <v>3.9973560197983371E-3</v>
      </c>
      <c r="Y151" s="1">
        <v>-1.2461197253206271E-3</v>
      </c>
      <c r="Z151" s="1">
        <v>2.535642534189364E-4</v>
      </c>
      <c r="AA151" s="1">
        <v>-1.702891611310875E-3</v>
      </c>
      <c r="AB151" s="1">
        <v>2.1662016335954881E-4</v>
      </c>
      <c r="AC151" s="1">
        <v>1.5329899263736291E-3</v>
      </c>
      <c r="AD151" s="1">
        <v>4.5804139264005173E-4</v>
      </c>
      <c r="AE151" s="1">
        <v>5.6124515886566417E-3</v>
      </c>
      <c r="AF151" s="1">
        <v>2.7124065966379618E-3</v>
      </c>
      <c r="AG151" s="1">
        <v>-1.233716862327316E-3</v>
      </c>
      <c r="AH151" s="1">
        <v>7.1075953748578335E-4</v>
      </c>
      <c r="AI151" s="1">
        <v>4.1302141072352416E-3</v>
      </c>
      <c r="AJ151" s="1">
        <v>4.3424600117569767E-3</v>
      </c>
      <c r="AK151" s="1">
        <v>-1.6259243166449891E-4</v>
      </c>
      <c r="AL151" s="1">
        <v>3.7430389576631469E-3</v>
      </c>
      <c r="AM151" s="1">
        <v>-1.551781366368354E-3</v>
      </c>
      <c r="AN151" s="1">
        <v>1.8091654331271249E-2</v>
      </c>
      <c r="AO151" s="1">
        <v>8.4603073856823752E-3</v>
      </c>
      <c r="AP151" s="1">
        <v>4.482528205019598E-3</v>
      </c>
      <c r="AQ151" s="1">
        <v>-1.201361653677679E-4</v>
      </c>
      <c r="AR151" s="1">
        <v>1.1659436358453011E-2</v>
      </c>
      <c r="AS151" s="1">
        <v>8.8383456466489818E-4</v>
      </c>
      <c r="AT151" s="1">
        <v>2.167048935509674E-3</v>
      </c>
      <c r="AU151" s="1">
        <v>-3.9267984635328324E-3</v>
      </c>
      <c r="AV151" s="1">
        <v>1.3820274968492361E-3</v>
      </c>
      <c r="AW151" s="1">
        <v>2.9068160065668369E-3</v>
      </c>
      <c r="AX151" s="1">
        <v>1.1273706796921521E-3</v>
      </c>
      <c r="AY151" s="1">
        <v>-5.8647725199345579E-4</v>
      </c>
    </row>
    <row r="152" spans="1:51" x14ac:dyDescent="0.35">
      <c r="A152" s="10">
        <v>45323.770833333343</v>
      </c>
      <c r="B152" s="1">
        <v>-1.5813241340127959E-3</v>
      </c>
      <c r="C152" s="1">
        <v>-8.1845206966213446E-4</v>
      </c>
      <c r="D152" s="1">
        <v>6.6094222911994294E-4</v>
      </c>
      <c r="E152" s="1">
        <v>3.7204902758780629E-3</v>
      </c>
      <c r="F152" s="1">
        <v>-2.4504695414806488E-4</v>
      </c>
      <c r="G152" s="1">
        <v>4.7512063831278706E-3</v>
      </c>
      <c r="H152" s="1">
        <v>9.8715621030476264E-4</v>
      </c>
      <c r="I152" s="1">
        <v>1.7345566866091571E-3</v>
      </c>
      <c r="J152" s="1">
        <v>1.210943927286934E-3</v>
      </c>
      <c r="K152" s="1">
        <v>-1.651590094639888E-3</v>
      </c>
      <c r="L152" s="1">
        <v>1.345644393517365E-3</v>
      </c>
      <c r="M152" s="1">
        <v>7.148905003324435E-3</v>
      </c>
      <c r="N152" s="1">
        <v>5.6153215092380471E-3</v>
      </c>
      <c r="O152" s="1">
        <v>-1.5088857671117889E-2</v>
      </c>
      <c r="P152" s="1">
        <v>5.8961267179367116E-3</v>
      </c>
      <c r="Q152" s="1">
        <v>5.0590071032612371E-3</v>
      </c>
      <c r="R152" s="1">
        <v>-6.6752793616851047E-3</v>
      </c>
      <c r="S152" s="1">
        <v>7.6149858683078886E-3</v>
      </c>
      <c r="T152" s="1">
        <v>7.4179336133184393E-5</v>
      </c>
      <c r="U152" s="1">
        <v>2.9872809978441768E-3</v>
      </c>
      <c r="V152" s="1">
        <v>1.1920309038435659E-3</v>
      </c>
      <c r="W152" s="1">
        <v>6.7177491995955574E-3</v>
      </c>
      <c r="X152" s="1">
        <v>6.8031664669516712E-3</v>
      </c>
      <c r="Y152" s="1">
        <v>1.574341686334968E-3</v>
      </c>
      <c r="Z152" s="1">
        <v>2.772340114234106E-3</v>
      </c>
      <c r="AA152" s="1">
        <v>-4.5996979009234051E-3</v>
      </c>
      <c r="AB152" s="1">
        <v>5.4332813899820032E-3</v>
      </c>
      <c r="AC152" s="1">
        <v>0</v>
      </c>
      <c r="AD152" s="1">
        <v>1.192744934069623E-3</v>
      </c>
      <c r="AE152" s="1">
        <v>-5.9046812566266871E-3</v>
      </c>
      <c r="AF152" s="1">
        <v>-8.3984174625306718E-4</v>
      </c>
      <c r="AG152" s="1">
        <v>7.5932818844060002E-4</v>
      </c>
      <c r="AH152" s="1">
        <v>4.014974913946201E-4</v>
      </c>
      <c r="AI152" s="1">
        <v>7.5932991478633305E-4</v>
      </c>
      <c r="AJ152" s="1">
        <v>2.2974119971550522E-3</v>
      </c>
      <c r="AK152" s="1">
        <v>4.6167289476772844E-3</v>
      </c>
      <c r="AL152" s="1">
        <v>1.7344946827797521E-3</v>
      </c>
      <c r="AM152" s="1">
        <v>1.177412508096332E-3</v>
      </c>
      <c r="AN152" s="1">
        <v>-1.703984811041503E-3</v>
      </c>
      <c r="AO152" s="1">
        <v>-7.5538621433202113E-4</v>
      </c>
      <c r="AP152" s="1">
        <v>2.7361775583605312E-3</v>
      </c>
      <c r="AQ152" s="1">
        <v>-2.0412712246494769E-3</v>
      </c>
      <c r="AR152" s="1">
        <v>4.8585852467917254E-3</v>
      </c>
      <c r="AS152" s="1">
        <v>2.901518439180073E-3</v>
      </c>
      <c r="AT152" s="1">
        <v>5.4112692486674163E-5</v>
      </c>
      <c r="AU152" s="1">
        <v>3.5431244873982411E-3</v>
      </c>
      <c r="AV152" s="1">
        <v>-3.9433078237993691E-4</v>
      </c>
      <c r="AW152" s="1">
        <v>7.6663341079188374E-3</v>
      </c>
      <c r="AX152" s="1">
        <v>9.2140092681214369E-4</v>
      </c>
      <c r="AY152" s="1">
        <v>1.326132221052778E-2</v>
      </c>
    </row>
    <row r="153" spans="1:51" x14ac:dyDescent="0.35">
      <c r="A153" s="10">
        <v>45323.8125</v>
      </c>
      <c r="B153" s="1">
        <v>3.7594572274473048E-3</v>
      </c>
      <c r="C153" s="1">
        <v>4.7509978895425853E-3</v>
      </c>
      <c r="D153" s="1">
        <v>3.5427622220807202E-3</v>
      </c>
      <c r="E153" s="1">
        <v>4.8587518717124736E-3</v>
      </c>
      <c r="F153" s="1">
        <v>4.7927004692704944E-3</v>
      </c>
      <c r="G153" s="1">
        <v>9.4575996047570055E-3</v>
      </c>
      <c r="H153" s="1">
        <v>5.742284984183943E-3</v>
      </c>
      <c r="I153" s="1">
        <v>2.3200060710066861E-3</v>
      </c>
      <c r="J153" s="1">
        <v>3.971118014952868E-3</v>
      </c>
      <c r="K153" s="1">
        <v>-5.0603762324913371E-3</v>
      </c>
      <c r="L153" s="1">
        <v>2.5122263763799339E-3</v>
      </c>
      <c r="M153" s="1">
        <v>1.521043693983426E-3</v>
      </c>
      <c r="N153" s="1">
        <v>-4.7249092180368102E-4</v>
      </c>
      <c r="O153" s="1">
        <v>-6.8434347809267493E-3</v>
      </c>
      <c r="P153" s="1">
        <v>7.3915882523505338E-3</v>
      </c>
      <c r="Q153" s="1">
        <v>7.6578316913706868E-3</v>
      </c>
      <c r="R153" s="1">
        <v>-5.1694128905610537E-4</v>
      </c>
      <c r="S153" s="1">
        <v>6.574932504770592E-3</v>
      </c>
      <c r="T153" s="1">
        <v>3.6347306000676931E-3</v>
      </c>
      <c r="U153" s="1">
        <v>3.3549815341060718E-3</v>
      </c>
      <c r="V153" s="1">
        <v>1.623568858857505E-3</v>
      </c>
      <c r="W153" s="1">
        <v>-1.0510251829688899E-2</v>
      </c>
      <c r="X153" s="1">
        <v>4.6072803747221336E-3</v>
      </c>
      <c r="Y153" s="1">
        <v>2.483668324010813E-3</v>
      </c>
      <c r="Z153" s="1">
        <v>1.7941085172152871E-3</v>
      </c>
      <c r="AA153" s="1">
        <v>2.7891191891487028E-3</v>
      </c>
      <c r="AB153" s="1">
        <v>5.7026062080223205E-4</v>
      </c>
      <c r="AC153" s="1">
        <v>-2.7551395530360789E-3</v>
      </c>
      <c r="AD153" s="1">
        <v>2.876070575737133E-3</v>
      </c>
      <c r="AE153" s="1">
        <v>-8.462171705574395E-3</v>
      </c>
      <c r="AF153" s="1">
        <v>3.2422552343831508E-3</v>
      </c>
      <c r="AG153" s="1">
        <v>2.8834121519505369E-3</v>
      </c>
      <c r="AH153" s="1">
        <v>2.7782650549657012E-4</v>
      </c>
      <c r="AI153" s="1">
        <v>9.3501032236753545E-4</v>
      </c>
      <c r="AJ153" s="1">
        <v>4.3376986606478152E-3</v>
      </c>
      <c r="AK153" s="1">
        <v>3.0096850348908522E-3</v>
      </c>
      <c r="AL153" s="1">
        <v>1.212010969260602E-3</v>
      </c>
      <c r="AM153" s="1">
        <v>4.7041113528389911E-3</v>
      </c>
      <c r="AN153" s="1">
        <v>9.7539419468994915E-4</v>
      </c>
      <c r="AO153" s="1">
        <v>4.7747768314128081E-3</v>
      </c>
      <c r="AP153" s="1">
        <v>8.5325761392938126E-3</v>
      </c>
      <c r="AQ153" s="1">
        <v>2.8877597770609049E-3</v>
      </c>
      <c r="AR153" s="1">
        <v>9.631484322110806E-3</v>
      </c>
      <c r="AS153" s="1">
        <v>0</v>
      </c>
      <c r="AT153" s="1">
        <v>2.8109032825078821E-3</v>
      </c>
      <c r="AU153" s="1">
        <v>2.6354985738989982E-3</v>
      </c>
      <c r="AV153" s="1">
        <v>-2.3668428023473349E-3</v>
      </c>
      <c r="AW153" s="1">
        <v>4.7861923503327297E-3</v>
      </c>
      <c r="AX153" s="1">
        <v>8.3256771471880153E-3</v>
      </c>
      <c r="AY153" s="1">
        <v>8.8604013376272217E-3</v>
      </c>
    </row>
    <row r="154" spans="1:51" x14ac:dyDescent="0.35">
      <c r="A154" s="10">
        <v>45323.854166666657</v>
      </c>
      <c r="B154" s="1">
        <v>9.4025947698583856E-4</v>
      </c>
      <c r="C154" s="1">
        <v>1.956610603327968E-3</v>
      </c>
      <c r="D154" s="1">
        <v>-1.077053367505965E-3</v>
      </c>
      <c r="E154" s="1">
        <v>2.4425775966963048E-3</v>
      </c>
      <c r="F154" s="1">
        <v>-1.265288907633888E-3</v>
      </c>
      <c r="G154" s="1">
        <v>-5.2356093274251716E-3</v>
      </c>
      <c r="H154" s="1">
        <v>3.0592985645585551E-3</v>
      </c>
      <c r="I154" s="1">
        <v>2.9341606660899799E-3</v>
      </c>
      <c r="J154" s="1">
        <v>6.2327751658328712E-3</v>
      </c>
      <c r="K154" s="1">
        <v>-3.9124526959244399E-4</v>
      </c>
      <c r="L154" s="1">
        <v>3.788152975966463E-3</v>
      </c>
      <c r="M154" s="1">
        <v>-2.868683323663523E-3</v>
      </c>
      <c r="N154" s="1">
        <v>4.3833445889034373E-3</v>
      </c>
      <c r="O154" s="1">
        <v>1.957560111128354E-3</v>
      </c>
      <c r="P154" s="1">
        <v>5.7755366754408399E-4</v>
      </c>
      <c r="Q154" s="1">
        <v>0</v>
      </c>
      <c r="R154" s="1">
        <v>-2.5855500405047582E-4</v>
      </c>
      <c r="S154" s="1">
        <v>-1.576745326358653E-3</v>
      </c>
      <c r="T154" s="1">
        <v>8.8693315641297232E-4</v>
      </c>
      <c r="U154" s="1">
        <v>1.223520514377574E-3</v>
      </c>
      <c r="V154" s="1">
        <v>2.3773635025565731E-3</v>
      </c>
      <c r="W154" s="1">
        <v>8.9796425225330267E-5</v>
      </c>
      <c r="X154" s="1">
        <v>3.898146447284478E-3</v>
      </c>
      <c r="Y154" s="1">
        <v>-6.9244151211300675E-4</v>
      </c>
      <c r="Z154" s="1">
        <v>4.8030282064015486E-3</v>
      </c>
      <c r="AA154" s="1">
        <v>-1.414202913229134E-4</v>
      </c>
      <c r="AB154" s="1">
        <v>4.2039014699921662E-3</v>
      </c>
      <c r="AC154" s="1">
        <v>4.911703625760655E-4</v>
      </c>
      <c r="AD154" s="1">
        <v>-1.76391810849974E-3</v>
      </c>
      <c r="AE154" s="1">
        <v>3.11830995826945E-3</v>
      </c>
      <c r="AF154" s="1">
        <v>3.5147069098393491E-3</v>
      </c>
      <c r="AG154" s="1">
        <v>-4.3126829853981086E-3</v>
      </c>
      <c r="AH154" s="1">
        <v>3.4874542346978732E-3</v>
      </c>
      <c r="AI154" s="1">
        <v>2.6429921123294342E-4</v>
      </c>
      <c r="AJ154" s="1">
        <v>-9.4311645604905348E-4</v>
      </c>
      <c r="AK154" s="1">
        <v>4.9365947647972419E-3</v>
      </c>
      <c r="AL154" s="1">
        <v>-1.0376372243728891E-3</v>
      </c>
      <c r="AM154" s="1">
        <v>-5.6182749395428111E-4</v>
      </c>
      <c r="AN154" s="1">
        <v>7.3078633191658859E-4</v>
      </c>
      <c r="AO154" s="1">
        <v>6.0985001587090526E-3</v>
      </c>
      <c r="AP154" s="1">
        <v>3.7577838826039489E-3</v>
      </c>
      <c r="AQ154" s="1">
        <v>5.6388395785695877E-3</v>
      </c>
      <c r="AR154" s="1">
        <v>1.3041780619904571E-3</v>
      </c>
      <c r="AS154" s="1">
        <v>-7.5468627161945356E-4</v>
      </c>
      <c r="AT154" s="1">
        <v>2.2101432496903768E-3</v>
      </c>
      <c r="AU154" s="1">
        <v>2.2317955529671529E-3</v>
      </c>
      <c r="AV154" s="1">
        <v>-2.174784625729842E-3</v>
      </c>
      <c r="AW154" s="1">
        <v>1.3654071106476979E-3</v>
      </c>
      <c r="AX154" s="1">
        <v>6.49145496072423E-4</v>
      </c>
      <c r="AY154" s="1">
        <v>9.4712923075332967E-3</v>
      </c>
    </row>
    <row r="155" spans="1:51" x14ac:dyDescent="0.35">
      <c r="A155" s="10">
        <v>45324.604166666657</v>
      </c>
      <c r="B155" s="1">
        <v>1.0350048353675589E-3</v>
      </c>
      <c r="C155" s="1">
        <v>1.9527897541888879E-3</v>
      </c>
      <c r="D155" s="1">
        <v>3.1147306496934761E-3</v>
      </c>
      <c r="E155" s="1">
        <v>1.8995484582249981E-2</v>
      </c>
      <c r="F155" s="1">
        <v>1.441915394539239E-2</v>
      </c>
      <c r="G155" s="1">
        <v>8.1151760222406555E-3</v>
      </c>
      <c r="H155" s="1">
        <v>-1.4467721678398601E-2</v>
      </c>
      <c r="I155" s="1">
        <v>6.6961300887593564E-3</v>
      </c>
      <c r="J155" s="1">
        <v>-2.0250156881972511E-2</v>
      </c>
      <c r="K155" s="1">
        <v>3.2681057407238923E-2</v>
      </c>
      <c r="L155" s="1">
        <v>-2.0088287294002138E-2</v>
      </c>
      <c r="M155" s="1">
        <v>-2.7077313758494541E-3</v>
      </c>
      <c r="N155" s="1">
        <v>3.9363262200078353E-3</v>
      </c>
      <c r="O155" s="1">
        <v>-2.938419946180448E-2</v>
      </c>
      <c r="P155" s="1">
        <v>-6.3282839117411172E-3</v>
      </c>
      <c r="Q155" s="1">
        <v>1.843744953902382E-3</v>
      </c>
      <c r="R155" s="1">
        <v>-2.586613412203342E-3</v>
      </c>
      <c r="S155" s="1">
        <v>-2.256001364088545E-3</v>
      </c>
      <c r="T155" s="1">
        <v>7.9013439252149098E-3</v>
      </c>
      <c r="U155" s="1">
        <v>-2.2037987036597869E-2</v>
      </c>
      <c r="V155" s="1">
        <v>2.155739823834768E-4</v>
      </c>
      <c r="W155" s="1">
        <v>-5.3716560561603011E-3</v>
      </c>
      <c r="X155" s="1">
        <v>-7.3473150966749667E-3</v>
      </c>
      <c r="Y155" s="1">
        <v>3.9151073559304814E-3</v>
      </c>
      <c r="Z155" s="1">
        <v>-6.845995451785547E-3</v>
      </c>
      <c r="AA155" s="1">
        <v>-6.3179062692583221E-3</v>
      </c>
      <c r="AB155" s="1">
        <v>8.4553999460357243E-3</v>
      </c>
      <c r="AC155" s="1">
        <v>-9.5729795846287713E-3</v>
      </c>
      <c r="AD155" s="1">
        <v>4.3694223486605574E-3</v>
      </c>
      <c r="AE155" s="1">
        <v>-6.5444652842258089E-3</v>
      </c>
      <c r="AF155" s="1">
        <v>-1.873305884212306E-3</v>
      </c>
      <c r="AG155" s="1">
        <v>0.199822738317325</v>
      </c>
      <c r="AH155" s="1">
        <v>3.1677650273147511E-3</v>
      </c>
      <c r="AI155" s="1">
        <v>-6.3078445367700242E-3</v>
      </c>
      <c r="AJ155" s="1">
        <v>3.2252001089792648E-2</v>
      </c>
      <c r="AK155" s="1">
        <v>-7.9624367070840751E-3</v>
      </c>
      <c r="AL155" s="1">
        <v>-8.6556284235861369E-4</v>
      </c>
      <c r="AM155" s="1">
        <v>-1.6115442392997781E-2</v>
      </c>
      <c r="AN155" s="1">
        <v>-2.487013035654051E-2</v>
      </c>
      <c r="AO155" s="1">
        <v>-3.3314983066743957E-2</v>
      </c>
      <c r="AP155" s="1">
        <v>6.3197531800758489E-2</v>
      </c>
      <c r="AQ155" s="1">
        <v>-1.83727358249276E-2</v>
      </c>
      <c r="AR155" s="1">
        <v>-1.53017271136211E-2</v>
      </c>
      <c r="AS155" s="1">
        <v>-9.8817174972820609E-3</v>
      </c>
      <c r="AT155" s="1">
        <v>-1.1456566823311641E-2</v>
      </c>
      <c r="AU155" s="1">
        <v>-2.086402288214273E-2</v>
      </c>
      <c r="AV155" s="1">
        <v>-8.8171128207081839E-3</v>
      </c>
      <c r="AW155" s="1">
        <v>3.997671248448853E-3</v>
      </c>
      <c r="AX155" s="1">
        <v>-6.1632837716569799E-3</v>
      </c>
      <c r="AY155" s="1">
        <v>5.720458048264998E-2</v>
      </c>
    </row>
    <row r="156" spans="1:51" x14ac:dyDescent="0.35">
      <c r="A156" s="10">
        <v>45324.645833333343</v>
      </c>
      <c r="B156" s="1">
        <v>6.9032859415849579E-3</v>
      </c>
      <c r="C156" s="1">
        <v>1.6241428393168891E-3</v>
      </c>
      <c r="D156" s="1">
        <v>3.2841884979326612E-3</v>
      </c>
      <c r="E156" s="1">
        <v>6.9002609675898876E-3</v>
      </c>
      <c r="F156" s="1">
        <v>6.4334171104698523E-3</v>
      </c>
      <c r="G156" s="1">
        <v>1.1969685915987901E-2</v>
      </c>
      <c r="H156" s="1">
        <v>1.2228653348458129E-2</v>
      </c>
      <c r="I156" s="1">
        <v>4.5204838272607786E-3</v>
      </c>
      <c r="J156" s="1">
        <v>-3.0395831057848932E-3</v>
      </c>
      <c r="K156" s="1">
        <v>1.326512709621297E-2</v>
      </c>
      <c r="L156" s="1">
        <v>5.332168416964933E-4</v>
      </c>
      <c r="M156" s="1">
        <v>3.3938700475772961E-3</v>
      </c>
      <c r="N156" s="1">
        <v>5.5404153389848609E-3</v>
      </c>
      <c r="O156" s="1">
        <v>8.6956671303684008E-3</v>
      </c>
      <c r="P156" s="1">
        <v>5.8522338049118439E-3</v>
      </c>
      <c r="Q156" s="1">
        <v>6.7403781768025084E-3</v>
      </c>
      <c r="R156" s="1">
        <v>-4.6680575405907421E-3</v>
      </c>
      <c r="S156" s="1">
        <v>5.2759439679939124E-3</v>
      </c>
      <c r="T156" s="1">
        <v>7.0333225543217637E-4</v>
      </c>
      <c r="U156" s="1">
        <v>6.0063620429535716E-3</v>
      </c>
      <c r="V156" s="1">
        <v>-1.724466855140161E-3</v>
      </c>
      <c r="W156" s="1">
        <v>1.9697809946195299E-4</v>
      </c>
      <c r="X156" s="1">
        <v>4.1035755482981004E-3</v>
      </c>
      <c r="Y156" s="1">
        <v>1.687991559027102E-3</v>
      </c>
      <c r="Z156" s="1">
        <v>-3.1814609663592952E-3</v>
      </c>
      <c r="AA156" s="1">
        <v>-1.684472387858738E-3</v>
      </c>
      <c r="AB156" s="1">
        <v>8.3319100150047731E-4</v>
      </c>
      <c r="AC156" s="1">
        <v>9.2936806488483903E-3</v>
      </c>
      <c r="AD156" s="1">
        <v>4.4940248286799989E-3</v>
      </c>
      <c r="AE156" s="1">
        <v>7.5757423456015438E-3</v>
      </c>
      <c r="AF156" s="1">
        <v>2.7351005185411999E-3</v>
      </c>
      <c r="AG156" s="1">
        <v>6.9594045152021611E-3</v>
      </c>
      <c r="AH156" s="1">
        <v>3.648299920679277E-3</v>
      </c>
      <c r="AI156" s="1">
        <v>2.3938094069275721E-3</v>
      </c>
      <c r="AJ156" s="1">
        <v>4.9855820297672881E-3</v>
      </c>
      <c r="AK156" s="1">
        <v>4.5310176927475521E-3</v>
      </c>
      <c r="AL156" s="1">
        <v>-1.7323609991803929E-4</v>
      </c>
      <c r="AM156" s="1">
        <v>9.5227570790212823E-4</v>
      </c>
      <c r="AN156" s="1">
        <v>6.1992519098721388E-3</v>
      </c>
      <c r="AO156" s="1">
        <v>-2.4267213589689311E-3</v>
      </c>
      <c r="AP156" s="1">
        <v>2.7894453346747339E-2</v>
      </c>
      <c r="AQ156" s="1">
        <v>-1.458398506972713E-3</v>
      </c>
      <c r="AR156" s="1">
        <v>8.6622604350570231E-3</v>
      </c>
      <c r="AS156" s="1">
        <v>2.797040545642115E-3</v>
      </c>
      <c r="AT156" s="1">
        <v>6.6108691499220376E-3</v>
      </c>
      <c r="AU156" s="1">
        <v>4.2767128945782051E-3</v>
      </c>
      <c r="AV156" s="1">
        <v>-2.7986646691710031E-3</v>
      </c>
      <c r="AW156" s="1">
        <v>5.7250364231868911E-3</v>
      </c>
      <c r="AX156" s="1">
        <v>6.6707240559815686E-3</v>
      </c>
      <c r="AY156" s="1">
        <v>7.8528761200851172E-3</v>
      </c>
    </row>
    <row r="157" spans="1:51" x14ac:dyDescent="0.35">
      <c r="A157" s="10">
        <v>45324.6875</v>
      </c>
      <c r="B157" s="1">
        <v>6.6346792055662629E-3</v>
      </c>
      <c r="C157" s="1">
        <v>1.7836973182683289E-3</v>
      </c>
      <c r="D157" s="1">
        <v>4.4327861801618518E-3</v>
      </c>
      <c r="E157" s="1">
        <v>3.0823886903896809E-3</v>
      </c>
      <c r="F157" s="1">
        <v>7.0545052117461093E-3</v>
      </c>
      <c r="G157" s="1">
        <v>-3.3552764753024271E-3</v>
      </c>
      <c r="H157" s="1">
        <v>9.141218618393232E-3</v>
      </c>
      <c r="I157" s="1">
        <v>5.8502323642293241E-3</v>
      </c>
      <c r="J157" s="1">
        <v>-7.0731234451183464E-3</v>
      </c>
      <c r="K157" s="1">
        <v>-5.6106797252447596E-3</v>
      </c>
      <c r="L157" s="1">
        <v>-5.329326730196815E-4</v>
      </c>
      <c r="M157" s="1">
        <v>-2.7058996198527918E-3</v>
      </c>
      <c r="N157" s="1">
        <v>8.4766019400150938E-4</v>
      </c>
      <c r="O157" s="1">
        <v>1.0536396134147809E-2</v>
      </c>
      <c r="P157" s="1">
        <v>2.1390374331551332E-3</v>
      </c>
      <c r="Q157" s="1">
        <v>6.3209463978100011E-3</v>
      </c>
      <c r="R157" s="1">
        <v>-7.2955337728418668E-3</v>
      </c>
      <c r="S157" s="1">
        <v>3.298863587483325E-3</v>
      </c>
      <c r="T157" s="1">
        <v>1.0543268801070931E-3</v>
      </c>
      <c r="U157" s="1">
        <v>1.8631540207323381E-3</v>
      </c>
      <c r="V157" s="1">
        <v>1.511545945765969E-3</v>
      </c>
      <c r="W157" s="1">
        <v>8.1240970067328888E-3</v>
      </c>
      <c r="X157" s="1">
        <v>6.5694033022205556E-3</v>
      </c>
      <c r="Y157" s="1">
        <v>7.6868240855443304E-3</v>
      </c>
      <c r="Z157" s="1">
        <v>1.022955115284496E-3</v>
      </c>
      <c r="AA157" s="1">
        <v>-2.5665080883913172E-3</v>
      </c>
      <c r="AB157" s="1">
        <v>4.7850517053835686E-3</v>
      </c>
      <c r="AC157" s="1">
        <v>2.516904097429995E-3</v>
      </c>
      <c r="AD157" s="1">
        <v>4.9683465254626302E-3</v>
      </c>
      <c r="AE157" s="1">
        <v>1.6344961363563559E-3</v>
      </c>
      <c r="AF157" s="1">
        <v>2.4593661035445802E-3</v>
      </c>
      <c r="AG157" s="1">
        <v>9.978888536501529E-3</v>
      </c>
      <c r="AH157" s="1">
        <v>-1.038569028810721E-3</v>
      </c>
      <c r="AI157" s="1">
        <v>1.6627793625338949E-3</v>
      </c>
      <c r="AJ157" s="1">
        <v>1.8038730792605321E-2</v>
      </c>
      <c r="AK157" s="1">
        <v>-1.2243214022629181E-3</v>
      </c>
      <c r="AL157" s="1">
        <v>7.6847257424133009E-3</v>
      </c>
      <c r="AM157" s="1">
        <v>5.8986085337437988E-3</v>
      </c>
      <c r="AN157" s="1">
        <v>9.5108745373440051E-4</v>
      </c>
      <c r="AO157" s="1">
        <v>-9.1428795639350025E-3</v>
      </c>
      <c r="AP157" s="1">
        <v>1.8703863038858959E-2</v>
      </c>
      <c r="AQ157" s="1">
        <v>3.773109831092913E-3</v>
      </c>
      <c r="AR157" s="1">
        <v>-6.923289655737519E-3</v>
      </c>
      <c r="AS157" s="1">
        <v>2.09192919844492E-3</v>
      </c>
      <c r="AT157" s="1">
        <v>6.5349563626935234E-3</v>
      </c>
      <c r="AU157" s="1">
        <v>2.8684618095276E-3</v>
      </c>
      <c r="AV157" s="1">
        <v>4.7108473139934048E-3</v>
      </c>
      <c r="AW157" s="1">
        <v>3.514672488551307E-3</v>
      </c>
      <c r="AX157" s="1">
        <v>-3.0395747687461672E-4</v>
      </c>
      <c r="AY157" s="1">
        <v>1.8785296840360791E-2</v>
      </c>
    </row>
    <row r="158" spans="1:51" x14ac:dyDescent="0.35">
      <c r="A158" s="10">
        <v>45324.729166666657</v>
      </c>
      <c r="B158" s="1">
        <v>-5.3981772303985931E-3</v>
      </c>
      <c r="C158" s="1">
        <v>-2.2660957011114702E-3</v>
      </c>
      <c r="D158" s="1">
        <v>-2.8928126782861159E-3</v>
      </c>
      <c r="E158" s="1">
        <v>-3.8170195693213449E-3</v>
      </c>
      <c r="F158" s="1">
        <v>-1.048283041616516E-2</v>
      </c>
      <c r="G158" s="1">
        <v>-2.743832404944579E-3</v>
      </c>
      <c r="H158" s="1">
        <v>3.3847553335910612E-3</v>
      </c>
      <c r="I158" s="1">
        <v>-2.5571100092713911E-4</v>
      </c>
      <c r="J158" s="1">
        <v>2.5178313198257469E-3</v>
      </c>
      <c r="K158" s="1">
        <v>-4.5137835628082934E-3</v>
      </c>
      <c r="L158" s="1">
        <v>-5.3321684169638228E-4</v>
      </c>
      <c r="M158" s="1">
        <v>5.1721264857071958E-3</v>
      </c>
      <c r="N158" s="1">
        <v>-9.316558874894465E-4</v>
      </c>
      <c r="O158" s="1">
        <v>4.5813731283199646E-3</v>
      </c>
      <c r="P158" s="1">
        <v>3.4151677769811428E-3</v>
      </c>
      <c r="Q158" s="1">
        <v>-1.970297925744102E-4</v>
      </c>
      <c r="R158" s="1">
        <v>-4.7244176478916664E-3</v>
      </c>
      <c r="S158" s="1">
        <v>-6.7255201465719061E-3</v>
      </c>
      <c r="T158" s="1">
        <v>-1.6090496070958471E-3</v>
      </c>
      <c r="U158" s="1">
        <v>2.3389931159600859E-3</v>
      </c>
      <c r="V158" s="1">
        <v>4.8511959667842941E-3</v>
      </c>
      <c r="W158" s="1">
        <v>-9.9470660994098736E-3</v>
      </c>
      <c r="X158" s="1">
        <v>7.2096241650476678E-4</v>
      </c>
      <c r="Y158" s="1">
        <v>-4.9097821866767033E-3</v>
      </c>
      <c r="Z158" s="1">
        <v>1.6347811573158569E-4</v>
      </c>
      <c r="AA158" s="1">
        <v>-3.5023377881154838E-3</v>
      </c>
      <c r="AB158" s="1">
        <v>-2.3437282171865359E-3</v>
      </c>
      <c r="AC158" s="1">
        <v>-1.347138717727292E-3</v>
      </c>
      <c r="AD158" s="1">
        <v>-5.5958301470320224E-3</v>
      </c>
      <c r="AE158" s="1">
        <v>-1.003586612304741E-2</v>
      </c>
      <c r="AF158" s="1">
        <v>-9.1868039315590178E-4</v>
      </c>
      <c r="AG158" s="1">
        <v>-1.0101568073617281E-2</v>
      </c>
      <c r="AH158" s="1">
        <v>7.338477670879584E-4</v>
      </c>
      <c r="AI158" s="1">
        <v>-2.383912915446706E-3</v>
      </c>
      <c r="AJ158" s="1">
        <v>-8.839953127104061E-3</v>
      </c>
      <c r="AK158" s="1">
        <v>3.6451770413306051E-3</v>
      </c>
      <c r="AL158" s="1">
        <v>-6.6120996240504049E-4</v>
      </c>
      <c r="AM158" s="1">
        <v>3.4048327771420972E-3</v>
      </c>
      <c r="AN158" s="1">
        <v>-1.9415921282376349E-3</v>
      </c>
      <c r="AO158" s="1">
        <v>2.6363462025469349E-3</v>
      </c>
      <c r="AP158" s="1">
        <v>1.1971410667366291E-2</v>
      </c>
      <c r="AQ158" s="1">
        <v>-2.5463638959293271E-3</v>
      </c>
      <c r="AR158" s="1">
        <v>-3.7721058446325011E-3</v>
      </c>
      <c r="AS158" s="1">
        <v>-1.771247318153035E-3</v>
      </c>
      <c r="AT158" s="1">
        <v>3.146909045200319E-3</v>
      </c>
      <c r="AU158" s="1">
        <v>3.5126302314836271E-3</v>
      </c>
      <c r="AV158" s="1">
        <v>3.8906564042275882E-3</v>
      </c>
      <c r="AW158" s="1">
        <v>-1.987963766047041E-3</v>
      </c>
      <c r="AX158" s="1">
        <v>0</v>
      </c>
      <c r="AY158" s="1">
        <v>5.3431341281970912E-3</v>
      </c>
    </row>
    <row r="159" spans="1:51" x14ac:dyDescent="0.35">
      <c r="A159" s="10">
        <v>45324.770833333343</v>
      </c>
      <c r="B159" s="1">
        <v>2.8320446701888269E-3</v>
      </c>
      <c r="C159" s="1">
        <v>2.4335095289456099E-3</v>
      </c>
      <c r="D159" s="1">
        <v>-2.17443049280619E-4</v>
      </c>
      <c r="E159" s="1">
        <v>1.3483358609234219E-3</v>
      </c>
      <c r="F159" s="1">
        <v>2.416707200343593E-3</v>
      </c>
      <c r="G159" s="1">
        <v>7.6102782884288622E-3</v>
      </c>
      <c r="H159" s="1">
        <v>6.3872076956343893E-3</v>
      </c>
      <c r="I159" s="1">
        <v>6.8725032657339646E-3</v>
      </c>
      <c r="J159" s="1">
        <v>6.4318246449761576E-3</v>
      </c>
      <c r="K159" s="1">
        <v>0</v>
      </c>
      <c r="L159" s="1">
        <v>-1.185859990006088E-4</v>
      </c>
      <c r="M159" s="1">
        <v>1.0037914646802591E-2</v>
      </c>
      <c r="N159" s="1">
        <v>3.7300987183896961E-3</v>
      </c>
      <c r="O159" s="1">
        <v>1.0850741076478879E-2</v>
      </c>
      <c r="P159" s="1">
        <v>6.9346505120637669E-3</v>
      </c>
      <c r="Q159" s="1">
        <v>1.096690215810181E-2</v>
      </c>
      <c r="R159" s="1">
        <v>-1.0547759167044419E-3</v>
      </c>
      <c r="S159" s="1">
        <v>-4.0625435869060533E-3</v>
      </c>
      <c r="T159" s="1">
        <v>3.3697158630430209E-3</v>
      </c>
      <c r="U159" s="1">
        <v>8.6860930888381649E-3</v>
      </c>
      <c r="V159" s="1">
        <v>1.073075456357042E-4</v>
      </c>
      <c r="W159" s="1">
        <v>4.4068678449493692E-3</v>
      </c>
      <c r="X159" s="1">
        <v>3.0713135587581149E-3</v>
      </c>
      <c r="Y159" s="1">
        <v>-1.6552797968549801E-4</v>
      </c>
      <c r="Z159" s="1">
        <v>4.9047890946929407E-4</v>
      </c>
      <c r="AA159" s="1">
        <v>1.9844269510236319E-3</v>
      </c>
      <c r="AB159" s="1">
        <v>3.291594742946824E-4</v>
      </c>
      <c r="AC159" s="1">
        <v>-3.0659790839782097E-4</v>
      </c>
      <c r="AD159" s="1">
        <v>-1.633357696166682E-3</v>
      </c>
      <c r="AE159" s="1">
        <v>1.0137605777438051E-2</v>
      </c>
      <c r="AF159" s="1">
        <v>1.2223801604940301E-3</v>
      </c>
      <c r="AG159" s="1">
        <v>4.4036363068560291E-3</v>
      </c>
      <c r="AH159" s="1">
        <v>1.2224935455407149E-4</v>
      </c>
      <c r="AI159" s="1">
        <v>1.6814890453631379E-3</v>
      </c>
      <c r="AJ159" s="1">
        <v>2.523301486138108E-3</v>
      </c>
      <c r="AK159" s="1">
        <v>1.9927204302299111E-3</v>
      </c>
      <c r="AL159" s="1">
        <v>-1.032548144223044E-3</v>
      </c>
      <c r="AM159" s="1">
        <v>7.7293557594919626E-3</v>
      </c>
      <c r="AN159" s="1">
        <v>4.9254435122296769E-3</v>
      </c>
      <c r="AO159" s="1">
        <v>5.382139894136273E-3</v>
      </c>
      <c r="AP159" s="1">
        <v>-1.1013540059825471E-3</v>
      </c>
      <c r="AQ159" s="1">
        <v>3.7685230176780489E-3</v>
      </c>
      <c r="AR159" s="1">
        <v>6.6234654321997164E-3</v>
      </c>
      <c r="AS159" s="1">
        <v>-7.6052201302678757E-4</v>
      </c>
      <c r="AT159" s="1">
        <v>2.275176899435349E-3</v>
      </c>
      <c r="AU159" s="1">
        <v>6.5006654642045802E-3</v>
      </c>
      <c r="AV159" s="1">
        <v>6.0618168240171846E-3</v>
      </c>
      <c r="AW159" s="1">
        <v>4.9567102623624404E-3</v>
      </c>
      <c r="AX159" s="1">
        <v>1.378400765599475E-3</v>
      </c>
      <c r="AY159" s="1">
        <v>-7.2425979726450374E-3</v>
      </c>
    </row>
    <row r="160" spans="1:51" x14ac:dyDescent="0.35">
      <c r="A160" s="10">
        <v>45324.8125</v>
      </c>
      <c r="B160" s="1">
        <v>4.326146296727007E-4</v>
      </c>
      <c r="C160" s="1">
        <v>4.0459620698465324E-3</v>
      </c>
      <c r="D160" s="1">
        <v>1.1887597581559111E-3</v>
      </c>
      <c r="E160" s="1">
        <v>1.559669459162194E-3</v>
      </c>
      <c r="F160" s="1">
        <v>1.638638241738599E-3</v>
      </c>
      <c r="G160" s="1">
        <v>-8.3273818262363797E-4</v>
      </c>
      <c r="H160" s="1">
        <v>-7.9679243879782202E-4</v>
      </c>
      <c r="I160" s="1">
        <v>6.6986759406881813E-3</v>
      </c>
      <c r="J160" s="1">
        <v>6.6951070181604511E-3</v>
      </c>
      <c r="K160" s="1">
        <v>1.1808048297685E-2</v>
      </c>
      <c r="L160" s="1">
        <v>5.217317201432925E-3</v>
      </c>
      <c r="M160" s="1">
        <v>3.6746488162364699E-3</v>
      </c>
      <c r="N160" s="1">
        <v>-1.098014198792741E-3</v>
      </c>
      <c r="O160" s="1">
        <v>-4.6668917029502038E-4</v>
      </c>
      <c r="P160" s="1">
        <v>2.9998594551243758E-3</v>
      </c>
      <c r="Q160" s="1">
        <v>1.7322412889539951E-3</v>
      </c>
      <c r="R160" s="1">
        <v>2.3759279316295512E-3</v>
      </c>
      <c r="S160" s="1">
        <v>4.5323373817496293E-3</v>
      </c>
      <c r="T160" s="1">
        <v>2.8473701556077651E-3</v>
      </c>
      <c r="U160" s="1">
        <v>-2.1459771348654182E-3</v>
      </c>
      <c r="V160" s="1">
        <v>1.7163272969289429E-3</v>
      </c>
      <c r="W160" s="1">
        <v>6.2620938429756023E-3</v>
      </c>
      <c r="X160" s="1">
        <v>5.2916052898521748E-4</v>
      </c>
      <c r="Y160" s="1">
        <v>8.2797906199427729E-4</v>
      </c>
      <c r="Z160" s="1">
        <v>7.3529535511371868E-3</v>
      </c>
      <c r="AA160" s="1">
        <v>3.185601831229512E-3</v>
      </c>
      <c r="AB160" s="1">
        <v>3.0366930394540859E-3</v>
      </c>
      <c r="AC160" s="1">
        <v>1.6560616019352099E-3</v>
      </c>
      <c r="AD160" s="1">
        <v>1.468826290299541E-3</v>
      </c>
      <c r="AE160" s="1">
        <v>2.0398172730093922E-3</v>
      </c>
      <c r="AF160" s="1">
        <v>4.1056753080814801E-4</v>
      </c>
      <c r="AG160" s="1">
        <v>-1.1100706667515279E-2</v>
      </c>
      <c r="AH160" s="1">
        <v>6.2326496597668868E-3</v>
      </c>
      <c r="AI160" s="1">
        <v>-1.996969059599452E-3</v>
      </c>
      <c r="AJ160" s="1">
        <v>-9.2971349807668968E-4</v>
      </c>
      <c r="AK160" s="1">
        <v>-2.8868111592827978E-4</v>
      </c>
      <c r="AL160" s="1">
        <v>-1.0335496878947079E-3</v>
      </c>
      <c r="AM160" s="1">
        <v>-3.1802820656497981E-3</v>
      </c>
      <c r="AN160" s="1">
        <v>6.7960344367605794E-3</v>
      </c>
      <c r="AO160" s="1">
        <v>1.4016560752220689E-2</v>
      </c>
      <c r="AP160" s="1">
        <v>1.093982608356669E-2</v>
      </c>
      <c r="AQ160" s="1">
        <v>-1.6955509593434841E-3</v>
      </c>
      <c r="AR160" s="1">
        <v>9.0567254043241174E-3</v>
      </c>
      <c r="AS160" s="1">
        <v>7.2299258079087103E-3</v>
      </c>
      <c r="AT160" s="1">
        <v>5.6079970151534653E-4</v>
      </c>
      <c r="AU160" s="1">
        <v>-8.9424024678486091E-4</v>
      </c>
      <c r="AV160" s="1">
        <v>1.9755490108350759E-3</v>
      </c>
      <c r="AW160" s="1">
        <v>3.1788028196799711E-3</v>
      </c>
      <c r="AX160" s="1">
        <v>6.0931371773784706E-3</v>
      </c>
      <c r="AY160" s="1">
        <v>-2.3618167801672252E-3</v>
      </c>
    </row>
    <row r="161" spans="1:51" x14ac:dyDescent="0.35">
      <c r="A161" s="10">
        <v>45324.854166666657</v>
      </c>
      <c r="B161" s="1">
        <v>-1.667029822623123E-3</v>
      </c>
      <c r="C161" s="1">
        <v>-8.5429172497237804E-3</v>
      </c>
      <c r="D161" s="1">
        <v>-1.5436343021631991E-3</v>
      </c>
      <c r="E161" s="1">
        <v>-2.5147706525328051E-3</v>
      </c>
      <c r="F161" s="1">
        <v>-1.1544456553655991E-3</v>
      </c>
      <c r="G161" s="1">
        <v>-3.779606215405074E-3</v>
      </c>
      <c r="H161" s="1">
        <v>-5.994260667852358E-3</v>
      </c>
      <c r="I161" s="1">
        <v>-6.0863848585080982E-3</v>
      </c>
      <c r="J161" s="1">
        <v>-6.0459719428339609E-3</v>
      </c>
      <c r="K161" s="1">
        <v>-3.8278747061247791E-3</v>
      </c>
      <c r="L161" s="1">
        <v>-2.064323781868493E-3</v>
      </c>
      <c r="M161" s="1">
        <v>-8.1544629259864276E-3</v>
      </c>
      <c r="N161" s="1">
        <v>-5.622671049359429E-3</v>
      </c>
      <c r="O161" s="1">
        <v>-3.2684682408194998E-3</v>
      </c>
      <c r="P161" s="1">
        <v>-5.5183350687133537E-3</v>
      </c>
      <c r="Q161" s="1">
        <v>-7.781771090730194E-4</v>
      </c>
      <c r="R161" s="1">
        <v>-6.584145166255273E-3</v>
      </c>
      <c r="S161" s="1">
        <v>-7.5192395803225232E-4</v>
      </c>
      <c r="T161" s="1">
        <v>-5.8240954070133411E-3</v>
      </c>
      <c r="U161" s="1">
        <v>-2.4856421203789392E-3</v>
      </c>
      <c r="V161" s="1">
        <v>-2.5701206985283549E-3</v>
      </c>
      <c r="W161" s="1">
        <v>-3.0668267141619192E-3</v>
      </c>
      <c r="X161" s="1">
        <v>-8.1608120065019829E-3</v>
      </c>
      <c r="Y161" s="1">
        <v>-8.2709210372455821E-5</v>
      </c>
      <c r="Z161" s="1">
        <v>-8.7591387211995997E-3</v>
      </c>
      <c r="AA161" s="1">
        <v>-8.4442985885979649E-4</v>
      </c>
      <c r="AB161" s="1">
        <v>-3.9819901102897681E-3</v>
      </c>
      <c r="AC161" s="1">
        <v>-6.1845234335611288E-3</v>
      </c>
      <c r="AD161" s="1">
        <v>-5.7234560533336865E-4</v>
      </c>
      <c r="AE161" s="1">
        <v>4.3155996240777927E-3</v>
      </c>
      <c r="AF161" s="1">
        <v>-4.8815468813661056E-3</v>
      </c>
      <c r="AG161" s="1">
        <v>2.5693594654310199E-3</v>
      </c>
      <c r="AH161" s="1">
        <v>-5.2528038690377032E-3</v>
      </c>
      <c r="AI161" s="1">
        <v>-3.1872342890637562E-4</v>
      </c>
      <c r="AJ161" s="1">
        <v>9.3057866962698021E-4</v>
      </c>
      <c r="AK161" s="1">
        <v>-2.7594681994325132E-3</v>
      </c>
      <c r="AL161" s="1">
        <v>-1.6382344879014581E-3</v>
      </c>
      <c r="AM161" s="1">
        <v>-6.0992918057639622E-3</v>
      </c>
      <c r="AN161" s="1">
        <v>-7.2001707905681167E-3</v>
      </c>
      <c r="AO161" s="1">
        <v>-5.0777565484612097E-3</v>
      </c>
      <c r="AP161" s="1">
        <v>4.0145722776225856E-3</v>
      </c>
      <c r="AQ161" s="1">
        <v>-8.0067814444558794E-3</v>
      </c>
      <c r="AR161" s="1">
        <v>-5.4602568297226206E-3</v>
      </c>
      <c r="AS161" s="1">
        <v>-7.0520735696111281E-3</v>
      </c>
      <c r="AT161" s="1">
        <v>2.1349108921109311E-4</v>
      </c>
      <c r="AU161" s="1">
        <v>-3.7792627675694579E-3</v>
      </c>
      <c r="AV161" s="1">
        <v>-8.6751267905460505E-3</v>
      </c>
      <c r="AW161" s="1">
        <v>-5.7448074013222161E-3</v>
      </c>
      <c r="AX161" s="1">
        <v>-2.9576893660479002E-3</v>
      </c>
      <c r="AY161" s="1">
        <v>3.156517460789265E-3</v>
      </c>
    </row>
    <row r="162" spans="1:51" x14ac:dyDescent="0.35">
      <c r="A162" s="10">
        <v>45327.604166666657</v>
      </c>
      <c r="B162" s="1">
        <v>-1.167292578295998E-2</v>
      </c>
      <c r="C162" s="1">
        <v>-1.7070383120023069E-2</v>
      </c>
      <c r="D162" s="1">
        <v>4.8757721484717909E-3</v>
      </c>
      <c r="E162" s="1">
        <v>-4.4118511953618036E-3</v>
      </c>
      <c r="F162" s="1">
        <v>6.396084321017792E-3</v>
      </c>
      <c r="G162" s="1">
        <v>-1.617257139491424E-2</v>
      </c>
      <c r="H162" s="1">
        <v>-2.854773810295641E-2</v>
      </c>
      <c r="I162" s="1">
        <v>1.8466150200469711E-2</v>
      </c>
      <c r="J162" s="1">
        <v>-3.710465879169933E-2</v>
      </c>
      <c r="K162" s="1">
        <v>-4.9859417497498448E-2</v>
      </c>
      <c r="L162" s="1">
        <v>-5.4373415220967392E-3</v>
      </c>
      <c r="M162" s="1">
        <v>-2.1140911976370361E-2</v>
      </c>
      <c r="N162" s="1">
        <v>-1.7197454667203571E-2</v>
      </c>
      <c r="O162" s="1">
        <v>-3.0293604210987261E-2</v>
      </c>
      <c r="P162" s="1">
        <v>-1.8341247871360818E-2</v>
      </c>
      <c r="Q162" s="1">
        <v>-3.6449784001059922E-2</v>
      </c>
      <c r="R162" s="1">
        <v>-1.564157299825486E-2</v>
      </c>
      <c r="S162" s="1">
        <v>-2.0770692837188461E-2</v>
      </c>
      <c r="T162" s="1">
        <v>5.25541701930754E-3</v>
      </c>
      <c r="U162" s="1">
        <v>-1.5329281127164579E-2</v>
      </c>
      <c r="V162" s="1">
        <v>-1.2239632779889599E-2</v>
      </c>
      <c r="W162" s="1">
        <v>-2.3675675783358829E-2</v>
      </c>
      <c r="X162" s="1">
        <v>-1.691300711266985E-2</v>
      </c>
      <c r="Y162" s="1">
        <v>-3.16058134739905E-3</v>
      </c>
      <c r="Z162" s="1">
        <v>-3.1091873590010088E-3</v>
      </c>
      <c r="AA162" s="1">
        <v>-1.0486594307715371E-2</v>
      </c>
      <c r="AB162" s="1">
        <v>6.0132415566935382E-2</v>
      </c>
      <c r="AC162" s="1">
        <v>-1.873079782969822E-2</v>
      </c>
      <c r="AD162" s="1">
        <v>-1.718092939412164E-3</v>
      </c>
      <c r="AE162" s="1">
        <v>-4.8644041166812091E-4</v>
      </c>
      <c r="AF162" s="1">
        <v>-5.448067753250796E-3</v>
      </c>
      <c r="AG162" s="1">
        <v>-2.1500150248687899E-2</v>
      </c>
      <c r="AH162" s="1">
        <v>-9.5537663435130149E-3</v>
      </c>
      <c r="AI162" s="1">
        <v>-1.7641868766681279E-3</v>
      </c>
      <c r="AJ162" s="1">
        <v>3.038136706982697E-2</v>
      </c>
      <c r="AK162" s="1">
        <v>-2.1943298180512109E-2</v>
      </c>
      <c r="AL162" s="1">
        <v>-6.8227041133169797E-3</v>
      </c>
      <c r="AM162" s="1">
        <v>-1.9212576169695291E-2</v>
      </c>
      <c r="AN162" s="1">
        <v>-1.9450303805089941E-2</v>
      </c>
      <c r="AO162" s="1">
        <v>-9.5593023480041728E-3</v>
      </c>
      <c r="AP162" s="1">
        <v>-1.7660815544892069E-2</v>
      </c>
      <c r="AQ162" s="1">
        <v>-2.9472916286704339E-2</v>
      </c>
      <c r="AR162" s="1">
        <v>8.8188439547562947E-2</v>
      </c>
      <c r="AS162" s="1">
        <v>-1.090679298660757E-2</v>
      </c>
      <c r="AT162" s="1">
        <v>-2.6738510099776239E-2</v>
      </c>
      <c r="AU162" s="1">
        <v>-1.9017658122384429E-2</v>
      </c>
      <c r="AV162" s="1">
        <v>-8.9498201902796781E-3</v>
      </c>
      <c r="AW162" s="1">
        <v>-2.0574780986700181E-2</v>
      </c>
      <c r="AX162" s="1">
        <v>-1.6608166534311301E-2</v>
      </c>
      <c r="AY162" s="1">
        <v>-2.1501945679733181E-2</v>
      </c>
    </row>
    <row r="163" spans="1:51" x14ac:dyDescent="0.35">
      <c r="A163" s="10">
        <v>45327.645833333343</v>
      </c>
      <c r="B163" s="1">
        <v>-3.6819163592971549E-3</v>
      </c>
      <c r="C163" s="1">
        <v>6.3678819394714647E-3</v>
      </c>
      <c r="D163" s="1">
        <v>2.6627038357525108E-3</v>
      </c>
      <c r="E163" s="1">
        <v>1.266104207977792E-3</v>
      </c>
      <c r="F163" s="1">
        <v>1.485378748048438E-3</v>
      </c>
      <c r="G163" s="1">
        <v>2.5953975312551498E-3</v>
      </c>
      <c r="H163" s="1">
        <v>7.8592454672470335E-3</v>
      </c>
      <c r="I163" s="1">
        <v>-5.0156870947500884E-3</v>
      </c>
      <c r="J163" s="1">
        <v>-5.8496442969492302E-3</v>
      </c>
      <c r="K163" s="1">
        <v>1.3809370037609629E-3</v>
      </c>
      <c r="L163" s="1">
        <v>-2.792971381700204E-3</v>
      </c>
      <c r="M163" s="1">
        <v>3.5995729160680501E-3</v>
      </c>
      <c r="N163" s="1">
        <v>5.1262641481186746E-3</v>
      </c>
      <c r="O163" s="1">
        <v>3.4831074020977848E-3</v>
      </c>
      <c r="P163" s="1">
        <v>1.3665422523934101E-3</v>
      </c>
      <c r="Q163" s="1">
        <v>1.8634063792104529E-3</v>
      </c>
      <c r="R163" s="1">
        <v>6.7330997255123934E-3</v>
      </c>
      <c r="S163" s="1">
        <v>1.306472297299299E-3</v>
      </c>
      <c r="T163" s="1">
        <v>-3.4735027726739981E-4</v>
      </c>
      <c r="U163" s="1">
        <v>1.0662951294575511E-3</v>
      </c>
      <c r="V163" s="1">
        <v>8.369528728982667E-3</v>
      </c>
      <c r="W163" s="1">
        <v>1.558698230901046E-3</v>
      </c>
      <c r="X163" s="1">
        <v>3.332361724607491E-3</v>
      </c>
      <c r="Y163" s="1">
        <v>3.793091604712417E-3</v>
      </c>
      <c r="Z163" s="1">
        <v>-4.1037427366082957E-3</v>
      </c>
      <c r="AA163" s="1">
        <v>4.5831249110235284E-3</v>
      </c>
      <c r="AB163" s="1">
        <v>-9.1876002137893931E-3</v>
      </c>
      <c r="AC163" s="1">
        <v>1.067425435193226E-3</v>
      </c>
      <c r="AD163" s="1">
        <v>4.290624797342879E-3</v>
      </c>
      <c r="AE163" s="1">
        <v>2.2712425540996062E-3</v>
      </c>
      <c r="AF163" s="1">
        <v>-4.5395395775413849E-3</v>
      </c>
      <c r="AG163" s="1">
        <v>-9.0602402801940318E-3</v>
      </c>
      <c r="AH163" s="1">
        <v>0</v>
      </c>
      <c r="AI163" s="1">
        <v>-6.2886719752235356E-3</v>
      </c>
      <c r="AJ163" s="1">
        <v>-3.0412481452524181E-4</v>
      </c>
      <c r="AK163" s="1">
        <v>3.2238319406931999E-3</v>
      </c>
      <c r="AL163" s="1">
        <v>2.6956309442933701E-3</v>
      </c>
      <c r="AM163" s="1">
        <v>-2.9359416557147582E-3</v>
      </c>
      <c r="AN163" s="1">
        <v>5.0437536345939726E-3</v>
      </c>
      <c r="AO163" s="1">
        <v>-6.9523839298969436E-3</v>
      </c>
      <c r="AP163" s="1">
        <v>3.431685590527866E-3</v>
      </c>
      <c r="AQ163" s="1">
        <v>-4.095217032686449E-3</v>
      </c>
      <c r="AR163" s="1">
        <v>-6.4342025922152768E-3</v>
      </c>
      <c r="AS163" s="1">
        <v>1.0001266837567521E-2</v>
      </c>
      <c r="AT163" s="1">
        <v>7.6497272855446941E-3</v>
      </c>
      <c r="AU163" s="1">
        <v>-3.5613934699241229E-4</v>
      </c>
      <c r="AV163" s="1">
        <v>4.9166952213932644E-3</v>
      </c>
      <c r="AW163" s="1">
        <v>4.0890145099716779E-3</v>
      </c>
      <c r="AX163" s="1">
        <v>6.0741447331422727E-3</v>
      </c>
      <c r="AY163" s="1">
        <v>5.3596312047712313E-3</v>
      </c>
    </row>
    <row r="164" spans="1:51" x14ac:dyDescent="0.35">
      <c r="A164" s="10">
        <v>45327.6875</v>
      </c>
      <c r="B164" s="1">
        <v>4.943312433339786E-3</v>
      </c>
      <c r="C164" s="1">
        <v>1.890013336550034E-3</v>
      </c>
      <c r="D164" s="1">
        <v>5.2263492142106127E-3</v>
      </c>
      <c r="E164" s="1">
        <v>2.8208833681870882E-3</v>
      </c>
      <c r="F164" s="1">
        <v>2.605791125135815E-3</v>
      </c>
      <c r="G164" s="1">
        <v>7.5939396080870747E-3</v>
      </c>
      <c r="H164" s="1">
        <v>8.0804241731222692E-3</v>
      </c>
      <c r="I164" s="1">
        <v>4.7905277597395379E-3</v>
      </c>
      <c r="J164" s="1">
        <v>3.024628738820923E-3</v>
      </c>
      <c r="K164" s="1">
        <v>1.024429619697376E-2</v>
      </c>
      <c r="L164" s="1">
        <v>2.0857285537676522E-3</v>
      </c>
      <c r="M164" s="1">
        <v>2.73270451745522E-3</v>
      </c>
      <c r="N164" s="1">
        <v>4.4544367382508554E-3</v>
      </c>
      <c r="O164" s="1">
        <v>1.503626014058401E-3</v>
      </c>
      <c r="P164" s="1">
        <v>3.5046334922399498E-3</v>
      </c>
      <c r="Q164" s="1">
        <v>1.044235100643864E-2</v>
      </c>
      <c r="R164" s="1">
        <v>6.9555461236991967E-3</v>
      </c>
      <c r="S164" s="1">
        <v>3.2236813982480239E-3</v>
      </c>
      <c r="T164" s="1">
        <v>9.0357778069427575E-4</v>
      </c>
      <c r="U164" s="1">
        <v>2.9824115214736051E-3</v>
      </c>
      <c r="V164" s="1">
        <v>6.5754083477931316E-3</v>
      </c>
      <c r="W164" s="1">
        <v>8.4782114214183579E-3</v>
      </c>
      <c r="X164" s="1">
        <v>4.0549462542247561E-3</v>
      </c>
      <c r="Y164" s="1">
        <v>2.7202659968164071E-3</v>
      </c>
      <c r="Z164" s="1">
        <v>0</v>
      </c>
      <c r="AA164" s="1">
        <v>7.7354416256669722E-3</v>
      </c>
      <c r="AB164" s="1">
        <v>-8.4531229581066292E-3</v>
      </c>
      <c r="AC164" s="1">
        <v>8.7186521501274594E-3</v>
      </c>
      <c r="AD164" s="1">
        <v>6.9083207316229522E-3</v>
      </c>
      <c r="AE164" s="1">
        <v>9.7119181073765937E-3</v>
      </c>
      <c r="AF164" s="1">
        <v>2.0828120170157671E-3</v>
      </c>
      <c r="AG164" s="1">
        <v>5.1470163774667288E-3</v>
      </c>
      <c r="AH164" s="1">
        <v>-1.1710835287647161E-3</v>
      </c>
      <c r="AI164" s="1">
        <v>6.2677625478408938E-3</v>
      </c>
      <c r="AJ164" s="1">
        <v>1.206355533435644E-2</v>
      </c>
      <c r="AK164" s="1">
        <v>5.8041040819962753E-3</v>
      </c>
      <c r="AL164" s="1">
        <v>7.3714866144516389E-3</v>
      </c>
      <c r="AM164" s="1">
        <v>7.337270644921734E-3</v>
      </c>
      <c r="AN164" s="1">
        <v>5.5192843502989142E-3</v>
      </c>
      <c r="AO164" s="1">
        <v>1.6472855795210959E-3</v>
      </c>
      <c r="AP164" s="1">
        <v>7.5619022901751709E-3</v>
      </c>
      <c r="AQ164" s="1">
        <v>-6.0100485683715066E-3</v>
      </c>
      <c r="AR164" s="1">
        <v>2.9349543750642141E-2</v>
      </c>
      <c r="AS164" s="1">
        <v>6.4745735427851336E-3</v>
      </c>
      <c r="AT164" s="1">
        <v>3.9454209434399701E-3</v>
      </c>
      <c r="AU164" s="1">
        <v>6.2098438370252751E-3</v>
      </c>
      <c r="AV164" s="1">
        <v>1.098350930965131E-2</v>
      </c>
      <c r="AW164" s="1">
        <v>4.8107308641365254E-3</v>
      </c>
      <c r="AX164" s="1">
        <v>1.203411081876604E-3</v>
      </c>
      <c r="AY164" s="1">
        <v>6.1840476105450293E-3</v>
      </c>
    </row>
    <row r="165" spans="1:51" x14ac:dyDescent="0.35">
      <c r="A165" s="10">
        <v>45327.729166666657</v>
      </c>
      <c r="B165" s="1">
        <v>-2.2366052182402059E-3</v>
      </c>
      <c r="C165" s="1">
        <v>2.788746492712546E-3</v>
      </c>
      <c r="D165" s="1">
        <v>4.6049874613840469E-3</v>
      </c>
      <c r="E165" s="1">
        <v>-2.4249478349082092E-3</v>
      </c>
      <c r="F165" s="1">
        <v>2.2189813038535622E-3</v>
      </c>
      <c r="G165" s="1">
        <v>1.3703428252684891E-3</v>
      </c>
      <c r="H165" s="1">
        <v>8.968815447505385E-4</v>
      </c>
      <c r="I165" s="1">
        <v>-1.1841478248606489E-3</v>
      </c>
      <c r="J165" s="1">
        <v>-6.9686194324087847E-3</v>
      </c>
      <c r="K165" s="1">
        <v>1.7355682738583681E-2</v>
      </c>
      <c r="L165" s="1">
        <v>5.9461728442555817E-4</v>
      </c>
      <c r="M165" s="1">
        <v>1.1922959617747251E-3</v>
      </c>
      <c r="N165" s="1">
        <v>1.0069225352218329E-3</v>
      </c>
      <c r="O165" s="1">
        <v>8.0115366323099124E-3</v>
      </c>
      <c r="P165" s="1">
        <v>-9.8768027097850819E-4</v>
      </c>
      <c r="Q165" s="1">
        <v>-6.209499932557927E-4</v>
      </c>
      <c r="R165" s="1">
        <v>4.7821548377942058E-3</v>
      </c>
      <c r="S165" s="1">
        <v>1.1475318550990821E-3</v>
      </c>
      <c r="T165" s="1">
        <v>1.893079035284462E-4</v>
      </c>
      <c r="U165" s="1">
        <v>1.2460775952516381E-3</v>
      </c>
      <c r="V165" s="1">
        <v>-3.6409975143598672E-3</v>
      </c>
      <c r="W165" s="1">
        <v>-1.6383378325336431E-3</v>
      </c>
      <c r="X165" s="1">
        <v>1.48086380278678E-3</v>
      </c>
      <c r="Y165" s="1">
        <v>2.8036814966281298E-3</v>
      </c>
      <c r="Z165" s="1">
        <v>-2.0603264178765679E-3</v>
      </c>
      <c r="AA165" s="1">
        <v>3.2498221155725648E-3</v>
      </c>
      <c r="AB165" s="1">
        <v>9.1936403086396723E-3</v>
      </c>
      <c r="AC165" s="1">
        <v>1.4301437449595329E-3</v>
      </c>
      <c r="AD165" s="1">
        <v>3.7998415861011381E-3</v>
      </c>
      <c r="AE165" s="1">
        <v>1.1221496252906691E-3</v>
      </c>
      <c r="AF165" s="1">
        <v>-1.826901698373629E-3</v>
      </c>
      <c r="AG165" s="1">
        <v>-5.0017760106100262E-3</v>
      </c>
      <c r="AH165" s="1">
        <v>1.265013978710483E-3</v>
      </c>
      <c r="AI165" s="1">
        <v>-4.2412240303824067E-3</v>
      </c>
      <c r="AJ165" s="1">
        <v>-1.1383077681511591E-3</v>
      </c>
      <c r="AK165" s="1">
        <v>1.6297001003584549E-4</v>
      </c>
      <c r="AL165" s="1">
        <v>3.4429480778208621E-4</v>
      </c>
      <c r="AM165" s="1">
        <v>-8.1463568579587253E-4</v>
      </c>
      <c r="AN165" s="1">
        <v>-2.9940171053515212E-3</v>
      </c>
      <c r="AO165" s="1">
        <v>-5.0160398593044331E-3</v>
      </c>
      <c r="AP165" s="1">
        <v>9.2777352883459674E-3</v>
      </c>
      <c r="AQ165" s="1">
        <v>3.8187403271217062E-3</v>
      </c>
      <c r="AR165" s="1">
        <v>1.05254576607039E-2</v>
      </c>
      <c r="AS165" s="1">
        <v>5.5499804260989993E-3</v>
      </c>
      <c r="AT165" s="1">
        <v>1.4635964804536881E-3</v>
      </c>
      <c r="AU165" s="1">
        <v>-3.0852581010987201E-4</v>
      </c>
      <c r="AV165" s="1">
        <v>-7.5061939380787202E-3</v>
      </c>
      <c r="AW165" s="1">
        <v>2.2423601373899871E-4</v>
      </c>
      <c r="AX165" s="1">
        <v>4.9301501445491169E-3</v>
      </c>
      <c r="AY165" s="1">
        <v>9.0600371161908555E-3</v>
      </c>
    </row>
    <row r="166" spans="1:51" x14ac:dyDescent="0.35">
      <c r="A166" s="10">
        <v>45327.770833333343</v>
      </c>
      <c r="B166" s="1">
        <v>2.4171972159092729E-3</v>
      </c>
      <c r="C166" s="1">
        <v>1.5540226459347379E-3</v>
      </c>
      <c r="D166" s="1">
        <v>2.1037904431040482E-3</v>
      </c>
      <c r="E166" s="1">
        <v>5.0075296177327644E-3</v>
      </c>
      <c r="F166" s="1">
        <v>2.8311077984632949E-3</v>
      </c>
      <c r="G166" s="1">
        <v>1.3000382118524281E-3</v>
      </c>
      <c r="H166" s="1">
        <v>-1.2320857062676489E-3</v>
      </c>
      <c r="I166" s="1">
        <v>7.5811708265547404E-3</v>
      </c>
      <c r="J166" s="1">
        <v>3.508730515612513E-3</v>
      </c>
      <c r="K166" s="1">
        <v>5.9421388570326528E-3</v>
      </c>
      <c r="L166" s="1">
        <v>7.7264285663103394E-4</v>
      </c>
      <c r="M166" s="1">
        <v>1.190876085027659E-3</v>
      </c>
      <c r="N166" s="1">
        <v>1.262726543579173E-3</v>
      </c>
      <c r="O166" s="1">
        <v>1.1126958352249969E-3</v>
      </c>
      <c r="P166" s="1">
        <v>4.1693584618562873E-3</v>
      </c>
      <c r="Q166" s="1">
        <v>-1.027455796782095E-3</v>
      </c>
      <c r="R166" s="1">
        <v>-5.2882275133075973E-3</v>
      </c>
      <c r="S166" s="1">
        <v>4.7378504836905746E-3</v>
      </c>
      <c r="T166" s="1">
        <v>-5.0240601684792268E-5</v>
      </c>
      <c r="U166" s="1">
        <v>4.5255442193723461E-3</v>
      </c>
      <c r="V166" s="1">
        <v>6.5563263580079578E-3</v>
      </c>
      <c r="W166" s="1">
        <v>-1.9576979414726031E-4</v>
      </c>
      <c r="X166" s="1">
        <v>-8.6416170337255682E-4</v>
      </c>
      <c r="Y166" s="1">
        <v>5.5177067202714092E-3</v>
      </c>
      <c r="Z166" s="1">
        <v>2.0645801268537318E-3</v>
      </c>
      <c r="AA166" s="1">
        <v>5.223137255383925E-3</v>
      </c>
      <c r="AB166" s="1">
        <v>6.3320998431473097E-3</v>
      </c>
      <c r="AC166" s="1">
        <v>5.0915370996060796E-3</v>
      </c>
      <c r="AD166" s="1">
        <v>5.7576322691292869E-3</v>
      </c>
      <c r="AE166" s="1">
        <v>4.1633037366990422E-3</v>
      </c>
      <c r="AF166" s="1">
        <v>1.5233538560905919E-3</v>
      </c>
      <c r="AG166" s="1">
        <v>4.0715284851926548E-3</v>
      </c>
      <c r="AH166" s="1">
        <v>1.4482966739017831E-3</v>
      </c>
      <c r="AI166" s="1">
        <v>7.2977218603382799E-3</v>
      </c>
      <c r="AJ166" s="1">
        <v>9.8719985131645593E-4</v>
      </c>
      <c r="AK166" s="1">
        <v>-9.1270219835393185E-4</v>
      </c>
      <c r="AL166" s="1">
        <v>6.8848393421494514E-4</v>
      </c>
      <c r="AM166" s="1">
        <v>3.6449560483782228E-3</v>
      </c>
      <c r="AN166" s="1">
        <v>1.835178726589781E-3</v>
      </c>
      <c r="AO166" s="1">
        <v>-1.9008541895337849E-3</v>
      </c>
      <c r="AP166" s="1">
        <v>1.513505919231273E-3</v>
      </c>
      <c r="AQ166" s="1">
        <v>2.9166022114139878E-3</v>
      </c>
      <c r="AR166" s="1">
        <v>5.5111634814841706E-3</v>
      </c>
      <c r="AS166" s="1">
        <v>-2.6493292219587068E-3</v>
      </c>
      <c r="AT166" s="1">
        <v>2.1650549200777909E-3</v>
      </c>
      <c r="AU166" s="1">
        <v>2.9399685387230261E-3</v>
      </c>
      <c r="AV166" s="1">
        <v>3.2839271377242958E-3</v>
      </c>
      <c r="AW166" s="1">
        <v>1.237505302582598E-4</v>
      </c>
      <c r="AX166" s="1">
        <v>1.4799119934614251E-3</v>
      </c>
      <c r="AY166" s="1">
        <v>1.3126805146022049E-3</v>
      </c>
    </row>
    <row r="167" spans="1:51" x14ac:dyDescent="0.35">
      <c r="A167" s="10">
        <v>45327.8125</v>
      </c>
      <c r="B167" s="1">
        <v>7.7989146801837883E-4</v>
      </c>
      <c r="C167" s="1">
        <v>1.3719826195597311E-3</v>
      </c>
      <c r="D167" s="1">
        <v>-1.108015197925138E-3</v>
      </c>
      <c r="E167" s="1">
        <v>-2.0801467300264331E-3</v>
      </c>
      <c r="F167" s="1">
        <v>-2.9196409318452692E-3</v>
      </c>
      <c r="G167" s="1">
        <v>3.1726197576373849E-3</v>
      </c>
      <c r="H167" s="1">
        <v>3.6447749726422618E-3</v>
      </c>
      <c r="I167" s="1">
        <v>-1.8268403316226141E-3</v>
      </c>
      <c r="J167" s="1">
        <v>6.1030307807035111E-3</v>
      </c>
      <c r="K167" s="1">
        <v>9.3369223083250574E-3</v>
      </c>
      <c r="L167" s="1">
        <v>4.7509846988935678E-4</v>
      </c>
      <c r="M167" s="1">
        <v>1.27443950525219E-3</v>
      </c>
      <c r="N167" s="1">
        <v>1.3039263977285831E-3</v>
      </c>
      <c r="O167" s="1">
        <v>-3.1756234422537499E-3</v>
      </c>
      <c r="P167" s="1">
        <v>9.8455179837131368E-4</v>
      </c>
      <c r="Q167" s="1">
        <v>1.8281654622611661E-3</v>
      </c>
      <c r="R167" s="1">
        <v>2.3923486215629008E-3</v>
      </c>
      <c r="S167" s="1">
        <v>-1.635201892888349E-3</v>
      </c>
      <c r="T167" s="1">
        <v>4.3451257382938202E-3</v>
      </c>
      <c r="U167" s="1">
        <v>9.2923298751323991E-4</v>
      </c>
      <c r="V167" s="1">
        <v>3.2032865785458497E-4</v>
      </c>
      <c r="W167" s="1">
        <v>2.268237300830922E-3</v>
      </c>
      <c r="X167" s="1">
        <v>1.499191457189353E-3</v>
      </c>
      <c r="Y167" s="1">
        <v>3.9171390180547938E-3</v>
      </c>
      <c r="Z167" s="1">
        <v>2.019142524941175E-3</v>
      </c>
      <c r="AA167" s="1">
        <v>4.6542701418350601E-4</v>
      </c>
      <c r="AB167" s="1">
        <v>-2.1446221107930259E-3</v>
      </c>
      <c r="AC167" s="1">
        <v>1.0502142093860021E-3</v>
      </c>
      <c r="AD167" s="1">
        <v>-1.287583118598778E-4</v>
      </c>
      <c r="AE167" s="1">
        <v>-3.189357049221409E-4</v>
      </c>
      <c r="AF167" s="1">
        <v>-8.7492674993083774E-5</v>
      </c>
      <c r="AG167" s="1">
        <v>7.3530867639290953E-3</v>
      </c>
      <c r="AH167" s="1">
        <v>1.507802599088448E-3</v>
      </c>
      <c r="AI167" s="1">
        <v>-4.4583282850894079E-3</v>
      </c>
      <c r="AJ167" s="1">
        <v>-2.7627170405909451E-3</v>
      </c>
      <c r="AK167" s="1">
        <v>1.337695471808731E-3</v>
      </c>
      <c r="AL167" s="1">
        <v>1.37602050042207E-3</v>
      </c>
      <c r="AM167" s="1">
        <v>1.194628923859131E-3</v>
      </c>
      <c r="AN167" s="1">
        <v>5.9534052986622843E-3</v>
      </c>
      <c r="AO167" s="1">
        <v>1.821654606427803E-3</v>
      </c>
      <c r="AP167" s="1">
        <v>-6.6041804917973401E-3</v>
      </c>
      <c r="AQ167" s="1">
        <v>7.0805271204499309E-3</v>
      </c>
      <c r="AR167" s="1">
        <v>5.0110329198473913E-3</v>
      </c>
      <c r="AS167" s="1">
        <v>2.4047685828849641E-3</v>
      </c>
      <c r="AT167" s="1">
        <v>1.404319601384207E-3</v>
      </c>
      <c r="AU167" s="1">
        <v>3.5321556658263198E-4</v>
      </c>
      <c r="AV167" s="1">
        <v>-1.5869473636098701E-3</v>
      </c>
      <c r="AW167" s="1">
        <v>1.7007693574599969E-4</v>
      </c>
      <c r="AX167" s="1">
        <v>1.113313054587062E-3</v>
      </c>
      <c r="AY167" s="1">
        <v>4.8243218860408721E-3</v>
      </c>
    </row>
    <row r="168" spans="1:51" x14ac:dyDescent="0.35">
      <c r="A168" s="10">
        <v>45327.854166666657</v>
      </c>
      <c r="B168" s="1">
        <v>2.7195331908076441E-3</v>
      </c>
      <c r="C168" s="1">
        <v>-1.7778360164825151E-3</v>
      </c>
      <c r="D168" s="1">
        <v>-1.2842896289135819E-3</v>
      </c>
      <c r="E168" s="1">
        <v>-1.405755468373959E-3</v>
      </c>
      <c r="F168" s="1">
        <v>2.7184490875922229E-3</v>
      </c>
      <c r="G168" s="1">
        <v>1.90724466696679E-3</v>
      </c>
      <c r="H168" s="1">
        <v>-4.9723412611573092E-3</v>
      </c>
      <c r="I168" s="1">
        <v>-3.9085826370626187E-3</v>
      </c>
      <c r="J168" s="1">
        <v>-3.7915573852087547E-4</v>
      </c>
      <c r="K168" s="1">
        <v>4.7196525248009991E-3</v>
      </c>
      <c r="L168" s="1">
        <v>-1.8400757188078429E-3</v>
      </c>
      <c r="M168" s="1">
        <v>-4.6669107296090076E-3</v>
      </c>
      <c r="N168" s="1">
        <v>-3.3301971447002861E-3</v>
      </c>
      <c r="O168" s="1">
        <v>-6.0528394521612849E-3</v>
      </c>
      <c r="P168" s="1">
        <v>-1.282886653528714E-3</v>
      </c>
      <c r="Q168" s="1">
        <v>-6.5631739580446213E-3</v>
      </c>
      <c r="R168" s="1">
        <v>-2.9170143999514009E-3</v>
      </c>
      <c r="S168" s="1">
        <v>6.8183009684417151E-3</v>
      </c>
      <c r="T168" s="1">
        <v>-1.8120133184919009E-3</v>
      </c>
      <c r="U168" s="1">
        <v>-1.040918260745372E-3</v>
      </c>
      <c r="V168" s="1">
        <v>3.202423684676603E-3</v>
      </c>
      <c r="W168" s="1">
        <v>-2.7708510987589641E-3</v>
      </c>
      <c r="X168" s="1">
        <v>-2.3029326930116278E-3</v>
      </c>
      <c r="Y168" s="1">
        <v>1.759558669473416E-3</v>
      </c>
      <c r="Z168" s="1">
        <v>-4.8937058451572479E-3</v>
      </c>
      <c r="AA168" s="1">
        <v>-4.3574668224843896E-3</v>
      </c>
      <c r="AB168" s="1">
        <v>1.3477071444929489E-3</v>
      </c>
      <c r="AC168" s="1">
        <v>-2.3450360390502301E-3</v>
      </c>
      <c r="AD168" s="1">
        <v>-2.9154435612589462E-3</v>
      </c>
      <c r="AE168" s="1">
        <v>2.3927505051020148E-3</v>
      </c>
      <c r="AF168" s="1">
        <v>-5.2533595451376147E-4</v>
      </c>
      <c r="AG168" s="1">
        <v>-1.376157398080213E-2</v>
      </c>
      <c r="AH168" s="1">
        <v>-1.075353606063145E-3</v>
      </c>
      <c r="AI168" s="1">
        <v>-1.3862135100716211E-3</v>
      </c>
      <c r="AJ168" s="1">
        <v>8.1150516082530988E-3</v>
      </c>
      <c r="AK168" s="1">
        <v>-3.8122362053160108E-3</v>
      </c>
      <c r="AL168" s="1">
        <v>-3.4353241745654911E-4</v>
      </c>
      <c r="AM168" s="1">
        <v>-4.2000995841339206E-3</v>
      </c>
      <c r="AN168" s="1">
        <v>1.2415171415258719E-4</v>
      </c>
      <c r="AO168" s="1">
        <v>1.818342214956026E-3</v>
      </c>
      <c r="AP168" s="1">
        <v>-1.727699913666614E-3</v>
      </c>
      <c r="AQ168" s="1">
        <v>5.0221675220663009E-4</v>
      </c>
      <c r="AR168" s="1">
        <v>9.0352643079985029E-3</v>
      </c>
      <c r="AS168" s="1">
        <v>-1.756579611155495E-3</v>
      </c>
      <c r="AT168" s="1">
        <v>-8.9531504736635181E-3</v>
      </c>
      <c r="AU168" s="1">
        <v>-9.5830149448705715E-4</v>
      </c>
      <c r="AV168" s="1">
        <v>5.1658714896525293E-3</v>
      </c>
      <c r="AW168" s="1">
        <v>-1.716144945454912E-3</v>
      </c>
      <c r="AX168" s="1">
        <v>-3.1138962967570678E-3</v>
      </c>
      <c r="AY168" s="1">
        <v>-3.4442564457675129E-3</v>
      </c>
    </row>
    <row r="169" spans="1:51" x14ac:dyDescent="0.35">
      <c r="A169" s="10">
        <v>45328.604166666657</v>
      </c>
      <c r="B169" s="1">
        <v>-2.878753321463445E-2</v>
      </c>
      <c r="C169" s="1">
        <v>2.1486967728969741E-3</v>
      </c>
      <c r="D169" s="1">
        <v>-6.8393837472451313E-3</v>
      </c>
      <c r="E169" s="1">
        <v>4.1747602444250909E-3</v>
      </c>
      <c r="F169" s="1">
        <v>-6.3473537409897141E-3</v>
      </c>
      <c r="G169" s="1">
        <v>1.1266843504218469E-3</v>
      </c>
      <c r="H169" s="1">
        <v>-1.066830066787428E-3</v>
      </c>
      <c r="I169" s="1">
        <v>2.771681632581791E-3</v>
      </c>
      <c r="J169" s="1">
        <v>5.056885287565871E-3</v>
      </c>
      <c r="K169" s="1">
        <v>4.1901531211706138E-2</v>
      </c>
      <c r="L169" s="1">
        <v>-6.2440712945488466E-3</v>
      </c>
      <c r="M169" s="1">
        <v>2.046017540712652E-3</v>
      </c>
      <c r="N169" s="1">
        <v>-1.713868424582099E-4</v>
      </c>
      <c r="O169" s="1">
        <v>1.47435600392376E-2</v>
      </c>
      <c r="P169" s="1">
        <v>7.9426063082859155E-3</v>
      </c>
      <c r="Q169" s="1">
        <v>-4.6875718384686849E-4</v>
      </c>
      <c r="R169" s="1">
        <v>1.037242606842481E-2</v>
      </c>
      <c r="S169" s="1">
        <v>6.0534071457229999E-4</v>
      </c>
      <c r="T169" s="1">
        <v>2.396155101203945E-3</v>
      </c>
      <c r="U169" s="1">
        <v>-9.0080613641307927E-4</v>
      </c>
      <c r="V169" s="1">
        <v>-2.7665687055041799E-3</v>
      </c>
      <c r="W169" s="1">
        <v>1.6593949596921401E-4</v>
      </c>
      <c r="X169" s="1">
        <v>-2.6929760731576602E-3</v>
      </c>
      <c r="Y169" s="1">
        <v>-1.4027127132949849E-2</v>
      </c>
      <c r="Z169" s="1">
        <v>-1.7356730984416919E-3</v>
      </c>
      <c r="AA169" s="1">
        <v>1.324779564982892E-3</v>
      </c>
      <c r="AB169" s="1">
        <v>-1.608500269351554E-3</v>
      </c>
      <c r="AC169" s="1">
        <v>1.150563261299431E-2</v>
      </c>
      <c r="AD169" s="1">
        <v>-1.131981433729912E-2</v>
      </c>
      <c r="AE169" s="1">
        <v>-3.02355429863993E-2</v>
      </c>
      <c r="AF169" s="1">
        <v>-4.5985209215992923E-4</v>
      </c>
      <c r="AG169" s="1">
        <v>-7.5318721283064161E-3</v>
      </c>
      <c r="AH169" s="1">
        <v>-4.2290775362169297E-3</v>
      </c>
      <c r="AI169" s="1">
        <v>-9.1204344197773901E-3</v>
      </c>
      <c r="AJ169" s="1">
        <v>-1.997776933711615E-2</v>
      </c>
      <c r="AK169" s="1">
        <v>3.3362319743259761E-3</v>
      </c>
      <c r="AL169" s="1">
        <v>-3.7800896532499411E-3</v>
      </c>
      <c r="AM169" s="1">
        <v>-5.751519132250027E-3</v>
      </c>
      <c r="AN169" s="1">
        <v>4.3863177295810907E-3</v>
      </c>
      <c r="AO169" s="1">
        <v>-5.7750759304465724E-3</v>
      </c>
      <c r="AP169" s="1">
        <v>-1.9658424962996079E-3</v>
      </c>
      <c r="AQ169" s="1">
        <v>1.656416016607842E-2</v>
      </c>
      <c r="AR169" s="1">
        <v>-4.4502562956548752E-3</v>
      </c>
      <c r="AS169" s="1">
        <v>5.0276714197272643E-3</v>
      </c>
      <c r="AT169" s="1">
        <v>-2.6938260655824831E-2</v>
      </c>
      <c r="AU169" s="1">
        <v>-2.8019382544416378E-3</v>
      </c>
      <c r="AV169" s="1">
        <v>3.7556557844617981E-3</v>
      </c>
      <c r="AW169" s="1">
        <v>3.2678499806357841E-3</v>
      </c>
      <c r="AX169" s="1">
        <v>2.0689212485900388E-3</v>
      </c>
      <c r="AY169" s="1">
        <v>1.3615368419118029E-2</v>
      </c>
    </row>
    <row r="170" spans="1:51" x14ac:dyDescent="0.35">
      <c r="A170" s="10">
        <v>45328.645833333343</v>
      </c>
      <c r="B170" s="1">
        <v>-1.290217759133738E-3</v>
      </c>
      <c r="C170" s="1">
        <v>5.6006819389731177E-3</v>
      </c>
      <c r="D170" s="1">
        <v>2.4132058672066141E-3</v>
      </c>
      <c r="E170" s="1">
        <v>5.8007887863031904E-4</v>
      </c>
      <c r="F170" s="1">
        <v>-2.8984472392296068E-3</v>
      </c>
      <c r="G170" s="1">
        <v>2.0761521868937201E-3</v>
      </c>
      <c r="H170" s="1">
        <v>-3.091467823261862E-3</v>
      </c>
      <c r="I170" s="1">
        <v>9.3163910859894727E-5</v>
      </c>
      <c r="J170" s="1">
        <v>1.1635186816405961E-2</v>
      </c>
      <c r="K170" s="1">
        <v>1.661852718289936E-2</v>
      </c>
      <c r="L170" s="1">
        <v>3.8298090318407141E-3</v>
      </c>
      <c r="M170" s="1">
        <v>-1.7015873411507789E-3</v>
      </c>
      <c r="N170" s="1">
        <v>3.6203994978589731E-3</v>
      </c>
      <c r="O170" s="1">
        <v>1.073910784038379E-2</v>
      </c>
      <c r="P170" s="1">
        <v>-2.4425859740611071E-3</v>
      </c>
      <c r="Q170" s="1">
        <v>4.9349575484480823E-3</v>
      </c>
      <c r="R170" s="1">
        <v>-6.84396222013961E-3</v>
      </c>
      <c r="S170" s="1">
        <v>8.3181397386089539E-3</v>
      </c>
      <c r="T170" s="1">
        <v>6.5196618528728933E-4</v>
      </c>
      <c r="U170" s="1">
        <v>4.706702235948157E-3</v>
      </c>
      <c r="V170" s="1">
        <v>6.8288452978280123E-3</v>
      </c>
      <c r="W170" s="1">
        <v>5.1496482393036391E-3</v>
      </c>
      <c r="X170" s="1">
        <v>5.6319319073274698E-3</v>
      </c>
      <c r="Y170" s="1">
        <v>-2.4659509697185782E-3</v>
      </c>
      <c r="Z170" s="1">
        <v>5.6300737874517282E-3</v>
      </c>
      <c r="AA170" s="1">
        <v>1.4884232266987321E-3</v>
      </c>
      <c r="AB170" s="1">
        <v>-6.8531590631313311E-3</v>
      </c>
      <c r="AC170" s="1">
        <v>1.045738386985917E-2</v>
      </c>
      <c r="AD170" s="1">
        <v>-2.6367424584837762E-3</v>
      </c>
      <c r="AE170" s="1">
        <v>3.774196708555833E-3</v>
      </c>
      <c r="AF170" s="1">
        <v>2.0484566505840629E-3</v>
      </c>
      <c r="AG170" s="1">
        <v>5.1105161073059513E-3</v>
      </c>
      <c r="AH170" s="1">
        <v>5.5134395922480373E-3</v>
      </c>
      <c r="AI170" s="1">
        <v>5.2711882595892767E-3</v>
      </c>
      <c r="AJ170" s="1">
        <v>4.5057702385120629E-4</v>
      </c>
      <c r="AK170" s="1">
        <v>-3.455462005636289E-3</v>
      </c>
      <c r="AL170" s="1">
        <v>-5.6055917488317952E-4</v>
      </c>
      <c r="AM170" s="1">
        <v>-6.2668869863951038E-3</v>
      </c>
      <c r="AN170" s="1">
        <v>4.3259848651824306E-3</v>
      </c>
      <c r="AO170" s="1">
        <v>7.9246053002355321E-3</v>
      </c>
      <c r="AP170" s="1">
        <v>1.220484480084383E-2</v>
      </c>
      <c r="AQ170" s="1">
        <v>2.900907081245796E-3</v>
      </c>
      <c r="AR170" s="1">
        <v>9.1413271889040359E-4</v>
      </c>
      <c r="AS170" s="1">
        <v>5.0026158060711978E-4</v>
      </c>
      <c r="AT170" s="1">
        <v>-6.3204465190394021E-3</v>
      </c>
      <c r="AU170" s="1">
        <v>-2.6578605883137429E-3</v>
      </c>
      <c r="AV170" s="1">
        <v>3.3478138583944439E-3</v>
      </c>
      <c r="AW170" s="1">
        <v>3.303562452377395E-3</v>
      </c>
      <c r="AX170" s="1">
        <v>1.1335064952393561E-3</v>
      </c>
      <c r="AY170" s="1">
        <v>1.115934950069164E-2</v>
      </c>
    </row>
    <row r="171" spans="1:51" x14ac:dyDescent="0.35">
      <c r="A171" s="10">
        <v>45328.6875</v>
      </c>
      <c r="B171" s="1">
        <v>-6.7534503568102977E-3</v>
      </c>
      <c r="C171" s="1">
        <v>-1.7835526828099411E-3</v>
      </c>
      <c r="D171" s="1">
        <v>-1.1801976018139589E-2</v>
      </c>
      <c r="E171" s="1">
        <v>-1.3527818391949611E-3</v>
      </c>
      <c r="F171" s="1">
        <v>-1.0661217509081999E-2</v>
      </c>
      <c r="G171" s="1">
        <v>-7.9167837162059662E-3</v>
      </c>
      <c r="H171" s="1">
        <v>-7.8935154018189291E-4</v>
      </c>
      <c r="I171" s="1">
        <v>1.5215670472701339E-3</v>
      </c>
      <c r="J171" s="1">
        <v>-3.1079645950538032E-4</v>
      </c>
      <c r="K171" s="1">
        <v>-9.7832846668403084E-3</v>
      </c>
      <c r="L171" s="1">
        <v>-2.6229653735096998E-3</v>
      </c>
      <c r="M171" s="1">
        <v>-2.897531519530427E-3</v>
      </c>
      <c r="N171" s="1">
        <v>2.7962124824447709E-3</v>
      </c>
      <c r="O171" s="1">
        <v>3.9064884185791021E-4</v>
      </c>
      <c r="P171" s="1">
        <v>1.1923467066117239E-3</v>
      </c>
      <c r="Q171" s="1">
        <v>-5.4217456116741891E-3</v>
      </c>
      <c r="R171" s="1">
        <v>3.445562409024383E-3</v>
      </c>
      <c r="S171" s="1">
        <v>-7.0496660208706494E-3</v>
      </c>
      <c r="T171" s="1">
        <v>-3.6192899991061012E-4</v>
      </c>
      <c r="U171" s="1">
        <v>-1.5008799723230659E-3</v>
      </c>
      <c r="V171" s="1">
        <v>-2.119994948234227E-4</v>
      </c>
      <c r="W171" s="1">
        <v>-1.216886270904027E-2</v>
      </c>
      <c r="X171" s="1">
        <v>-5.3702506655454174E-3</v>
      </c>
      <c r="Y171" s="1">
        <v>-9.946118379700164E-3</v>
      </c>
      <c r="Z171" s="1">
        <v>2.453516817362722E-3</v>
      </c>
      <c r="AA171" s="1">
        <v>-6.1596697852572824E-4</v>
      </c>
      <c r="AB171" s="1">
        <v>-4.1934825605123294E-3</v>
      </c>
      <c r="AC171" s="1">
        <v>5.9916814063021304E-3</v>
      </c>
      <c r="AD171" s="1">
        <v>-1.4659296570070479E-2</v>
      </c>
      <c r="AE171" s="1">
        <v>-3.1060754029160749E-3</v>
      </c>
      <c r="AF171" s="1">
        <v>-2.049740366220298E-3</v>
      </c>
      <c r="AG171" s="1">
        <v>-1.4031759325558999E-3</v>
      </c>
      <c r="AH171" s="1">
        <v>-8.6010558440541285E-4</v>
      </c>
      <c r="AI171" s="1">
        <v>-3.1533041432615372E-3</v>
      </c>
      <c r="AJ171" s="1">
        <v>-1.6502753096883201E-2</v>
      </c>
      <c r="AK171" s="1">
        <v>1.1121894809096311E-3</v>
      </c>
      <c r="AL171" s="1">
        <v>-3.8912250209655053E-4</v>
      </c>
      <c r="AM171" s="1">
        <v>-5.8212717172563266E-3</v>
      </c>
      <c r="AN171" s="1">
        <v>6.973711529958404E-4</v>
      </c>
      <c r="AO171" s="1">
        <v>-4.4456699659436438E-3</v>
      </c>
      <c r="AP171" s="1">
        <v>-2.9516237852071909E-3</v>
      </c>
      <c r="AQ171" s="1">
        <v>5.3541135705903464E-3</v>
      </c>
      <c r="AR171" s="1">
        <v>-3.4717029362285927E-2</v>
      </c>
      <c r="AS171" s="1">
        <v>-2.3750305175781472E-3</v>
      </c>
      <c r="AT171" s="1">
        <v>8.2175197214719997E-3</v>
      </c>
      <c r="AU171" s="1">
        <v>-3.3502723964943248E-3</v>
      </c>
      <c r="AV171" s="1">
        <v>-7.2620005170618276E-3</v>
      </c>
      <c r="AW171" s="1">
        <v>-1.707853713586394E-3</v>
      </c>
      <c r="AX171" s="1">
        <v>1.213052119963809E-4</v>
      </c>
      <c r="AY171" s="1">
        <v>2.7590092109384119E-3</v>
      </c>
    </row>
    <row r="172" spans="1:51" x14ac:dyDescent="0.35">
      <c r="A172" s="10">
        <v>45328.729166666657</v>
      </c>
      <c r="B172" s="1">
        <v>3.9842018608684526E-3</v>
      </c>
      <c r="C172" s="1">
        <v>-1.380639752597723E-3</v>
      </c>
      <c r="D172" s="1">
        <v>8.3184424901872056E-4</v>
      </c>
      <c r="E172" s="1">
        <v>2.6125232360652011E-3</v>
      </c>
      <c r="F172" s="1">
        <v>3.5906570782229248E-3</v>
      </c>
      <c r="G172" s="1">
        <v>5.5402751006041751E-3</v>
      </c>
      <c r="H172" s="1">
        <v>-2.8777480155911528E-3</v>
      </c>
      <c r="I172" s="1">
        <v>-6.0151386192808243E-4</v>
      </c>
      <c r="J172" s="1">
        <v>-4.0423217889317131E-3</v>
      </c>
      <c r="K172" s="1">
        <v>-1.325685897196704E-2</v>
      </c>
      <c r="L172" s="1">
        <v>-8.3676643172148069E-4</v>
      </c>
      <c r="M172" s="1">
        <v>-6.8377633380078962E-4</v>
      </c>
      <c r="N172" s="1">
        <v>2.809721921066544E-3</v>
      </c>
      <c r="O172" s="1">
        <v>-1.562223505208182E-4</v>
      </c>
      <c r="P172" s="1">
        <v>2.9769922694899981E-4</v>
      </c>
      <c r="Q172" s="1">
        <v>2.2341375924126439E-3</v>
      </c>
      <c r="R172" s="1">
        <v>1.3206348720151691E-3</v>
      </c>
      <c r="S172" s="1">
        <v>8.006139473175411E-3</v>
      </c>
      <c r="T172" s="1">
        <v>-1.664783908307266E-3</v>
      </c>
      <c r="U172" s="1">
        <v>-2.6549886606733741E-3</v>
      </c>
      <c r="V172" s="1">
        <v>-2.6499895029102878E-3</v>
      </c>
      <c r="W172" s="1">
        <v>5.8461950337722612E-3</v>
      </c>
      <c r="X172" s="1">
        <v>2.391151808540215E-3</v>
      </c>
      <c r="Y172" s="1">
        <v>4.4927347424086328E-3</v>
      </c>
      <c r="Z172" s="1">
        <v>-1.79045576918202E-3</v>
      </c>
      <c r="AA172" s="1">
        <v>2.3867223549338679E-3</v>
      </c>
      <c r="AB172" s="1">
        <v>4.4019643413391041E-3</v>
      </c>
      <c r="AC172" s="1">
        <v>-1.203481669717066E-4</v>
      </c>
      <c r="AD172" s="1">
        <v>2.3204173490827258E-3</v>
      </c>
      <c r="AE172" s="1">
        <v>3.853732569951918E-3</v>
      </c>
      <c r="AF172" s="1">
        <v>3.9929010338217719E-3</v>
      </c>
      <c r="AG172" s="1">
        <v>-4.9603644340667774E-4</v>
      </c>
      <c r="AH172" s="1">
        <v>9.5307615226691844E-4</v>
      </c>
      <c r="AI172" s="1">
        <v>-1.863860211031132E-3</v>
      </c>
      <c r="AJ172" s="1">
        <v>1.3539332376912849E-3</v>
      </c>
      <c r="AK172" s="1">
        <v>-1.829818138014971E-3</v>
      </c>
      <c r="AL172" s="1">
        <v>-6.4650695918611056E-4</v>
      </c>
      <c r="AM172" s="1">
        <v>-2.6837271650519412E-3</v>
      </c>
      <c r="AN172" s="1">
        <v>-5.3291917633314636E-3</v>
      </c>
      <c r="AO172" s="1">
        <v>-1.4058779743596479E-3</v>
      </c>
      <c r="AP172" s="1">
        <v>4.048339312232585E-3</v>
      </c>
      <c r="AQ172" s="1">
        <v>-4.896412617386714E-4</v>
      </c>
      <c r="AR172" s="1">
        <v>6.1668528577998316E-3</v>
      </c>
      <c r="AS172" s="1">
        <v>1.2532435204160031E-4</v>
      </c>
      <c r="AT172" s="1">
        <v>-1.2114096520931429E-2</v>
      </c>
      <c r="AU172" s="1">
        <v>-3.2596485768850991E-3</v>
      </c>
      <c r="AV172" s="1">
        <v>5.9309565462406511E-4</v>
      </c>
      <c r="AW172" s="1">
        <v>-9.6328718742433317E-4</v>
      </c>
      <c r="AX172" s="1">
        <v>5.2561478273298601E-3</v>
      </c>
      <c r="AY172" s="1">
        <v>2.0381594133771501E-3</v>
      </c>
    </row>
    <row r="173" spans="1:51" x14ac:dyDescent="0.35">
      <c r="A173" s="10">
        <v>45328.770833333343</v>
      </c>
      <c r="B173" s="1">
        <v>-5.7721322870393221E-3</v>
      </c>
      <c r="C173" s="1">
        <v>-3.7410465834230018E-3</v>
      </c>
      <c r="D173" s="1">
        <v>1.8997391402970629E-3</v>
      </c>
      <c r="E173" s="1">
        <v>-1.5923654811211829E-3</v>
      </c>
      <c r="F173" s="1">
        <v>-3.1197902628452572E-3</v>
      </c>
      <c r="G173" s="1">
        <v>2.9114906142455599E-3</v>
      </c>
      <c r="H173" s="1">
        <v>-2.8861396992124751E-3</v>
      </c>
      <c r="I173" s="1">
        <v>-5.6650373632666229E-3</v>
      </c>
      <c r="J173" s="1">
        <v>-1.5610127682198489E-3</v>
      </c>
      <c r="K173" s="1">
        <v>-2.543616227616341E-3</v>
      </c>
      <c r="L173" s="1">
        <v>-1.7945073652847479E-4</v>
      </c>
      <c r="M173" s="1">
        <v>5.473823124113153E-3</v>
      </c>
      <c r="N173" s="1">
        <v>-1.4221067182461631E-3</v>
      </c>
      <c r="O173" s="1">
        <v>-1.4840462642961021E-3</v>
      </c>
      <c r="P173" s="1">
        <v>8.5059414422605784E-5</v>
      </c>
      <c r="Q173" s="1">
        <v>-3.4329213641751681E-3</v>
      </c>
      <c r="R173" s="1">
        <v>4.7480956449559297E-3</v>
      </c>
      <c r="S173" s="1">
        <v>-2.0981119736211968E-3</v>
      </c>
      <c r="T173" s="1">
        <v>-3.9903419094422521E-3</v>
      </c>
      <c r="U173" s="1">
        <v>-4.259806043422909E-4</v>
      </c>
      <c r="V173" s="1">
        <v>5.3140612122506434E-3</v>
      </c>
      <c r="W173" s="1">
        <v>1.3287902424030659E-4</v>
      </c>
      <c r="X173" s="1">
        <v>-4.5399474161209596E-3</v>
      </c>
      <c r="Y173" s="1">
        <v>-1.9702836772119699E-3</v>
      </c>
      <c r="Z173" s="1">
        <v>-2.797465564620683E-3</v>
      </c>
      <c r="AA173" s="1">
        <v>-4.1445408532747594E-3</v>
      </c>
      <c r="AB173" s="1">
        <v>-3.1475442310635593E-5</v>
      </c>
      <c r="AC173" s="1">
        <v>-5.6558511351777474E-3</v>
      </c>
      <c r="AD173" s="1">
        <v>-1.380549261226993E-3</v>
      </c>
      <c r="AE173" s="1">
        <v>1.061808813966669E-3</v>
      </c>
      <c r="AF173" s="1">
        <v>1.4184620089263689E-4</v>
      </c>
      <c r="AG173" s="1">
        <v>-9.8389129876053083E-4</v>
      </c>
      <c r="AH173" s="1">
        <v>-1.8890583841179029E-3</v>
      </c>
      <c r="AI173" s="1">
        <v>-1.4184512196017129E-3</v>
      </c>
      <c r="AJ173" s="1">
        <v>8.9387864109928827E-3</v>
      </c>
      <c r="AK173" s="1">
        <v>-1.872533271581545E-3</v>
      </c>
      <c r="AL173" s="1">
        <v>-3.1958777085339118E-3</v>
      </c>
      <c r="AM173" s="1">
        <v>-5.9444999340421134E-3</v>
      </c>
      <c r="AN173" s="1">
        <v>-5.1928557121884156E-3</v>
      </c>
      <c r="AO173" s="1">
        <v>-7.8666385217363022E-4</v>
      </c>
      <c r="AP173" s="1">
        <v>-4.0784527084777311E-3</v>
      </c>
      <c r="AQ173" s="1">
        <v>1.8373359858543381E-3</v>
      </c>
      <c r="AR173" s="1">
        <v>1.734162111548199E-2</v>
      </c>
      <c r="AS173" s="1">
        <v>-3.0694405853013418E-3</v>
      </c>
      <c r="AT173" s="1">
        <v>-4.5208989613143569E-4</v>
      </c>
      <c r="AU173" s="1">
        <v>-3.3725277077236711E-3</v>
      </c>
      <c r="AV173" s="1">
        <v>1.7783076763979719E-3</v>
      </c>
      <c r="AW173" s="1">
        <v>-2.082763066421633E-3</v>
      </c>
      <c r="AX173" s="1">
        <v>-2.8355460612526921E-3</v>
      </c>
      <c r="AY173" s="1">
        <v>-6.6106417365818793E-4</v>
      </c>
    </row>
    <row r="174" spans="1:51" x14ac:dyDescent="0.35">
      <c r="A174" s="10">
        <v>45328.8125</v>
      </c>
      <c r="B174" s="1">
        <v>8.2466065546227263E-4</v>
      </c>
      <c r="C174" s="1">
        <v>5.2244848134566091E-3</v>
      </c>
      <c r="D174" s="1">
        <v>1.1851873284052239E-3</v>
      </c>
      <c r="E174" s="1">
        <v>8.6994491319871692E-3</v>
      </c>
      <c r="F174" s="1">
        <v>4.3068213232748684E-3</v>
      </c>
      <c r="G174" s="1">
        <v>1.43214673290637E-3</v>
      </c>
      <c r="H174" s="1">
        <v>6.5834488206610864E-3</v>
      </c>
      <c r="I174" s="1">
        <v>4.0717400180381169E-3</v>
      </c>
      <c r="J174" s="1">
        <v>-5.6285274469142221E-3</v>
      </c>
      <c r="K174" s="1">
        <v>1.183294317208561E-2</v>
      </c>
      <c r="L174" s="1">
        <v>1.196857277372398E-4</v>
      </c>
      <c r="M174" s="1">
        <v>3.4025309134557702E-3</v>
      </c>
      <c r="N174" s="1">
        <v>3.294691790307835E-3</v>
      </c>
      <c r="O174" s="1">
        <v>5.3192111549580368E-3</v>
      </c>
      <c r="P174" s="1">
        <v>6.760188599154171E-3</v>
      </c>
      <c r="Q174" s="1">
        <v>8.7236476485983427E-3</v>
      </c>
      <c r="R174" s="1">
        <v>-8.9262313264860671E-3</v>
      </c>
      <c r="S174" s="1">
        <v>1.261456695421348E-2</v>
      </c>
      <c r="T174" s="1">
        <v>1.3108899103806419E-3</v>
      </c>
      <c r="U174" s="1">
        <v>3.145773254218831E-3</v>
      </c>
      <c r="V174" s="1">
        <v>1.057258773521808E-3</v>
      </c>
      <c r="W174" s="1">
        <v>5.6702719290173684E-3</v>
      </c>
      <c r="X174" s="1">
        <v>3.2464882491869411E-3</v>
      </c>
      <c r="Y174" s="1">
        <v>6.3556891985110386E-3</v>
      </c>
      <c r="Z174" s="1">
        <v>-4.1250349523214158E-4</v>
      </c>
      <c r="AA174" s="1">
        <v>6.4673680078168871E-3</v>
      </c>
      <c r="AB174" s="1">
        <v>1.848564700810851E-3</v>
      </c>
      <c r="AC174" s="1">
        <v>-2.0573420621562422E-3</v>
      </c>
      <c r="AD174" s="1">
        <v>7.9629687903830515E-3</v>
      </c>
      <c r="AE174" s="1">
        <v>8.2408792130368447E-3</v>
      </c>
      <c r="AF174" s="1">
        <v>1.65816664551488E-3</v>
      </c>
      <c r="AG174" s="1">
        <v>-3.5453901979618512E-3</v>
      </c>
      <c r="AH174" s="1">
        <v>1.4002465222751059E-3</v>
      </c>
      <c r="AI174" s="1">
        <v>1.7076761359291481E-4</v>
      </c>
      <c r="AJ174" s="1">
        <v>9.2404351255159778E-3</v>
      </c>
      <c r="AK174" s="1">
        <v>5.7460421519883731E-3</v>
      </c>
      <c r="AL174" s="1">
        <v>-1.429755359582785E-3</v>
      </c>
      <c r="AM174" s="1">
        <v>1.055539437895292E-2</v>
      </c>
      <c r="AN174" s="1">
        <v>4.0599706177604222E-3</v>
      </c>
      <c r="AO174" s="1">
        <v>4.9724479340951255E-4</v>
      </c>
      <c r="AP174" s="1">
        <v>-5.6407841921241042E-3</v>
      </c>
      <c r="AQ174" s="1">
        <v>4.2792548713588294E-3</v>
      </c>
      <c r="AR174" s="1">
        <v>2.5875184718754381E-2</v>
      </c>
      <c r="AS174" s="1">
        <v>-2.953196598982188E-3</v>
      </c>
      <c r="AT174" s="1">
        <v>1.5335220610613881E-2</v>
      </c>
      <c r="AU174" s="1">
        <v>8.0496686744420121E-3</v>
      </c>
      <c r="AV174" s="1">
        <v>2.6626887475686982E-3</v>
      </c>
      <c r="AW174" s="1">
        <v>9.3917592037975339E-3</v>
      </c>
      <c r="AX174" s="1">
        <v>2.9242344894726551E-3</v>
      </c>
      <c r="AY174" s="1">
        <v>5.1391365853015181E-3</v>
      </c>
    </row>
    <row r="175" spans="1:51" x14ac:dyDescent="0.35">
      <c r="A175" s="10">
        <v>45328.854166666657</v>
      </c>
      <c r="B175" s="1">
        <v>5.2736000643727188E-4</v>
      </c>
      <c r="C175" s="1">
        <v>-2.4362762160532458E-3</v>
      </c>
      <c r="D175" s="1">
        <v>-1.361333908548201E-3</v>
      </c>
      <c r="E175" s="1">
        <v>1.101987064062504E-3</v>
      </c>
      <c r="F175" s="1">
        <v>-1.282398829899889E-3</v>
      </c>
      <c r="G175" s="1">
        <v>3.5560197255470878E-3</v>
      </c>
      <c r="H175" s="1">
        <v>2.7627734070692078E-3</v>
      </c>
      <c r="I175" s="1">
        <v>2.625817622271764E-3</v>
      </c>
      <c r="J175" s="1">
        <v>5.0377397126428747E-3</v>
      </c>
      <c r="K175" s="1">
        <v>3.7776413724812659E-3</v>
      </c>
      <c r="L175" s="1">
        <v>1.9142860637675341E-3</v>
      </c>
      <c r="M175" s="1">
        <v>-3.7300987183898071E-3</v>
      </c>
      <c r="N175" s="1">
        <v>3.9830611923994397E-3</v>
      </c>
      <c r="O175" s="1">
        <v>4.979764771028572E-3</v>
      </c>
      <c r="P175" s="1">
        <v>-4.0541892913442679E-3</v>
      </c>
      <c r="Q175" s="1">
        <v>4.9672272361134251E-3</v>
      </c>
      <c r="R175" s="1">
        <v>4.5032627535182002E-3</v>
      </c>
      <c r="S175" s="1">
        <v>5.9322134578532193E-4</v>
      </c>
      <c r="T175" s="1">
        <v>6.5455209905129763E-4</v>
      </c>
      <c r="U175" s="1">
        <v>1.02541186662175E-3</v>
      </c>
      <c r="V175" s="1">
        <v>-1.3729525764132331E-3</v>
      </c>
      <c r="W175" s="1">
        <v>-5.6956405675934185E-4</v>
      </c>
      <c r="X175" s="1">
        <v>-3.8514365940789391E-4</v>
      </c>
      <c r="Y175" s="1">
        <v>-4.0641604461796321E-3</v>
      </c>
      <c r="Z175" s="1">
        <v>1.8159407175586399E-3</v>
      </c>
      <c r="AA175" s="1">
        <v>-8.1057555524965963E-4</v>
      </c>
      <c r="AB175" s="1">
        <v>4.9764584273817034E-3</v>
      </c>
      <c r="AC175" s="1">
        <v>-1.940286617647669E-3</v>
      </c>
      <c r="AD175" s="1">
        <v>-3.2338104940254908E-4</v>
      </c>
      <c r="AE175" s="1">
        <v>-4.450943215312253E-3</v>
      </c>
      <c r="AF175" s="1">
        <v>3.0822365602434232E-3</v>
      </c>
      <c r="AG175" s="1">
        <v>-1.4495698878750349E-3</v>
      </c>
      <c r="AH175" s="1">
        <v>-6.1427164029792536E-5</v>
      </c>
      <c r="AI175" s="1">
        <v>-6.2874765975329261E-5</v>
      </c>
      <c r="AJ175" s="1">
        <v>9.3885582501429532E-4</v>
      </c>
      <c r="AK175" s="1">
        <v>-4.5657942596188938E-4</v>
      </c>
      <c r="AL175" s="1">
        <v>5.2069757983863596E-4</v>
      </c>
      <c r="AM175" s="1">
        <v>-7.7728418733147286E-4</v>
      </c>
      <c r="AN175" s="1">
        <v>-4.1260934043638731E-3</v>
      </c>
      <c r="AO175" s="1">
        <v>-1.3254113692133811E-3</v>
      </c>
      <c r="AP175" s="1">
        <v>-4.8462856913561447E-3</v>
      </c>
      <c r="AQ175" s="1">
        <v>8.5216683651201386E-4</v>
      </c>
      <c r="AR175" s="1">
        <v>1.5329976586101249E-2</v>
      </c>
      <c r="AS175" s="1">
        <v>2.016683507621408E-3</v>
      </c>
      <c r="AT175" s="1">
        <v>5.6656143100113354E-3</v>
      </c>
      <c r="AU175" s="1">
        <v>3.204337932235068E-3</v>
      </c>
      <c r="AV175" s="1">
        <v>-3.0490563998892828E-3</v>
      </c>
      <c r="AW175" s="1">
        <v>2.46591684871178E-3</v>
      </c>
      <c r="AX175" s="1">
        <v>-3.6193983551069397E-4</v>
      </c>
      <c r="AY175" s="1">
        <v>-7.0871415615394451E-3</v>
      </c>
    </row>
    <row r="176" spans="1:51" x14ac:dyDescent="0.35">
      <c r="A176" s="10">
        <v>45329.604166666657</v>
      </c>
      <c r="B176" s="1">
        <v>1.544974685384393E-2</v>
      </c>
      <c r="C176" s="1">
        <v>2.60507435492352E-3</v>
      </c>
      <c r="D176" s="1">
        <v>2.0032033238893909E-2</v>
      </c>
      <c r="E176" s="1">
        <v>1.0912217634994279E-2</v>
      </c>
      <c r="F176" s="1">
        <v>2.2560338531747881E-2</v>
      </c>
      <c r="G176" s="1">
        <v>3.4232013506531038E-2</v>
      </c>
      <c r="H176" s="1">
        <v>2.8900754642970039E-2</v>
      </c>
      <c r="I176" s="1">
        <v>1.1653524986060759E-2</v>
      </c>
      <c r="J176" s="1">
        <v>-1.06444428914676E-2</v>
      </c>
      <c r="K176" s="1">
        <v>1.0842285851403901E-2</v>
      </c>
      <c r="L176" s="1">
        <v>5.732067938603036E-3</v>
      </c>
      <c r="M176" s="1">
        <v>1.7018769856178559E-3</v>
      </c>
      <c r="N176" s="1">
        <v>8.356527843071504E-3</v>
      </c>
      <c r="O176" s="1">
        <v>-2.3381884382424278E-2</v>
      </c>
      <c r="P176" s="1">
        <v>2.5442055520562331E-2</v>
      </c>
      <c r="Q176" s="1">
        <v>8.9585115826056327E-3</v>
      </c>
      <c r="R176" s="1">
        <v>1.3186459433629501E-3</v>
      </c>
      <c r="S176" s="1">
        <v>3.2532972507945963E-2</v>
      </c>
      <c r="T176" s="1">
        <v>4.2884237711446893E-3</v>
      </c>
      <c r="U176" s="1">
        <v>1.6151679498878298E-2</v>
      </c>
      <c r="V176" s="1">
        <v>-7.0854453481669744E-2</v>
      </c>
      <c r="W176" s="1">
        <v>1.03084103847586E-2</v>
      </c>
      <c r="X176" s="1">
        <v>1.449043891186275E-2</v>
      </c>
      <c r="Y176" s="1">
        <v>1.3081556670952789E-2</v>
      </c>
      <c r="Z176" s="1">
        <v>-3.6664718196749439E-3</v>
      </c>
      <c r="AA176" s="1">
        <v>3.2261101533305858E-2</v>
      </c>
      <c r="AB176" s="1">
        <v>3.4776331289821723E-2</v>
      </c>
      <c r="AC176" s="1">
        <v>1.865122692340004E-2</v>
      </c>
      <c r="AD176" s="1">
        <v>2.019097575210593E-2</v>
      </c>
      <c r="AE176" s="1">
        <v>3.104373555805862E-2</v>
      </c>
      <c r="AF176" s="1">
        <v>3.1161727656758842E-3</v>
      </c>
      <c r="AG176" s="1">
        <v>3.3322322885445337E-2</v>
      </c>
      <c r="AH176" s="1">
        <v>7.6350683430903574E-3</v>
      </c>
      <c r="AI176" s="1">
        <v>1.2962892447431869E-2</v>
      </c>
      <c r="AJ176" s="1">
        <v>1.5523506360885401E-2</v>
      </c>
      <c r="AK176" s="1">
        <v>2.768177010720874E-2</v>
      </c>
      <c r="AL176" s="1">
        <v>1.045094683231906E-2</v>
      </c>
      <c r="AM176" s="1">
        <v>8.8710861422440779E-3</v>
      </c>
      <c r="AN176" s="1">
        <v>-3.6045538406838111E-3</v>
      </c>
      <c r="AO176" s="1">
        <v>3.8155200214655678E-3</v>
      </c>
      <c r="AP176" s="1">
        <v>4.4564916978290237E-2</v>
      </c>
      <c r="AQ176" s="1">
        <v>-9.0013635744677911E-3</v>
      </c>
      <c r="AR176" s="1">
        <v>2.1704464926435071E-2</v>
      </c>
      <c r="AS176" s="1">
        <v>5.2829958357900608E-3</v>
      </c>
      <c r="AT176" s="1">
        <v>1.6997907397458659E-2</v>
      </c>
      <c r="AU176" s="1">
        <v>1.3080519971614409E-2</v>
      </c>
      <c r="AV176" s="1">
        <v>1.292420630135593E-2</v>
      </c>
      <c r="AW176" s="1">
        <v>5.3931341630129026E-3</v>
      </c>
      <c r="AX176" s="1">
        <v>1.1787930332110671E-2</v>
      </c>
      <c r="AY176" s="1">
        <v>0.1586621556746568</v>
      </c>
    </row>
    <row r="177" spans="1:51" x14ac:dyDescent="0.35">
      <c r="A177" s="10">
        <v>45329.645833333343</v>
      </c>
      <c r="B177" s="1">
        <v>3.4387034818679219E-3</v>
      </c>
      <c r="C177" s="1">
        <v>-5.684258049456492E-4</v>
      </c>
      <c r="D177" s="1">
        <v>-4.3285986551945266E-3</v>
      </c>
      <c r="E177" s="1">
        <v>-3.3140656386549949E-3</v>
      </c>
      <c r="F177" s="1">
        <v>-6.5922349659752744E-4</v>
      </c>
      <c r="G177" s="1">
        <v>-4.7593363249941456E-3</v>
      </c>
      <c r="H177" s="1">
        <v>-1.2323104077379471E-2</v>
      </c>
      <c r="I177" s="1">
        <v>-4.0746823777513264E-3</v>
      </c>
      <c r="J177" s="1">
        <v>-2.8463045603788211E-3</v>
      </c>
      <c r="K177" s="1">
        <v>7.2688565957845794E-3</v>
      </c>
      <c r="L177" s="1">
        <v>-2.1372631508764779E-3</v>
      </c>
      <c r="M177" s="1">
        <v>-1.1892574600468331E-3</v>
      </c>
      <c r="N177" s="1">
        <v>2.8670582782668319E-3</v>
      </c>
      <c r="O177" s="1">
        <v>-6.2628897998248112E-3</v>
      </c>
      <c r="P177" s="1">
        <v>-7.980845717888374E-3</v>
      </c>
      <c r="Q177" s="1">
        <v>7.3261941004956199E-3</v>
      </c>
      <c r="R177" s="1">
        <v>-6.3208235646812216E-3</v>
      </c>
      <c r="S177" s="1">
        <v>-7.5510908780085373E-4</v>
      </c>
      <c r="T177" s="1">
        <v>5.0665977744057678E-4</v>
      </c>
      <c r="U177" s="1">
        <v>-5.6624387461179371E-4</v>
      </c>
      <c r="V177" s="1">
        <v>-1.707278907772225E-3</v>
      </c>
      <c r="W177" s="1">
        <v>-5.3714769206233406E-3</v>
      </c>
      <c r="X177" s="1">
        <v>-3.1909906133287258E-3</v>
      </c>
      <c r="Y177" s="1">
        <v>-2.214962967117096E-3</v>
      </c>
      <c r="Z177" s="1">
        <v>2.2327611019439249E-3</v>
      </c>
      <c r="AA177" s="1">
        <v>-2.3121062606776821E-3</v>
      </c>
      <c r="AB177" s="1">
        <v>-5.0732911474082876E-4</v>
      </c>
      <c r="AC177" s="1">
        <v>-2.3856020805901319E-3</v>
      </c>
      <c r="AD177" s="1">
        <v>-4.9329665689534785E-4</v>
      </c>
      <c r="AE177" s="1">
        <v>-5.4399865840937256E-4</v>
      </c>
      <c r="AF177" s="1">
        <v>-1.872536696605809E-3</v>
      </c>
      <c r="AG177" s="1">
        <v>-4.15066355921756E-3</v>
      </c>
      <c r="AH177" s="1">
        <v>-8.7501726579120032E-4</v>
      </c>
      <c r="AI177" s="1">
        <v>5.6385562895269192E-3</v>
      </c>
      <c r="AJ177" s="1">
        <v>-6.1346375921957907E-3</v>
      </c>
      <c r="AK177" s="1">
        <v>-5.2382832769037879E-4</v>
      </c>
      <c r="AL177" s="1">
        <v>-2.8324467571323448E-3</v>
      </c>
      <c r="AM177" s="1">
        <v>1.207846193644224E-3</v>
      </c>
      <c r="AN177" s="1">
        <v>-7.3808021736017082E-3</v>
      </c>
      <c r="AO177" s="1">
        <v>-2.892071424802412E-3</v>
      </c>
      <c r="AP177" s="1">
        <v>-1.7853278725951331E-2</v>
      </c>
      <c r="AQ177" s="1">
        <v>-7.1191341352990767E-3</v>
      </c>
      <c r="AR177" s="1">
        <v>-7.8737616347228645E-3</v>
      </c>
      <c r="AS177" s="1">
        <v>6.2623660249894186E-5</v>
      </c>
      <c r="AT177" s="1">
        <v>-4.2465092029575491E-3</v>
      </c>
      <c r="AU177" s="1">
        <v>-1.8016244477833121E-3</v>
      </c>
      <c r="AV177" s="1">
        <v>-6.3309782552962712E-3</v>
      </c>
      <c r="AW177" s="1">
        <v>-8.9049408462801294E-3</v>
      </c>
      <c r="AX177" s="1">
        <v>-1.391729674621756E-3</v>
      </c>
      <c r="AY177" s="1">
        <v>2.895383158703746E-3</v>
      </c>
    </row>
    <row r="178" spans="1:51" x14ac:dyDescent="0.35">
      <c r="A178" s="10">
        <v>45329.6875</v>
      </c>
      <c r="B178" s="1">
        <v>-2.2631046069737648E-3</v>
      </c>
      <c r="C178" s="1">
        <v>-7.311425832167151E-4</v>
      </c>
      <c r="D178" s="1">
        <v>-2.6551618852709291E-3</v>
      </c>
      <c r="E178" s="1">
        <v>2.470021865470295E-3</v>
      </c>
      <c r="F178" s="1">
        <v>-2.537086471666727E-3</v>
      </c>
      <c r="G178" s="1">
        <v>7.0159027128158247E-3</v>
      </c>
      <c r="H178" s="1">
        <v>-1.4939235430276861E-3</v>
      </c>
      <c r="I178" s="1">
        <v>-4.1521857272774909E-4</v>
      </c>
      <c r="J178" s="1">
        <v>-8.017760300907395E-3</v>
      </c>
      <c r="K178" s="1">
        <v>-1.4080775436021259E-2</v>
      </c>
      <c r="L178" s="1">
        <v>1.8443452832974661E-3</v>
      </c>
      <c r="M178" s="1">
        <v>-6.4637023677077687E-3</v>
      </c>
      <c r="N178" s="1">
        <v>-2.3162817373488802E-3</v>
      </c>
      <c r="O178" s="1">
        <v>1.8348891881405649E-3</v>
      </c>
      <c r="P178" s="1">
        <v>-1.1879466884991969E-3</v>
      </c>
      <c r="Q178" s="1">
        <v>4.1684146866007854E-3</v>
      </c>
      <c r="R178" s="1">
        <v>2.6504715089226139E-3</v>
      </c>
      <c r="S178" s="1">
        <v>-2.4527204250306519E-2</v>
      </c>
      <c r="T178" s="1">
        <v>-3.6173633162572832E-4</v>
      </c>
      <c r="U178" s="1">
        <v>1.962145585029162E-3</v>
      </c>
      <c r="V178" s="1">
        <v>1.06031275211862E-2</v>
      </c>
      <c r="W178" s="1">
        <v>-2.054957881891806E-4</v>
      </c>
      <c r="X178" s="1">
        <v>-3.849006370195696E-3</v>
      </c>
      <c r="Y178" s="1">
        <v>1.6279253225892629E-3</v>
      </c>
      <c r="Z178" s="1">
        <v>1.3614498613212509E-3</v>
      </c>
      <c r="AA178" s="1">
        <v>3.2307238655362451E-3</v>
      </c>
      <c r="AB178" s="1">
        <v>-2.7848603873015239E-3</v>
      </c>
      <c r="AC178" s="1">
        <v>2.9893615400622409E-4</v>
      </c>
      <c r="AD178" s="1">
        <v>-4.4656020612054981E-4</v>
      </c>
      <c r="AE178" s="1">
        <v>3.5497719456738519E-3</v>
      </c>
      <c r="AF178" s="1">
        <v>3.0360710659049772E-4</v>
      </c>
      <c r="AG178" s="1">
        <v>1.602882200453903E-3</v>
      </c>
      <c r="AH178" s="1">
        <v>-2.0986759653811582E-3</v>
      </c>
      <c r="AI178" s="1">
        <v>-4.8852962600931527E-4</v>
      </c>
      <c r="AJ178" s="1">
        <v>4.3983728657603924E-3</v>
      </c>
      <c r="AK178" s="1">
        <v>2.0010319214220922E-3</v>
      </c>
      <c r="AL178" s="1">
        <v>4.3468667110169168E-3</v>
      </c>
      <c r="AM178" s="1">
        <v>-1.495910654755406E-3</v>
      </c>
      <c r="AN178" s="1">
        <v>-1.4871111282702689E-3</v>
      </c>
      <c r="AO178" s="1">
        <v>-6.7125016233090529E-3</v>
      </c>
      <c r="AP178" s="1">
        <v>-6.3383264653064098E-3</v>
      </c>
      <c r="AQ178" s="1">
        <v>9.8894126126847226E-4</v>
      </c>
      <c r="AR178" s="1">
        <v>-7.3859168514662787E-3</v>
      </c>
      <c r="AS178" s="1">
        <v>9.4463212335325064E-3</v>
      </c>
      <c r="AT178" s="1">
        <v>-3.5811853534974962E-3</v>
      </c>
      <c r="AU178" s="1">
        <v>-1.253384094981214E-3</v>
      </c>
      <c r="AV178" s="1">
        <v>-1.9600709394618221E-4</v>
      </c>
      <c r="AW178" s="1">
        <v>3.9711220052696117E-3</v>
      </c>
      <c r="AX178" s="1">
        <v>-5.5745556258934847E-4</v>
      </c>
      <c r="AY178" s="1">
        <v>1.220613417809968E-2</v>
      </c>
    </row>
    <row r="179" spans="1:51" x14ac:dyDescent="0.35">
      <c r="A179" s="10">
        <v>45329.729166666657</v>
      </c>
      <c r="B179" s="1">
        <v>2.7682034543508038E-3</v>
      </c>
      <c r="C179" s="1">
        <v>4.7154620410949644E-3</v>
      </c>
      <c r="D179" s="1">
        <v>2.9255162909509469E-3</v>
      </c>
      <c r="E179" s="1">
        <v>1.232040247804989E-3</v>
      </c>
      <c r="F179" s="1">
        <v>2.6158379098764062E-3</v>
      </c>
      <c r="G179" s="1">
        <v>6.1495542194032193E-3</v>
      </c>
      <c r="H179" s="1">
        <v>7.4252423743257356E-3</v>
      </c>
      <c r="I179" s="1">
        <v>3.1928667316942771E-3</v>
      </c>
      <c r="J179" s="1">
        <v>1.214299491879056E-2</v>
      </c>
      <c r="K179" s="1">
        <v>1.291085886975174E-2</v>
      </c>
      <c r="L179" s="1">
        <v>-2.4348456772699261E-3</v>
      </c>
      <c r="M179" s="1">
        <v>2.5680795458100651E-3</v>
      </c>
      <c r="N179" s="1">
        <v>5.1035398666736684E-3</v>
      </c>
      <c r="O179" s="1">
        <v>7.9629298186834063E-4</v>
      </c>
      <c r="P179" s="1">
        <v>3.6516911710062772E-3</v>
      </c>
      <c r="Q179" s="1">
        <v>4.0862531153127426E-3</v>
      </c>
      <c r="R179" s="1">
        <v>3.7007502741781551E-3</v>
      </c>
      <c r="S179" s="1">
        <v>1.3975707279321179E-3</v>
      </c>
      <c r="T179" s="1">
        <v>7.9602489779384555E-4</v>
      </c>
      <c r="U179" s="1">
        <v>2.0271543059688919E-3</v>
      </c>
      <c r="V179" s="1">
        <v>1.940434603504726E-2</v>
      </c>
      <c r="W179" s="1">
        <v>5.4426428978533448E-3</v>
      </c>
      <c r="X179" s="1">
        <v>1.2586471720309239E-2</v>
      </c>
      <c r="Y179" s="1">
        <v>-1.280684164507107E-3</v>
      </c>
      <c r="Z179" s="1">
        <v>-1.7295641174036589E-3</v>
      </c>
      <c r="AA179" s="1">
        <v>4.3923366012514897E-3</v>
      </c>
      <c r="AB179" s="1">
        <v>4.2586063429874699E-3</v>
      </c>
      <c r="AC179" s="1">
        <v>5.3788779410011136E-3</v>
      </c>
      <c r="AD179" s="1">
        <v>-3.409897442598897E-4</v>
      </c>
      <c r="AE179" s="1">
        <v>6.9171897057747067E-3</v>
      </c>
      <c r="AF179" s="1">
        <v>-2.059825729346931E-4</v>
      </c>
      <c r="AG179" s="1">
        <v>2.9892383511853637E-4</v>
      </c>
      <c r="AH179" s="1">
        <v>-1.468279222122004E-3</v>
      </c>
      <c r="AI179" s="1">
        <v>-2.6491570819742177E-4</v>
      </c>
      <c r="AJ179" s="1">
        <v>4.3040931027387153E-3</v>
      </c>
      <c r="AK179" s="1">
        <v>4.2158892037889029E-3</v>
      </c>
      <c r="AL179" s="1">
        <v>4.3709473337039118E-3</v>
      </c>
      <c r="AM179" s="1">
        <v>2.2231138504631431E-3</v>
      </c>
      <c r="AN179" s="1">
        <v>1.3634838025163409E-2</v>
      </c>
      <c r="AO179" s="1">
        <v>4.1715334344560873E-3</v>
      </c>
      <c r="AP179" s="1">
        <v>-3.3977168563259501E-3</v>
      </c>
      <c r="AQ179" s="1">
        <v>6.5098821516729188E-3</v>
      </c>
      <c r="AR179" s="1">
        <v>-1.1985740535232161E-2</v>
      </c>
      <c r="AS179" s="1">
        <v>-2.9746884340818851E-3</v>
      </c>
      <c r="AT179" s="1">
        <v>1.783380700371318E-3</v>
      </c>
      <c r="AU179" s="1">
        <v>3.815041821305432E-3</v>
      </c>
      <c r="AV179" s="1">
        <v>3.725463268803519E-3</v>
      </c>
      <c r="AW179" s="1">
        <v>2.7642413893484989E-3</v>
      </c>
      <c r="AX179" s="1">
        <v>-3.1473836100909258E-3</v>
      </c>
      <c r="AY179" s="1">
        <v>1.6471820019041681E-3</v>
      </c>
    </row>
    <row r="180" spans="1:51" x14ac:dyDescent="0.35">
      <c r="A180" s="10">
        <v>45329.770833333343</v>
      </c>
      <c r="B180" s="1">
        <v>1.4772170335541901E-4</v>
      </c>
      <c r="C180" s="1">
        <v>8.0918006667296538E-4</v>
      </c>
      <c r="D180" s="1">
        <v>-3.1211927581775711E-3</v>
      </c>
      <c r="E180" s="1">
        <v>4.0700454232407424E-3</v>
      </c>
      <c r="F180" s="1">
        <v>1.9207661083513461E-3</v>
      </c>
      <c r="G180" s="1">
        <v>-5.945732176750429E-3</v>
      </c>
      <c r="H180" s="1">
        <v>2.8877598329200001E-3</v>
      </c>
      <c r="I180" s="1">
        <v>-9.5864037832593674E-4</v>
      </c>
      <c r="J180" s="1">
        <v>-3.3799902816016299E-3</v>
      </c>
      <c r="K180" s="1">
        <v>3.1734123979276767E-5</v>
      </c>
      <c r="L180" s="1">
        <v>-3.0955412959724482E-3</v>
      </c>
      <c r="M180" s="1">
        <v>5.9767497594480634E-3</v>
      </c>
      <c r="N180" s="1">
        <v>-1.1445838031516331E-3</v>
      </c>
      <c r="O180" s="1">
        <v>-8.3545755029296176E-3</v>
      </c>
      <c r="P180" s="1">
        <v>0</v>
      </c>
      <c r="Q180" s="1">
        <v>5.1461695485939263E-3</v>
      </c>
      <c r="R180" s="1">
        <v>4.2138488877601077E-3</v>
      </c>
      <c r="S180" s="1">
        <v>3.1631740257334058E-3</v>
      </c>
      <c r="T180" s="1">
        <v>-2.169061701096098E-4</v>
      </c>
      <c r="U180" s="1">
        <v>-7.2937101389036751E-4</v>
      </c>
      <c r="V180" s="1">
        <v>-1.848160865056481E-2</v>
      </c>
      <c r="W180" s="1">
        <v>2.6167051494840892E-3</v>
      </c>
      <c r="X180" s="1">
        <v>-5.6294025827640093E-3</v>
      </c>
      <c r="Y180" s="1">
        <v>-1.3641962544349571E-3</v>
      </c>
      <c r="Z180" s="1">
        <v>-3.219960771782993E-3</v>
      </c>
      <c r="AA180" s="1">
        <v>4.3278356790210637E-3</v>
      </c>
      <c r="AB180" s="1">
        <v>1.444368043204358E-3</v>
      </c>
      <c r="AC180" s="1">
        <v>-2.2589756274816741E-3</v>
      </c>
      <c r="AD180" s="1">
        <v>5.8860893834333787E-5</v>
      </c>
      <c r="AE180" s="1">
        <v>2.654147710312138E-3</v>
      </c>
      <c r="AF180" s="1">
        <v>2.0602501049649111E-4</v>
      </c>
      <c r="AG180" s="1">
        <v>-3.2640670972661212E-3</v>
      </c>
      <c r="AH180" s="1">
        <v>2.4507927212185092E-3</v>
      </c>
      <c r="AI180" s="1">
        <v>-4.8747488805747094E-3</v>
      </c>
      <c r="AJ180" s="1">
        <v>-7.5587068536631108E-4</v>
      </c>
      <c r="AK180" s="1">
        <v>7.2601590882950262E-3</v>
      </c>
      <c r="AL180" s="1">
        <v>7.6795235101756454E-4</v>
      </c>
      <c r="AM180" s="1">
        <v>-2.8931216694516587E-4</v>
      </c>
      <c r="AN180" s="1">
        <v>-7.8640139450469881E-4</v>
      </c>
      <c r="AO180" s="1">
        <v>-3.3234392924974537E-4</v>
      </c>
      <c r="AP180" s="1">
        <v>9.2152609665745455E-3</v>
      </c>
      <c r="AQ180" s="1">
        <v>-3.3258555681126012E-4</v>
      </c>
      <c r="AR180" s="1">
        <v>-3.7428574802034209E-3</v>
      </c>
      <c r="AS180" s="1">
        <v>-1.081554848554056E-2</v>
      </c>
      <c r="AT180" s="1">
        <v>4.0531862008466044E-3</v>
      </c>
      <c r="AU180" s="1">
        <v>4.4506645207555984E-3</v>
      </c>
      <c r="AV180" s="1">
        <v>1.5628410470975851E-3</v>
      </c>
      <c r="AW180" s="1">
        <v>1.2641137994302549E-3</v>
      </c>
      <c r="AX180" s="1">
        <v>-1.678643605228403E-3</v>
      </c>
      <c r="AY180" s="1">
        <v>9.8234561817278632E-3</v>
      </c>
    </row>
    <row r="181" spans="1:51" x14ac:dyDescent="0.35">
      <c r="A181" s="10">
        <v>45329.8125</v>
      </c>
      <c r="B181" s="1">
        <v>-2.600918066200331E-3</v>
      </c>
      <c r="C181" s="1">
        <v>-9.7026800037136596E-4</v>
      </c>
      <c r="D181" s="1">
        <v>5.9811774186169231E-4</v>
      </c>
      <c r="E181" s="1">
        <v>1.6025468138287651E-3</v>
      </c>
      <c r="F181" s="1">
        <v>2.9553976044556229E-3</v>
      </c>
      <c r="G181" s="1">
        <v>-2.7492689194066329E-3</v>
      </c>
      <c r="H181" s="1">
        <v>3.619830282900693E-3</v>
      </c>
      <c r="I181" s="1">
        <v>-6.7553416535826027E-4</v>
      </c>
      <c r="J181" s="1">
        <v>-6.3386849124069666E-4</v>
      </c>
      <c r="K181" s="1">
        <v>1.1984428451939481E-2</v>
      </c>
      <c r="L181" s="1">
        <v>-7.7633391616083181E-4</v>
      </c>
      <c r="M181" s="1">
        <v>-3.6496376361361271E-3</v>
      </c>
      <c r="N181" s="1">
        <v>3.5420202752844959E-4</v>
      </c>
      <c r="O181" s="1">
        <v>-6.2585155780020552E-3</v>
      </c>
      <c r="P181" s="1">
        <v>4.5740200357169408E-4</v>
      </c>
      <c r="Q181" s="1">
        <v>-1.867559946994168E-3</v>
      </c>
      <c r="R181" s="1">
        <v>-7.8685006959600123E-4</v>
      </c>
      <c r="S181" s="1">
        <v>1.6491974791400969E-2</v>
      </c>
      <c r="T181" s="1">
        <v>5.0622420007484514E-4</v>
      </c>
      <c r="U181" s="1">
        <v>1.459890829721866E-3</v>
      </c>
      <c r="V181" s="1">
        <v>2.480546721932542E-2</v>
      </c>
      <c r="W181" s="1">
        <v>-8.8894074680778701E-4</v>
      </c>
      <c r="X181" s="1">
        <v>1.2537959998655259E-3</v>
      </c>
      <c r="Y181" s="1">
        <v>8.8883807453976615E-4</v>
      </c>
      <c r="Z181" s="1">
        <v>-4.1406964949708408E-4</v>
      </c>
      <c r="AA181" s="1">
        <v>-3.9932972039277148E-3</v>
      </c>
      <c r="AB181" s="1">
        <v>-2.079144410743305E-3</v>
      </c>
      <c r="AC181" s="1">
        <v>1.4299660295564729E-3</v>
      </c>
      <c r="AD181" s="1">
        <v>-2.1756433457978952E-3</v>
      </c>
      <c r="AE181" s="1">
        <v>2.024248691170349E-3</v>
      </c>
      <c r="AF181" s="1">
        <v>-9.9735795754751777E-4</v>
      </c>
      <c r="AG181" s="1">
        <v>3.767063628377532E-3</v>
      </c>
      <c r="AH181" s="1">
        <v>1.5295161646111669E-5</v>
      </c>
      <c r="AI181" s="1">
        <v>-1.423503428270578E-4</v>
      </c>
      <c r="AJ181" s="1">
        <v>1.11667880316535E-2</v>
      </c>
      <c r="AK181" s="1">
        <v>-1.9743179904802011E-3</v>
      </c>
      <c r="AL181" s="1">
        <v>-8.5284245690431248E-5</v>
      </c>
      <c r="AM181" s="1">
        <v>-5.7886538557216927E-4</v>
      </c>
      <c r="AN181" s="1">
        <v>-5.0534389443966932E-3</v>
      </c>
      <c r="AO181" s="1">
        <v>-2.908896900006841E-3</v>
      </c>
      <c r="AP181" s="1">
        <v>-1.3899205924994269E-3</v>
      </c>
      <c r="AQ181" s="1">
        <v>3.9892486891439649E-3</v>
      </c>
      <c r="AR181" s="1">
        <v>1.975777384698674E-2</v>
      </c>
      <c r="AS181" s="1">
        <v>8.4202359119638359E-3</v>
      </c>
      <c r="AT181" s="1">
        <v>1.800239132888626E-3</v>
      </c>
      <c r="AU181" s="1">
        <v>-1.2944065819271431E-3</v>
      </c>
      <c r="AV181" s="1">
        <v>3.7058440610997501E-3</v>
      </c>
      <c r="AW181" s="1">
        <v>-4.0916941292225006E-3</v>
      </c>
      <c r="AX181" s="1">
        <v>-3.2021527849601661E-4</v>
      </c>
      <c r="AY181" s="1">
        <v>-1.8427594742790321E-3</v>
      </c>
    </row>
    <row r="182" spans="1:51" x14ac:dyDescent="0.35">
      <c r="A182" s="10">
        <v>45329.854166666657</v>
      </c>
      <c r="B182" s="1">
        <v>-2.5266392435839839E-3</v>
      </c>
      <c r="C182" s="1">
        <v>-6.6364495874594587E-3</v>
      </c>
      <c r="D182" s="1">
        <v>-3.4626897852974009E-4</v>
      </c>
      <c r="E182" s="1">
        <v>-3.6705824908088709E-3</v>
      </c>
      <c r="F182" s="1">
        <v>1.4972237469979E-3</v>
      </c>
      <c r="G182" s="1">
        <v>-1.151136766457694E-2</v>
      </c>
      <c r="H182" s="1">
        <v>-1.1421452177385549E-2</v>
      </c>
      <c r="I182" s="1">
        <v>-5.7152121658468058E-3</v>
      </c>
      <c r="J182" s="1">
        <v>-2.8544291350430791E-3</v>
      </c>
      <c r="K182" s="1">
        <v>5.921284629573087E-3</v>
      </c>
      <c r="L182" s="1">
        <v>2.3187741829644448E-3</v>
      </c>
      <c r="M182" s="1">
        <v>2.811157958688915E-3</v>
      </c>
      <c r="N182" s="1">
        <v>-5.4565042844160194E-3</v>
      </c>
      <c r="O182" s="1">
        <v>-1.2999601374141131E-2</v>
      </c>
      <c r="P182" s="1">
        <v>-1.3300387202861419E-3</v>
      </c>
      <c r="Q182" s="1">
        <v>-4.3744170353113843E-3</v>
      </c>
      <c r="R182" s="1">
        <v>1.5748392570611449E-3</v>
      </c>
      <c r="S182" s="1">
        <v>9.6626165809836628E-3</v>
      </c>
      <c r="T182" s="1">
        <v>1.1565675408287119E-3</v>
      </c>
      <c r="U182" s="1">
        <v>-2.365475291733032E-3</v>
      </c>
      <c r="V182" s="1">
        <v>2.2334677004388629E-2</v>
      </c>
      <c r="W182" s="1">
        <v>-4.0570528348551349E-3</v>
      </c>
      <c r="X182" s="1">
        <v>-1.669711823581665E-3</v>
      </c>
      <c r="Y182" s="1">
        <v>1.4801816168590329E-3</v>
      </c>
      <c r="Z182" s="1">
        <v>3.230878904866064E-3</v>
      </c>
      <c r="AA182" s="1">
        <v>-7.8601064876623328E-3</v>
      </c>
      <c r="AB182" s="1">
        <v>-6.4151625334026852E-3</v>
      </c>
      <c r="AC182" s="1">
        <v>-4.7597471551141801E-4</v>
      </c>
      <c r="AD182" s="1">
        <v>1.886105688098105E-4</v>
      </c>
      <c r="AE182" s="1">
        <v>-6.6822115830929008E-3</v>
      </c>
      <c r="AF182" s="1">
        <v>2.561025883410117E-3</v>
      </c>
      <c r="AG182" s="1">
        <v>1.322035771101904E-3</v>
      </c>
      <c r="AH182" s="1">
        <v>2.521145004401593E-3</v>
      </c>
      <c r="AI182" s="1">
        <v>-6.905299599661241E-3</v>
      </c>
      <c r="AJ182" s="1">
        <v>-8.5484980768324448E-4</v>
      </c>
      <c r="AK182" s="1">
        <v>-4.4901958435646927E-3</v>
      </c>
      <c r="AL182" s="1">
        <v>8.5291519713370789E-5</v>
      </c>
      <c r="AM182" s="1">
        <v>-5.5019276372537673E-3</v>
      </c>
      <c r="AN182" s="1">
        <v>-2.9142254668430572E-3</v>
      </c>
      <c r="AO182" s="1">
        <v>-4.5011328668232986E-3</v>
      </c>
      <c r="AP182" s="1">
        <v>-1.188140223837764E-2</v>
      </c>
      <c r="AQ182" s="1">
        <v>2.8729727581289222E-3</v>
      </c>
      <c r="AR182" s="1">
        <v>-6.5554375035042911E-3</v>
      </c>
      <c r="AS182" s="1">
        <v>-3.2402107896033479E-3</v>
      </c>
      <c r="AT182" s="1">
        <v>-5.1187238321197537E-3</v>
      </c>
      <c r="AU182" s="1">
        <v>-5.4835796113983371E-3</v>
      </c>
      <c r="AV182" s="1">
        <v>-3.4978684099917778E-3</v>
      </c>
      <c r="AW182" s="1">
        <v>-3.0546476919548482E-3</v>
      </c>
      <c r="AX182" s="1">
        <v>3.804400795722751E-3</v>
      </c>
      <c r="AY182" s="1">
        <v>8.5884735609553786E-5</v>
      </c>
    </row>
    <row r="183" spans="1:51" x14ac:dyDescent="0.35">
      <c r="A183" s="10">
        <v>45330.604166666657</v>
      </c>
      <c r="B183" s="1">
        <v>4.2365650008671096E-3</v>
      </c>
      <c r="C183" s="1">
        <v>3.829242536119271E-3</v>
      </c>
      <c r="D183" s="1">
        <v>9.021913741659171E-3</v>
      </c>
      <c r="E183" s="1">
        <v>1.73814125003009E-2</v>
      </c>
      <c r="F183" s="1">
        <v>2.175728282865963E-2</v>
      </c>
      <c r="G183" s="1">
        <v>7.6128327487408054E-3</v>
      </c>
      <c r="H183" s="1">
        <v>-2.2111327251523871E-3</v>
      </c>
      <c r="I183" s="1">
        <v>-4.3259721389288242E-4</v>
      </c>
      <c r="J183" s="1">
        <v>-1.120233638070289E-2</v>
      </c>
      <c r="K183" s="1">
        <v>1.7139918754078609E-2</v>
      </c>
      <c r="L183" s="1">
        <v>2.873839553541258E-3</v>
      </c>
      <c r="M183" s="1">
        <v>-2.123683294322221E-3</v>
      </c>
      <c r="N183" s="1">
        <v>4.9511660604455443E-3</v>
      </c>
      <c r="O183" s="1">
        <v>6.7899365638053322E-3</v>
      </c>
      <c r="P183" s="1">
        <v>-1.6644450780756159E-4</v>
      </c>
      <c r="Q183" s="1">
        <v>9.1830347524763933E-3</v>
      </c>
      <c r="R183" s="1">
        <v>9.171867807143963E-3</v>
      </c>
      <c r="S183" s="1">
        <v>-6.2848511352715519E-3</v>
      </c>
      <c r="T183" s="1">
        <v>2.5271248507212629E-3</v>
      </c>
      <c r="U183" s="1">
        <v>5.1143090348473308E-3</v>
      </c>
      <c r="V183" s="1">
        <v>-2.0447713767970169E-2</v>
      </c>
      <c r="W183" s="1">
        <v>2.4523019001200019E-2</v>
      </c>
      <c r="X183" s="1">
        <v>1.497644306867096E-2</v>
      </c>
      <c r="Y183" s="1">
        <v>1.079729382581229E-2</v>
      </c>
      <c r="Z183" s="1">
        <v>-1.4037834111256811E-3</v>
      </c>
      <c r="AA183" s="1">
        <v>1.029682594891557E-2</v>
      </c>
      <c r="AB183" s="1">
        <v>1.831357883020979E-2</v>
      </c>
      <c r="AC183" s="1">
        <v>1.9047600882393882E-2</v>
      </c>
      <c r="AD183" s="1">
        <v>1.2121086151733801E-2</v>
      </c>
      <c r="AE183" s="1">
        <v>4.0832301081316302E-2</v>
      </c>
      <c r="AF183" s="1">
        <v>-6.1913826703386956E-3</v>
      </c>
      <c r="AG183" s="1">
        <v>-5.1321443831935376E-3</v>
      </c>
      <c r="AH183" s="1">
        <v>3.0485019733861313E-4</v>
      </c>
      <c r="AI183" s="1">
        <v>-4.8709858634925496E-3</v>
      </c>
      <c r="AJ183" s="1">
        <v>-3.7366798966381731E-3</v>
      </c>
      <c r="AK183" s="1">
        <v>3.8165260612736951E-3</v>
      </c>
      <c r="AL183" s="1">
        <v>-5.9259865455157934E-3</v>
      </c>
      <c r="AM183" s="1">
        <v>-1.8441467888712371E-3</v>
      </c>
      <c r="AN183" s="1">
        <v>5.0187909279586267E-2</v>
      </c>
      <c r="AO183" s="1">
        <v>4.68891867338872E-3</v>
      </c>
      <c r="AP183" s="1">
        <v>1.126861572265625E-2</v>
      </c>
      <c r="AQ183" s="1">
        <v>-2.3406052375956499E-2</v>
      </c>
      <c r="AR183" s="1">
        <v>-1.729330989575617E-3</v>
      </c>
      <c r="AS183" s="1">
        <v>7.814453285413836E-2</v>
      </c>
      <c r="AT183" s="1">
        <v>1.1932172802322951E-2</v>
      </c>
      <c r="AU183" s="1">
        <v>8.0202336896939563E-4</v>
      </c>
      <c r="AV183" s="1">
        <v>2.3985951082606372E-2</v>
      </c>
      <c r="AW183" s="1">
        <v>-4.9483416323093943E-3</v>
      </c>
      <c r="AX183" s="1">
        <v>-4.3285992899361192E-3</v>
      </c>
      <c r="AY183" s="1">
        <v>2.1572052218675308E-2</v>
      </c>
    </row>
    <row r="184" spans="1:51" x14ac:dyDescent="0.35">
      <c r="A184" s="10">
        <v>45330.645833333343</v>
      </c>
      <c r="B184" s="1">
        <v>-1.227376142776349E-3</v>
      </c>
      <c r="C184" s="1">
        <v>-2.5160097467512581E-3</v>
      </c>
      <c r="D184" s="1">
        <v>7.8568692728115952E-3</v>
      </c>
      <c r="E184" s="1">
        <v>-7.7065387667469842E-3</v>
      </c>
      <c r="F184" s="1">
        <v>4.2105455669980696E-3</v>
      </c>
      <c r="G184" s="1">
        <v>-9.0888420441299633E-3</v>
      </c>
      <c r="H184" s="1">
        <v>1.5706408387075928E-2</v>
      </c>
      <c r="I184" s="1">
        <v>-3.0143950122702989E-3</v>
      </c>
      <c r="J184" s="1">
        <v>-4.7349646848633409E-3</v>
      </c>
      <c r="K184" s="1">
        <v>-1.310639077044551E-2</v>
      </c>
      <c r="L184" s="1">
        <v>-1.961960981225475E-3</v>
      </c>
      <c r="M184" s="1">
        <v>-4.2566656370301992E-4</v>
      </c>
      <c r="N184" s="1">
        <v>-1.092683371035297E-3</v>
      </c>
      <c r="O184" s="1">
        <v>-6.014432679473547E-3</v>
      </c>
      <c r="P184" s="1">
        <v>1.373633963990484E-3</v>
      </c>
      <c r="Q184" s="1">
        <v>4.8487461464354897E-3</v>
      </c>
      <c r="R184" s="1">
        <v>-9.0885092021775193E-3</v>
      </c>
      <c r="S184" s="1">
        <v>-1.034930607821594E-2</v>
      </c>
      <c r="T184" s="1">
        <v>-3.384942489713549E-3</v>
      </c>
      <c r="U184" s="1">
        <v>-5.3899752437329704E-3</v>
      </c>
      <c r="V184" s="1">
        <v>-1.120629181152699E-2</v>
      </c>
      <c r="W184" s="1">
        <v>-2.8160156250000008E-3</v>
      </c>
      <c r="X184" s="1">
        <v>2.883752389079008E-3</v>
      </c>
      <c r="Y184" s="1">
        <v>7.2701765296989676E-3</v>
      </c>
      <c r="Z184" s="1">
        <v>-8.6827342190362033E-3</v>
      </c>
      <c r="AA184" s="1">
        <v>1.1524694058717699E-3</v>
      </c>
      <c r="AB184" s="1">
        <v>-1.394889275857403E-3</v>
      </c>
      <c r="AC184" s="1">
        <v>-3.0374081876773928E-3</v>
      </c>
      <c r="AD184" s="1">
        <v>4.4163865699382576E-3</v>
      </c>
      <c r="AE184" s="1">
        <v>1.367809527741271E-2</v>
      </c>
      <c r="AF184" s="1">
        <v>-1.328807936498033E-3</v>
      </c>
      <c r="AG184" s="1">
        <v>5.0729807661782367E-3</v>
      </c>
      <c r="AH184" s="1">
        <v>-2.894961777000105E-3</v>
      </c>
      <c r="AI184" s="1">
        <v>1.132555389699985E-2</v>
      </c>
      <c r="AJ184" s="1">
        <v>7.3625725392678643E-3</v>
      </c>
      <c r="AK184" s="1">
        <v>-1.916686100746245E-3</v>
      </c>
      <c r="AL184" s="1">
        <v>-2.573190588146868E-3</v>
      </c>
      <c r="AM184" s="1">
        <v>-5.639772679051136E-3</v>
      </c>
      <c r="AN184" s="1">
        <v>2.54452679221151E-3</v>
      </c>
      <c r="AO184" s="1">
        <v>-5.2487615665698373E-3</v>
      </c>
      <c r="AP184" s="1">
        <v>6.1065561448805372E-3</v>
      </c>
      <c r="AQ184" s="1">
        <v>3.8696630856729359E-3</v>
      </c>
      <c r="AR184" s="1">
        <v>1.496429742990335E-2</v>
      </c>
      <c r="AS184" s="1">
        <v>7.0740224656153927E-3</v>
      </c>
      <c r="AT184" s="1">
        <v>1.9336850139679559E-2</v>
      </c>
      <c r="AU184" s="1">
        <v>-4.3824500848992356E-3</v>
      </c>
      <c r="AV184" s="1">
        <v>-2.4185806201894481E-2</v>
      </c>
      <c r="AW184" s="1">
        <v>-5.3886775374916152E-3</v>
      </c>
      <c r="AX184" s="1">
        <v>-3.5059601750950802E-3</v>
      </c>
      <c r="AY184" s="1">
        <v>3.5719795625264168E-3</v>
      </c>
    </row>
    <row r="185" spans="1:51" x14ac:dyDescent="0.35">
      <c r="A185" s="10">
        <v>45330.6875</v>
      </c>
      <c r="B185" s="1">
        <v>1.6349884161559469E-3</v>
      </c>
      <c r="C185" s="1">
        <v>2.9292156703168981E-3</v>
      </c>
      <c r="D185" s="1">
        <v>6.2998084476180161E-3</v>
      </c>
      <c r="E185" s="1">
        <v>9.82497796741999E-3</v>
      </c>
      <c r="F185" s="1">
        <v>3.309374349203198E-3</v>
      </c>
      <c r="G185" s="1">
        <v>8.9080735831552627E-3</v>
      </c>
      <c r="H185" s="1">
        <v>1.063583376272659E-3</v>
      </c>
      <c r="I185" s="1">
        <v>1.8760538252562411E-3</v>
      </c>
      <c r="J185" s="1">
        <v>4.5054228002652241E-3</v>
      </c>
      <c r="K185" s="1">
        <v>2.414615225142525E-3</v>
      </c>
      <c r="L185" s="1">
        <v>-7.3271640084904277E-4</v>
      </c>
      <c r="M185" s="1">
        <v>1.5329612330328151E-3</v>
      </c>
      <c r="N185" s="1">
        <v>3.136553587766544E-3</v>
      </c>
      <c r="O185" s="1">
        <v>-2.4360715209648109E-4</v>
      </c>
      <c r="P185" s="1">
        <v>5.611634050902925E-3</v>
      </c>
      <c r="Q185" s="1">
        <v>5.0804895216038934E-3</v>
      </c>
      <c r="R185" s="1">
        <v>0</v>
      </c>
      <c r="S185" s="1">
        <v>-7.6978764131140354E-3</v>
      </c>
      <c r="T185" s="1">
        <v>2.095616482909568E-3</v>
      </c>
      <c r="U185" s="1">
        <v>8.2732429100706995E-4</v>
      </c>
      <c r="V185" s="1">
        <v>4.1111416286891966E-3</v>
      </c>
      <c r="W185" s="1">
        <v>6.4421646738803684E-3</v>
      </c>
      <c r="X185" s="1">
        <v>9.0742469780145107E-3</v>
      </c>
      <c r="Y185" s="1">
        <v>4.7257946383567617E-3</v>
      </c>
      <c r="Z185" s="1">
        <v>2.08541879986468E-3</v>
      </c>
      <c r="AA185" s="1">
        <v>3.7018976324043611E-3</v>
      </c>
      <c r="AB185" s="1">
        <v>2.8422819603324272E-3</v>
      </c>
      <c r="AC185" s="1">
        <v>2.7536983880467329E-3</v>
      </c>
      <c r="AD185" s="1">
        <v>5.5057782939444966E-3</v>
      </c>
      <c r="AE185" s="1">
        <v>-5.6347103952533173E-3</v>
      </c>
      <c r="AF185" s="1">
        <v>1.166958234264603E-3</v>
      </c>
      <c r="AG185" s="1">
        <v>4.4728352276912631E-4</v>
      </c>
      <c r="AH185" s="1">
        <v>-5.806920364234136E-4</v>
      </c>
      <c r="AI185" s="1">
        <v>-5.133149674622306E-3</v>
      </c>
      <c r="AJ185" s="1">
        <v>-1.4666095071684811E-3</v>
      </c>
      <c r="AK185" s="1">
        <v>-3.7786685943352882E-4</v>
      </c>
      <c r="AL185" s="1">
        <v>-8.600086027104048E-4</v>
      </c>
      <c r="AM185" s="1">
        <v>2.6892384132024549E-3</v>
      </c>
      <c r="AN185" s="1">
        <v>7.5745702505174428E-3</v>
      </c>
      <c r="AO185" s="1">
        <v>5.8629140198840357E-3</v>
      </c>
      <c r="AP185" s="1">
        <v>2.6772202035720838E-3</v>
      </c>
      <c r="AQ185" s="1">
        <v>6.9635237817742279E-3</v>
      </c>
      <c r="AR185" s="1">
        <v>1.041452290155886E-2</v>
      </c>
      <c r="AS185" s="1">
        <v>-4.6637355639795866E-3</v>
      </c>
      <c r="AT185" s="1">
        <v>4.6960520985763754E-3</v>
      </c>
      <c r="AU185" s="1">
        <v>1.3833734508053031E-3</v>
      </c>
      <c r="AV185" s="1">
        <v>3.90314093854216E-3</v>
      </c>
      <c r="AW185" s="1">
        <v>9.9846677528114824E-4</v>
      </c>
      <c r="AX185" s="1">
        <v>4.7044559039091114E-3</v>
      </c>
      <c r="AY185" s="1">
        <v>3.370779337779517E-3</v>
      </c>
    </row>
    <row r="186" spans="1:51" x14ac:dyDescent="0.35">
      <c r="A186" s="10">
        <v>45330.729166666657</v>
      </c>
      <c r="B186" s="1">
        <v>-3.143500098844787E-3</v>
      </c>
      <c r="C186" s="1">
        <v>1.622314028868477E-4</v>
      </c>
      <c r="D186" s="1">
        <v>-5.7228091106420458E-5</v>
      </c>
      <c r="E186" s="1">
        <v>-8.5248163876456839E-3</v>
      </c>
      <c r="F186" s="1">
        <v>-1.00424766114604E-3</v>
      </c>
      <c r="G186" s="1">
        <v>2.731042857620825E-3</v>
      </c>
      <c r="H186" s="1">
        <v>1.362175130293686E-3</v>
      </c>
      <c r="I186" s="1">
        <v>1.3932595519738911E-4</v>
      </c>
      <c r="J186" s="1">
        <v>5.7915156247632096E-3</v>
      </c>
      <c r="K186" s="1">
        <v>-6.4521680470003284E-3</v>
      </c>
      <c r="L186" s="1">
        <v>1.806345532305631E-3</v>
      </c>
      <c r="M186" s="1">
        <v>-1.5306148597901139E-3</v>
      </c>
      <c r="N186" s="1">
        <v>1.4897578907033799E-3</v>
      </c>
      <c r="O186" s="1">
        <v>-2.4535084172239152E-4</v>
      </c>
      <c r="P186" s="1">
        <v>2.170176749533459E-3</v>
      </c>
      <c r="Q186" s="1">
        <v>2.9609447036880181E-3</v>
      </c>
      <c r="R186" s="1">
        <v>-3.9308576121254157E-3</v>
      </c>
      <c r="S186" s="1">
        <v>-1.6100791985205201E-3</v>
      </c>
      <c r="T186" s="1">
        <v>1.730757285935969E-3</v>
      </c>
      <c r="U186" s="1">
        <v>-2.480005267625041E-3</v>
      </c>
      <c r="V186" s="1">
        <v>5.6434047951297028E-3</v>
      </c>
      <c r="W186" s="1">
        <v>7.254100585913914E-4</v>
      </c>
      <c r="X186" s="1">
        <v>1.480252737315668E-3</v>
      </c>
      <c r="Y186" s="1">
        <v>1.685563073401841E-3</v>
      </c>
      <c r="Z186" s="1">
        <v>-2.9131801810511337E-4</v>
      </c>
      <c r="AA186" s="1">
        <v>5.7572022163230319E-3</v>
      </c>
      <c r="AB186" s="1">
        <v>1.8941631782776189E-4</v>
      </c>
      <c r="AC186" s="1">
        <v>1.110151610762999E-3</v>
      </c>
      <c r="AD186" s="1">
        <v>2.2709823657449668E-3</v>
      </c>
      <c r="AE186" s="1">
        <v>-4.5779781944478293E-3</v>
      </c>
      <c r="AF186" s="1">
        <v>-8.6055189680456223E-4</v>
      </c>
      <c r="AG186" s="1">
        <v>-6.3073081594501312E-3</v>
      </c>
      <c r="AH186" s="1">
        <v>-3.0609967053174543E-5</v>
      </c>
      <c r="AI186" s="1">
        <v>-1.8032024823781969E-3</v>
      </c>
      <c r="AJ186" s="1">
        <v>2.5033152232512008E-3</v>
      </c>
      <c r="AK186" s="1">
        <v>2.519584083610082E-3</v>
      </c>
      <c r="AL186" s="1">
        <v>3.2276112052322952E-3</v>
      </c>
      <c r="AM186" s="1">
        <v>1.609141076119869E-3</v>
      </c>
      <c r="AN186" s="1">
        <v>7.9899190017591604E-3</v>
      </c>
      <c r="AO186" s="1">
        <v>1.207733305949032E-2</v>
      </c>
      <c r="AP186" s="1">
        <v>-5.8521464883939389E-3</v>
      </c>
      <c r="AQ186" s="1">
        <v>1.481810562307784E-3</v>
      </c>
      <c r="AR186" s="1">
        <v>7.4743225539248836E-3</v>
      </c>
      <c r="AS186" s="1">
        <v>-7.9250023479134901E-3</v>
      </c>
      <c r="AT186" s="1">
        <v>2.00699741292043E-3</v>
      </c>
      <c r="AU186" s="1">
        <v>1.105200559637032E-3</v>
      </c>
      <c r="AV186" s="1">
        <v>1.224729947384029E-2</v>
      </c>
      <c r="AW186" s="1">
        <v>4.8703155775720042E-4</v>
      </c>
      <c r="AX186" s="1">
        <v>3.0615896450059128E-3</v>
      </c>
      <c r="AY186" s="1">
        <v>-1.302059586330284E-2</v>
      </c>
    </row>
    <row r="187" spans="1:51" x14ac:dyDescent="0.35">
      <c r="A187" s="10">
        <v>45330.770833333343</v>
      </c>
      <c r="B187" s="1">
        <v>-3.6804660393090489E-3</v>
      </c>
      <c r="C187" s="1">
        <v>1.78456540299754E-3</v>
      </c>
      <c r="D187" s="1">
        <v>-3.90220206406322E-3</v>
      </c>
      <c r="E187" s="1">
        <v>5.5139844662674964E-3</v>
      </c>
      <c r="F187" s="1">
        <v>-8.5134192985546475E-3</v>
      </c>
      <c r="G187" s="1">
        <v>1.1007142744092759E-3</v>
      </c>
      <c r="H187" s="1">
        <v>5.5501375516160412E-3</v>
      </c>
      <c r="I187" s="1">
        <v>1.4080822352513509E-3</v>
      </c>
      <c r="J187" s="1">
        <v>4.4721406595777946E-3</v>
      </c>
      <c r="K187" s="1">
        <v>9.9575854805662445E-3</v>
      </c>
      <c r="L187" s="1">
        <v>-1.071156984834287E-3</v>
      </c>
      <c r="M187" s="1">
        <v>3.7472530085818079E-3</v>
      </c>
      <c r="N187" s="1">
        <v>2.6994369012633967E-4</v>
      </c>
      <c r="O187" s="1">
        <v>-3.8995585533738719E-3</v>
      </c>
      <c r="P187" s="1">
        <v>4.3102482516699236E-3</v>
      </c>
      <c r="Q187" s="1">
        <v>-5.0607362354437857E-4</v>
      </c>
      <c r="R187" s="1">
        <v>6.0511277845358702E-3</v>
      </c>
      <c r="S187" s="1">
        <v>-1.905838662407455E-3</v>
      </c>
      <c r="T187" s="1">
        <v>1.655782386425608E-3</v>
      </c>
      <c r="U187" s="1">
        <v>2.6519100969009109E-3</v>
      </c>
      <c r="V187" s="1">
        <v>-4.6214588648605393E-3</v>
      </c>
      <c r="W187" s="1">
        <v>-2.963225568509031E-3</v>
      </c>
      <c r="X187" s="1">
        <v>2.6235735270436771E-3</v>
      </c>
      <c r="Y187" s="1">
        <v>-2.50007629639315E-3</v>
      </c>
      <c r="Z187" s="1">
        <v>-2.2898665480133311E-3</v>
      </c>
      <c r="AA187" s="1">
        <v>3.7230189624282151E-3</v>
      </c>
      <c r="AB187" s="1">
        <v>-5.4576901876245421E-3</v>
      </c>
      <c r="AC187" s="1">
        <v>1.9260058253061101E-3</v>
      </c>
      <c r="AD187" s="1">
        <v>-4.2728469760308094E-3</v>
      </c>
      <c r="AE187" s="1">
        <v>-4.5391429791750149E-3</v>
      </c>
      <c r="AF187" s="1">
        <v>-1.417343846126462E-3</v>
      </c>
      <c r="AG187" s="1">
        <v>1.9985608008679101E-3</v>
      </c>
      <c r="AH187" s="1">
        <v>5.5043631737383691E-4</v>
      </c>
      <c r="AI187" s="1">
        <v>-4.6323011360348554E-3</v>
      </c>
      <c r="AJ187" s="1">
        <v>-6.7999647345855507E-3</v>
      </c>
      <c r="AK187" s="1">
        <v>3.3927700031926018E-3</v>
      </c>
      <c r="AL187" s="1">
        <v>-1.6729555500050171E-3</v>
      </c>
      <c r="AM187" s="1">
        <v>2.8237675184499271E-3</v>
      </c>
      <c r="AN187" s="1">
        <v>4.6855980509743489E-3</v>
      </c>
      <c r="AO187" s="1">
        <v>1.5636145886879229E-3</v>
      </c>
      <c r="AP187" s="1">
        <v>9.4277149759962597E-3</v>
      </c>
      <c r="AQ187" s="1">
        <v>1.4796180486551509E-3</v>
      </c>
      <c r="AR187" s="1">
        <v>-5.6468828072675503E-4</v>
      </c>
      <c r="AS187" s="1">
        <v>-2.331970036898445E-4</v>
      </c>
      <c r="AT187" s="1">
        <v>1.5812937477730491E-3</v>
      </c>
      <c r="AU187" s="1">
        <v>-7.0252604629672533E-4</v>
      </c>
      <c r="AV187" s="1">
        <v>-5.3773531964261823E-3</v>
      </c>
      <c r="AW187" s="1">
        <v>4.6061511953445766E-3</v>
      </c>
      <c r="AX187" s="1">
        <v>1.097249631140107E-3</v>
      </c>
      <c r="AY187" s="1">
        <v>4.989398206263207E-3</v>
      </c>
    </row>
    <row r="188" spans="1:51" x14ac:dyDescent="0.35">
      <c r="A188" s="10">
        <v>45330.8125</v>
      </c>
      <c r="B188" s="1">
        <v>2.4328444932235631E-3</v>
      </c>
      <c r="C188" s="1">
        <v>-1.862375359786173E-3</v>
      </c>
      <c r="D188" s="1">
        <v>1.1623366829813799E-3</v>
      </c>
      <c r="E188" s="1">
        <v>1.858951430843137E-3</v>
      </c>
      <c r="F188" s="1">
        <v>-2.2229394018147269E-4</v>
      </c>
      <c r="G188" s="1">
        <v>9.1308765800746094E-4</v>
      </c>
      <c r="H188" s="1">
        <v>-2.4892137785211821E-3</v>
      </c>
      <c r="I188" s="1">
        <v>-1.1681523528707109E-3</v>
      </c>
      <c r="J188" s="1">
        <v>9.6182010331569145E-4</v>
      </c>
      <c r="K188" s="1">
        <v>-1.2860213191343559E-3</v>
      </c>
      <c r="L188" s="1">
        <v>2.1445202884544661E-3</v>
      </c>
      <c r="M188" s="1">
        <v>1.0181804340791971E-3</v>
      </c>
      <c r="N188" s="1">
        <v>-1.038305885167068E-4</v>
      </c>
      <c r="O188" s="1">
        <v>1.7801035575886191E-3</v>
      </c>
      <c r="P188" s="1">
        <v>-4.3534140764253104E-3</v>
      </c>
      <c r="Q188" s="1">
        <v>-3.165205506246993E-4</v>
      </c>
      <c r="R188" s="1">
        <v>3.9225341160511462E-3</v>
      </c>
      <c r="S188" s="1">
        <v>-2.2033126005364112E-3</v>
      </c>
      <c r="T188" s="1">
        <v>-5.031276290445863E-4</v>
      </c>
      <c r="U188" s="1">
        <v>1.6806697253191061E-3</v>
      </c>
      <c r="V188" s="1">
        <v>5.9694994582422112E-3</v>
      </c>
      <c r="W188" s="1">
        <v>2.3088717433692452E-3</v>
      </c>
      <c r="X188" s="1">
        <v>2.3956969234191221E-3</v>
      </c>
      <c r="Y188" s="1">
        <v>-2.2894313037735699E-3</v>
      </c>
      <c r="Z188" s="1">
        <v>1.4187795808571211E-3</v>
      </c>
      <c r="AA188" s="1">
        <v>1.7487856467277569E-3</v>
      </c>
      <c r="AB188" s="1">
        <v>-4.4201608141658522E-4</v>
      </c>
      <c r="AC188" s="1">
        <v>-3.3202776927203641E-3</v>
      </c>
      <c r="AD188" s="1">
        <v>3.0090519015451012E-3</v>
      </c>
      <c r="AE188" s="1">
        <v>2.0165598627925881E-2</v>
      </c>
      <c r="AF188" s="1">
        <v>1.1136133517914979E-3</v>
      </c>
      <c r="AG188" s="1">
        <v>3.841301289909671E-3</v>
      </c>
      <c r="AH188" s="1">
        <v>4.2794379721211579E-4</v>
      </c>
      <c r="AI188" s="1">
        <v>3.1747010097802342E-3</v>
      </c>
      <c r="AJ188" s="1">
        <v>-8.8614478925386209E-4</v>
      </c>
      <c r="AK188" s="1">
        <v>3.0871101066409778E-4</v>
      </c>
      <c r="AL188" s="1">
        <v>1.0742061813668879E-3</v>
      </c>
      <c r="AM188" s="1">
        <v>4.8551366923965672E-4</v>
      </c>
      <c r="AN188" s="1">
        <v>-4.8192393828355717E-3</v>
      </c>
      <c r="AO188" s="1">
        <v>0</v>
      </c>
      <c r="AP188" s="1">
        <v>5.6220617511379967E-3</v>
      </c>
      <c r="AQ188" s="1">
        <v>-5.6512482554029742E-3</v>
      </c>
      <c r="AR188" s="1">
        <v>-4.2347828113368244E-3</v>
      </c>
      <c r="AS188" s="1">
        <v>5.2488238870074255E-4</v>
      </c>
      <c r="AT188" s="1">
        <v>-1.026246288991395E-3</v>
      </c>
      <c r="AU188" s="1">
        <v>2.109059808338865E-3</v>
      </c>
      <c r="AV188" s="1">
        <v>4.0548190917235596E-3</v>
      </c>
      <c r="AW188" s="1">
        <v>-2.2771620526330638E-3</v>
      </c>
      <c r="AX188" s="1">
        <v>-1.91308030497872E-3</v>
      </c>
      <c r="AY188" s="1">
        <v>-6.815866573158913E-3</v>
      </c>
    </row>
    <row r="189" spans="1:51" x14ac:dyDescent="0.35">
      <c r="A189" s="10">
        <v>45330.854166666657</v>
      </c>
      <c r="B189" s="1">
        <v>1.13648253601939E-4</v>
      </c>
      <c r="C189" s="1">
        <v>5.6785671072012711E-4</v>
      </c>
      <c r="D189" s="1">
        <v>-2.465271644853217E-3</v>
      </c>
      <c r="E189" s="1">
        <v>-3.4326258784614931E-3</v>
      </c>
      <c r="F189" s="1">
        <v>-5.1834094712560619E-3</v>
      </c>
      <c r="G189" s="1">
        <v>1.5955366337074841E-3</v>
      </c>
      <c r="H189" s="1">
        <v>4.8280319373397163E-3</v>
      </c>
      <c r="I189" s="1">
        <v>-3.7499942166147049E-3</v>
      </c>
      <c r="J189" s="1">
        <v>-2.2271617608826681E-3</v>
      </c>
      <c r="K189" s="1">
        <v>8.1552459014353484E-3</v>
      </c>
      <c r="L189" s="1">
        <v>1.7119993512997309E-3</v>
      </c>
      <c r="M189" s="1">
        <v>3.390353323471595E-3</v>
      </c>
      <c r="N189" s="1">
        <v>4.8164909473007436E-3</v>
      </c>
      <c r="O189" s="1">
        <v>-7.376769585223375E-4</v>
      </c>
      <c r="P189" s="1">
        <v>4.0836757953792713E-3</v>
      </c>
      <c r="Q189" s="1">
        <v>6.9648840131697476E-4</v>
      </c>
      <c r="R189" s="1">
        <v>2.865345457161439E-3</v>
      </c>
      <c r="S189" s="1">
        <v>-1.030468048134003E-3</v>
      </c>
      <c r="T189" s="1">
        <v>0</v>
      </c>
      <c r="U189" s="1">
        <v>6.8762547779988026E-4</v>
      </c>
      <c r="V189" s="1">
        <v>4.615364493904428E-3</v>
      </c>
      <c r="W189" s="1">
        <v>2.223865277509729E-3</v>
      </c>
      <c r="X189" s="1">
        <v>-1.029482932519477E-3</v>
      </c>
      <c r="Y189" s="1">
        <v>-4.0499757135126213E-3</v>
      </c>
      <c r="Z189" s="1">
        <v>2.3335176621535059E-3</v>
      </c>
      <c r="AA189" s="1">
        <v>-2.9355022234118788E-3</v>
      </c>
      <c r="AB189" s="1">
        <v>9.5243647350873317E-4</v>
      </c>
      <c r="AC189" s="1">
        <v>-1.402720541218816E-3</v>
      </c>
      <c r="AD189" s="1">
        <v>-4.5950332198556598E-3</v>
      </c>
      <c r="AE189" s="1">
        <v>3.3927677302387771E-3</v>
      </c>
      <c r="AF189" s="1">
        <v>-4.3620314352499362E-4</v>
      </c>
      <c r="AG189" s="1">
        <v>1.306234051897448E-3</v>
      </c>
      <c r="AH189" s="1">
        <v>3.2689945627395471E-3</v>
      </c>
      <c r="AI189" s="1">
        <v>4.8934231889452562E-4</v>
      </c>
      <c r="AJ189" s="1">
        <v>-3.7196299077935091E-3</v>
      </c>
      <c r="AK189" s="1">
        <v>-1.7483449275168541E-3</v>
      </c>
      <c r="AL189" s="1">
        <v>1.54519966071498E-3</v>
      </c>
      <c r="AM189" s="1">
        <v>2.135104995617088E-3</v>
      </c>
      <c r="AN189" s="1">
        <v>-7.8106694488362383E-3</v>
      </c>
      <c r="AO189" s="1">
        <v>-6.080508482545377E-3</v>
      </c>
      <c r="AP189" s="1">
        <v>2.917591479455917E-3</v>
      </c>
      <c r="AQ189" s="1">
        <v>2.0925976104075872E-3</v>
      </c>
      <c r="AR189" s="1">
        <v>-5.0861598718672241E-3</v>
      </c>
      <c r="AS189" s="1">
        <v>3.4392091366657329E-3</v>
      </c>
      <c r="AT189" s="1">
        <v>2.5549881108850592E-3</v>
      </c>
      <c r="AU189" s="1">
        <v>4.6101331940293644E-3</v>
      </c>
      <c r="AV189" s="1">
        <v>-2.3076717670147411E-3</v>
      </c>
      <c r="AW189" s="1">
        <v>-2.2668292589264061E-3</v>
      </c>
      <c r="AX189" s="1">
        <v>-4.9914149125832594E-3</v>
      </c>
      <c r="AY189" s="1">
        <v>-1.6942000570374649E-4</v>
      </c>
    </row>
    <row r="190" spans="1:51" x14ac:dyDescent="0.35">
      <c r="A190" s="10">
        <v>45331.604166666657</v>
      </c>
      <c r="B190" s="1">
        <v>9.2684628447612383E-3</v>
      </c>
      <c r="C190" s="1">
        <v>-6.4856659668621752E-4</v>
      </c>
      <c r="D190" s="1">
        <v>4.0921862707034913E-2</v>
      </c>
      <c r="E190" s="1">
        <v>9.5419991002683169E-3</v>
      </c>
      <c r="F190" s="1">
        <v>2.382304969494653E-3</v>
      </c>
      <c r="G190" s="1">
        <v>1.9897404363293791E-3</v>
      </c>
      <c r="H190" s="1">
        <v>-5.0747852026565843E-3</v>
      </c>
      <c r="I190" s="1">
        <v>-9.1617186214573154E-3</v>
      </c>
      <c r="J190" s="1">
        <v>-1.0522956546025201E-2</v>
      </c>
      <c r="K190" s="1">
        <v>9.3665367902606711E-4</v>
      </c>
      <c r="L190" s="1">
        <v>-9.6607242523448766E-3</v>
      </c>
      <c r="M190" s="1">
        <v>8.9542592716833624E-3</v>
      </c>
      <c r="N190" s="1">
        <v>-2.5619632941632502E-3</v>
      </c>
      <c r="O190" s="1">
        <v>2.460654989037137E-3</v>
      </c>
      <c r="P190" s="1">
        <v>3.2865132601085372E-3</v>
      </c>
      <c r="Q190" s="1">
        <v>-5.2724818219410663E-3</v>
      </c>
      <c r="R190" s="1">
        <v>-2.5969666320002638E-4</v>
      </c>
      <c r="S190" s="1">
        <v>3.6030057070928663E-2</v>
      </c>
      <c r="T190" s="1">
        <v>-3.8828999798730108E-3</v>
      </c>
      <c r="U190" s="1">
        <v>-6.1019217635405187E-3</v>
      </c>
      <c r="V190" s="1">
        <v>1.378256575658598E-2</v>
      </c>
      <c r="W190" s="1">
        <v>4.4330266123143947E-2</v>
      </c>
      <c r="X190" s="1">
        <v>1.1483235101256151E-2</v>
      </c>
      <c r="Y190" s="1">
        <v>2.983121974788561E-2</v>
      </c>
      <c r="Z190" s="1">
        <v>-5.2381913278641834E-3</v>
      </c>
      <c r="AA190" s="1">
        <v>1.43191319789433E-2</v>
      </c>
      <c r="AB190" s="1">
        <v>1.288701597258224E-2</v>
      </c>
      <c r="AC190" s="1">
        <v>1.919699618155191E-2</v>
      </c>
      <c r="AD190" s="1">
        <v>2.4330456286088209E-2</v>
      </c>
      <c r="AE190" s="1">
        <v>2.7197974049065321E-2</v>
      </c>
      <c r="AF190" s="1">
        <v>-9.6015893167566979E-4</v>
      </c>
      <c r="AG190" s="1">
        <v>-5.2117587767730456E-4</v>
      </c>
      <c r="AH190" s="1">
        <v>5.4051396732772714E-3</v>
      </c>
      <c r="AI190" s="1">
        <v>4.1676469305891306E-3</v>
      </c>
      <c r="AJ190" s="1">
        <v>2.1209037743154191E-2</v>
      </c>
      <c r="AK190" s="1">
        <v>-6.95742217079931E-2</v>
      </c>
      <c r="AL190" s="1">
        <v>-4.4569868108973454E-3</v>
      </c>
      <c r="AM190" s="1">
        <v>-6.10115116965948E-3</v>
      </c>
      <c r="AN190" s="1">
        <v>-2.5978259798934422E-3</v>
      </c>
      <c r="AO190" s="1">
        <v>-1.4136897300060959E-2</v>
      </c>
      <c r="AP190" s="1">
        <v>1.013675699872851E-2</v>
      </c>
      <c r="AQ190" s="1">
        <v>-1.272709512744008E-2</v>
      </c>
      <c r="AR190" s="1">
        <v>6.4091942998992346E-2</v>
      </c>
      <c r="AS190" s="1">
        <v>-9.5271255690910772E-3</v>
      </c>
      <c r="AT190" s="1">
        <v>-2.9425545992208808E-3</v>
      </c>
      <c r="AU190" s="1">
        <v>-4.7446249643323668E-3</v>
      </c>
      <c r="AV190" s="1">
        <v>-2.987662307534444E-2</v>
      </c>
      <c r="AW190" s="1">
        <v>9.258099280332388E-3</v>
      </c>
      <c r="AX190" s="1">
        <v>2.0748598001500969E-3</v>
      </c>
      <c r="AY190" s="1">
        <v>8.8551660878624094E-3</v>
      </c>
    </row>
    <row r="191" spans="1:51" x14ac:dyDescent="0.35">
      <c r="A191" s="10">
        <v>45331.645833333343</v>
      </c>
      <c r="B191" s="1">
        <v>1.2302640439356689E-3</v>
      </c>
      <c r="C191" s="1">
        <v>-4.0564659365118771E-3</v>
      </c>
      <c r="D191" s="1">
        <v>5.9356023666246038E-3</v>
      </c>
      <c r="E191" s="1">
        <v>1.798143716842393E-3</v>
      </c>
      <c r="F191" s="1">
        <v>-4.5983525713186868E-3</v>
      </c>
      <c r="G191" s="1">
        <v>2.843150165091846E-3</v>
      </c>
      <c r="H191" s="1">
        <v>-5.9688867740514961E-4</v>
      </c>
      <c r="I191" s="1">
        <v>-4.3881452450728053E-3</v>
      </c>
      <c r="J191" s="1">
        <v>-2.223656199771129E-2</v>
      </c>
      <c r="K191" s="1">
        <v>-7.0608405742808023E-3</v>
      </c>
      <c r="L191" s="1">
        <v>2.3368649474189152E-3</v>
      </c>
      <c r="M191" s="1">
        <v>7.2002728798792326E-3</v>
      </c>
      <c r="N191" s="1">
        <v>6.193533378679339E-3</v>
      </c>
      <c r="O191" s="1">
        <v>-5.4819028166710471E-3</v>
      </c>
      <c r="P191" s="1">
        <v>-3.1733432667704342E-3</v>
      </c>
      <c r="Q191" s="1">
        <v>3.6042523772503721E-3</v>
      </c>
      <c r="R191" s="1">
        <v>-1.0652113004232079E-2</v>
      </c>
      <c r="S191" s="1">
        <v>-3.627014469967826E-3</v>
      </c>
      <c r="T191" s="1">
        <v>1.4436402368489529E-4</v>
      </c>
      <c r="U191" s="1">
        <v>-6.6377419220620126E-4</v>
      </c>
      <c r="V191" s="1">
        <v>7.1212346843074759E-3</v>
      </c>
      <c r="W191" s="1">
        <v>-7.5925815920846462E-3</v>
      </c>
      <c r="X191" s="1">
        <v>-8.7337437434076293E-4</v>
      </c>
      <c r="Y191" s="1">
        <v>2.590589912606633E-3</v>
      </c>
      <c r="Z191" s="1">
        <v>2.8418920847519398E-3</v>
      </c>
      <c r="AA191" s="1">
        <v>-3.474254261351728E-3</v>
      </c>
      <c r="AB191" s="1">
        <v>-8.3950203083135166E-3</v>
      </c>
      <c r="AC191" s="1">
        <v>-1.550501168067542E-3</v>
      </c>
      <c r="AD191" s="1">
        <v>6.3362458160607371E-3</v>
      </c>
      <c r="AE191" s="1">
        <v>-1.08773737849559E-2</v>
      </c>
      <c r="AF191" s="1">
        <v>-8.3003118416224986E-4</v>
      </c>
      <c r="AG191" s="1">
        <v>1.393925865589063E-3</v>
      </c>
      <c r="AH191" s="1">
        <v>-5.2852212440013258E-3</v>
      </c>
      <c r="AI191" s="1">
        <v>7.7043723510095141E-4</v>
      </c>
      <c r="AJ191" s="1">
        <v>4.4644356182039768E-3</v>
      </c>
      <c r="AK191" s="1">
        <v>-8.626782000315969E-3</v>
      </c>
      <c r="AL191" s="1">
        <v>6.9737197413060059E-3</v>
      </c>
      <c r="AM191" s="1">
        <v>7.308250964044305E-4</v>
      </c>
      <c r="AN191" s="1">
        <v>-4.1831001741332594E-3</v>
      </c>
      <c r="AO191" s="1">
        <v>-1.526205194821151E-2</v>
      </c>
      <c r="AP191" s="1">
        <v>-3.1124611884015829E-3</v>
      </c>
      <c r="AQ191" s="1">
        <v>-1.2515654164128029E-3</v>
      </c>
      <c r="AR191" s="1">
        <v>-9.0551955962844266E-3</v>
      </c>
      <c r="AS191" s="1">
        <v>-8.8950238269794868E-3</v>
      </c>
      <c r="AT191" s="1">
        <v>1.1436090481925291E-2</v>
      </c>
      <c r="AU191" s="1">
        <v>1.860385938886822E-3</v>
      </c>
      <c r="AV191" s="1">
        <v>-2.8809944861596382E-3</v>
      </c>
      <c r="AW191" s="1">
        <v>-8.8056479976610369E-3</v>
      </c>
      <c r="AX191" s="1">
        <v>-2.0304760230951402E-3</v>
      </c>
      <c r="AY191" s="1">
        <v>-2.141844128884407E-3</v>
      </c>
    </row>
    <row r="192" spans="1:51" x14ac:dyDescent="0.35">
      <c r="A192" s="10">
        <v>45331.6875</v>
      </c>
      <c r="B192" s="1">
        <v>1.7039588218448201E-3</v>
      </c>
      <c r="C192" s="1">
        <v>2.3623404242492101E-3</v>
      </c>
      <c r="D192" s="1">
        <v>7.9205666887443016E-3</v>
      </c>
      <c r="E192" s="1">
        <v>1.1045908252598209E-3</v>
      </c>
      <c r="F192" s="1">
        <v>-2.756659794353467E-3</v>
      </c>
      <c r="G192" s="1">
        <v>-4.772683059453442E-3</v>
      </c>
      <c r="H192" s="1">
        <v>3.474941219941075E-3</v>
      </c>
      <c r="I192" s="1">
        <v>2.5181516363459439E-4</v>
      </c>
      <c r="J192" s="1">
        <v>-4.9439557605762694E-3</v>
      </c>
      <c r="K192" s="1">
        <v>1.542154757481651E-3</v>
      </c>
      <c r="L192" s="1">
        <v>-5.9747171860746739E-5</v>
      </c>
      <c r="M192" s="1">
        <v>1.6622313016734219E-4</v>
      </c>
      <c r="N192" s="1">
        <v>2.902735279689983E-3</v>
      </c>
      <c r="O192" s="1">
        <v>-2.2213431977123892E-3</v>
      </c>
      <c r="P192" s="1">
        <v>2.3413586160367932E-3</v>
      </c>
      <c r="Q192" s="1">
        <v>1.1281111671284981E-2</v>
      </c>
      <c r="R192" s="1">
        <v>1.313005111774235E-3</v>
      </c>
      <c r="S192" s="1">
        <v>5.4246572000460347E-3</v>
      </c>
      <c r="T192" s="1">
        <v>7.2171592860859057E-4</v>
      </c>
      <c r="U192" s="1">
        <v>3.1270891316677041E-3</v>
      </c>
      <c r="V192" s="1">
        <v>5.3567604415796222E-3</v>
      </c>
      <c r="W192" s="1">
        <v>6.0615967263077941E-4</v>
      </c>
      <c r="X192" s="1">
        <v>1.023391439139831E-2</v>
      </c>
      <c r="Y192" s="1">
        <v>3.1254495223231871E-5</v>
      </c>
      <c r="Z192" s="1">
        <v>-4.3340911644580427E-3</v>
      </c>
      <c r="AA192" s="1">
        <v>4.4352473682047746E-3</v>
      </c>
      <c r="AB192" s="1">
        <v>-1.481985545085829E-3</v>
      </c>
      <c r="AC192" s="1">
        <v>6.384083749490177E-3</v>
      </c>
      <c r="AD192" s="1">
        <v>5.6790734060465642E-3</v>
      </c>
      <c r="AE192" s="1">
        <v>6.6560422574175604E-3</v>
      </c>
      <c r="AF192" s="1">
        <v>1.3115940511010391E-4</v>
      </c>
      <c r="AG192" s="1">
        <v>8.5025068451427543E-5</v>
      </c>
      <c r="AH192" s="1">
        <v>-1.5194021521015229E-2</v>
      </c>
      <c r="AI192" s="1">
        <v>2.3160564582802581E-4</v>
      </c>
      <c r="AJ192" s="1">
        <v>2.8278142342750279E-3</v>
      </c>
      <c r="AK192" s="1">
        <v>-8.3619138470488741E-3</v>
      </c>
      <c r="AL192" s="1">
        <v>-7.6946253928766861E-4</v>
      </c>
      <c r="AM192" s="1">
        <v>2.8722862926440218E-3</v>
      </c>
      <c r="AN192" s="1">
        <v>3.8836926391005999E-3</v>
      </c>
      <c r="AO192" s="1">
        <v>-4.8539529365827514E-3</v>
      </c>
      <c r="AP192" s="1">
        <v>8.6488559658992603E-3</v>
      </c>
      <c r="AQ192" s="1">
        <v>2.0049948556368768E-3</v>
      </c>
      <c r="AR192" s="1">
        <v>-1.759487649668823E-3</v>
      </c>
      <c r="AS192" s="1">
        <v>3.2937842047169319E-3</v>
      </c>
      <c r="AT192" s="1">
        <v>3.6338211794251229E-3</v>
      </c>
      <c r="AU192" s="1">
        <v>3.901944988056405E-3</v>
      </c>
      <c r="AV192" s="1">
        <v>-3.0886238866705269E-3</v>
      </c>
      <c r="AW192" s="1">
        <v>2.1708011218006811E-3</v>
      </c>
      <c r="AX192" s="1">
        <v>1.749687525182342E-3</v>
      </c>
      <c r="AY192" s="1">
        <v>1.060601409485651E-2</v>
      </c>
    </row>
    <row r="193" spans="1:51" x14ac:dyDescent="0.35">
      <c r="A193" s="10">
        <v>45331.729166666657</v>
      </c>
      <c r="B193" s="1">
        <v>2.356037007163581E-3</v>
      </c>
      <c r="C193" s="1">
        <v>3.6570250880278992E-3</v>
      </c>
      <c r="D193" s="1">
        <v>6.1645745121525763E-3</v>
      </c>
      <c r="E193" s="1">
        <v>6.1005692513098619E-3</v>
      </c>
      <c r="F193" s="1">
        <v>7.9102766077654429E-3</v>
      </c>
      <c r="G193" s="1">
        <v>6.4312676071678343E-3</v>
      </c>
      <c r="H193" s="1">
        <v>1.3526674066268729E-3</v>
      </c>
      <c r="I193" s="1">
        <v>7.239424192508892E-4</v>
      </c>
      <c r="J193" s="1">
        <v>4.6372768192071154E-3</v>
      </c>
      <c r="K193" s="1">
        <v>-3.1651218285067011E-3</v>
      </c>
      <c r="L193" s="1">
        <v>-4.5436106068786897E-3</v>
      </c>
      <c r="M193" s="1">
        <v>-2.992026356920308E-3</v>
      </c>
      <c r="N193" s="1">
        <v>3.181681134159398E-3</v>
      </c>
      <c r="O193" s="1">
        <v>1.113125402134774E-2</v>
      </c>
      <c r="P193" s="1">
        <v>5.5322216738140639E-4</v>
      </c>
      <c r="Q193" s="1">
        <v>4.5121643815564383E-3</v>
      </c>
      <c r="R193" s="1">
        <v>-5.245333648939976E-4</v>
      </c>
      <c r="S193" s="1">
        <v>-2.4137181344413561E-3</v>
      </c>
      <c r="T193" s="1">
        <v>1.3919899181566999E-3</v>
      </c>
      <c r="U193" s="1">
        <v>1.365541478448584E-3</v>
      </c>
      <c r="V193" s="1">
        <v>-7.4594733115895817E-4</v>
      </c>
      <c r="W193" s="1">
        <v>2.8835758812404411E-3</v>
      </c>
      <c r="X193" s="1">
        <v>4.9388768334859279E-3</v>
      </c>
      <c r="Y193" s="1">
        <v>7.6730732874936702E-3</v>
      </c>
      <c r="Z193" s="1">
        <v>-1.5905109899749801E-3</v>
      </c>
      <c r="AA193" s="1">
        <v>1.966144529154334E-3</v>
      </c>
      <c r="AB193" s="1">
        <v>-5.4210271824850498E-4</v>
      </c>
      <c r="AC193" s="1">
        <v>8.1724081008491822E-3</v>
      </c>
      <c r="AD193" s="1">
        <v>8.1859517578064533E-3</v>
      </c>
      <c r="AE193" s="1">
        <v>5.7496266728984669E-3</v>
      </c>
      <c r="AF193" s="1">
        <v>-4.1530588285521031E-4</v>
      </c>
      <c r="AG193" s="1">
        <v>-3.2405999029979649E-3</v>
      </c>
      <c r="AH193" s="1">
        <v>6.4156455926192013E-3</v>
      </c>
      <c r="AI193" s="1">
        <v>3.1881342745143648E-3</v>
      </c>
      <c r="AJ193" s="1">
        <v>1.8705923688053789E-3</v>
      </c>
      <c r="AK193" s="1">
        <v>1.2237262784760009E-2</v>
      </c>
      <c r="AL193" s="1">
        <v>1.112323524966818E-3</v>
      </c>
      <c r="AM193" s="1">
        <v>3.7864018412470109E-3</v>
      </c>
      <c r="AN193" s="1">
        <v>4.7370792418552909E-3</v>
      </c>
      <c r="AO193" s="1">
        <v>-5.5622242211534889E-3</v>
      </c>
      <c r="AP193" s="1">
        <v>5.2302043459482306E-3</v>
      </c>
      <c r="AQ193" s="1">
        <v>1.7508959929040111E-3</v>
      </c>
      <c r="AR193" s="1">
        <v>1.9531615072914121E-3</v>
      </c>
      <c r="AS193" s="1">
        <v>6.3701891814516021E-3</v>
      </c>
      <c r="AT193" s="1">
        <v>4.2706490356698712E-3</v>
      </c>
      <c r="AU193" s="1">
        <v>4.4847976286679359E-3</v>
      </c>
      <c r="AV193" s="1">
        <v>1.2592466190023849E-2</v>
      </c>
      <c r="AW193" s="1">
        <v>2.8906411728173431E-3</v>
      </c>
      <c r="AX193" s="1">
        <v>2.4396237291015592E-3</v>
      </c>
      <c r="AY193" s="1">
        <v>1.132767481265207E-2</v>
      </c>
    </row>
    <row r="194" spans="1:51" x14ac:dyDescent="0.35">
      <c r="A194" s="10">
        <v>45331.770833333343</v>
      </c>
      <c r="B194" s="1">
        <v>2.983821570633705E-3</v>
      </c>
      <c r="C194" s="1">
        <v>4.8581019104254608E-4</v>
      </c>
      <c r="D194" s="1">
        <v>4.2216865256943237E-3</v>
      </c>
      <c r="E194" s="1">
        <v>1.6129845324586169E-3</v>
      </c>
      <c r="F194" s="1">
        <v>8.1310614241414392E-4</v>
      </c>
      <c r="G194" s="1">
        <v>1.403517710689028E-3</v>
      </c>
      <c r="H194" s="1">
        <v>6.8082047710118498E-3</v>
      </c>
      <c r="I194" s="1">
        <v>-5.7399343826504126E-3</v>
      </c>
      <c r="J194" s="1">
        <v>3.2971410837423498E-4</v>
      </c>
      <c r="K194" s="1">
        <v>-5.9212430158270823E-3</v>
      </c>
      <c r="L194" s="1">
        <v>-1.801620340311505E-4</v>
      </c>
      <c r="M194" s="1">
        <v>1.833954838130758E-3</v>
      </c>
      <c r="N194" s="1">
        <v>5.1155082640241822E-4</v>
      </c>
      <c r="O194" s="1">
        <v>-8.1137987398900435E-3</v>
      </c>
      <c r="P194" s="1">
        <v>1.884115197079206E-3</v>
      </c>
      <c r="Q194" s="1">
        <v>3.244245983643923E-3</v>
      </c>
      <c r="R194" s="1">
        <v>2.6239431256773749E-3</v>
      </c>
      <c r="S194" s="1">
        <v>6.1912545597466728E-3</v>
      </c>
      <c r="T194" s="1">
        <v>2.4632526033321329E-3</v>
      </c>
      <c r="U194" s="1">
        <v>2.342299987254659E-4</v>
      </c>
      <c r="V194" s="1">
        <v>4.3724397652487026E-3</v>
      </c>
      <c r="W194" s="1">
        <v>-1.915580772613557E-3</v>
      </c>
      <c r="X194" s="1">
        <v>4.4482357258401883E-3</v>
      </c>
      <c r="Y194" s="1">
        <v>8.3527583527582827E-3</v>
      </c>
      <c r="Z194" s="1">
        <v>-8.3797326379086989E-5</v>
      </c>
      <c r="AA194" s="1">
        <v>2.1815523400265931E-3</v>
      </c>
      <c r="AB194" s="1">
        <v>3.5868706380846049E-3</v>
      </c>
      <c r="AC194" s="1">
        <v>4.5349940136008021E-4</v>
      </c>
      <c r="AD194" s="1">
        <v>7.6766799134657671E-3</v>
      </c>
      <c r="AE194" s="1">
        <v>5.7168664898510357E-4</v>
      </c>
      <c r="AF194" s="1">
        <v>1.7581424363639631E-3</v>
      </c>
      <c r="AG194" s="1">
        <v>3.677541693661412E-3</v>
      </c>
      <c r="AH194" s="1">
        <v>1.0092021974568601E-2</v>
      </c>
      <c r="AI194" s="1">
        <v>-1.31380982743623E-3</v>
      </c>
      <c r="AJ194" s="1">
        <v>2.5844300843733681E-3</v>
      </c>
      <c r="AK194" s="1">
        <v>5.6214145977993013E-3</v>
      </c>
      <c r="AL194" s="1">
        <v>-1.111087636051056E-3</v>
      </c>
      <c r="AM194" s="1">
        <v>3.2401497867327041E-3</v>
      </c>
      <c r="AN194" s="1">
        <v>2.6716669195609999E-3</v>
      </c>
      <c r="AO194" s="1">
        <v>-2.108275953121241E-3</v>
      </c>
      <c r="AP194" s="1">
        <v>3.3978390232041189E-3</v>
      </c>
      <c r="AQ194" s="1">
        <v>1.2482489575105229E-4</v>
      </c>
      <c r="AR194" s="1">
        <v>6.2623757163426941E-3</v>
      </c>
      <c r="AS194" s="1">
        <v>-4.1026665588720368E-3</v>
      </c>
      <c r="AT194" s="1">
        <v>3.773757849078629E-3</v>
      </c>
      <c r="AU194" s="1">
        <v>3.02609685886801E-3</v>
      </c>
      <c r="AV194" s="1">
        <v>-2.1713503885291141E-3</v>
      </c>
      <c r="AW194" s="1">
        <v>-2.7363174743763041E-3</v>
      </c>
      <c r="AX194" s="1">
        <v>3.236947495826259E-3</v>
      </c>
      <c r="AY194" s="1">
        <v>5.765087784537215E-4</v>
      </c>
    </row>
    <row r="195" spans="1:51" x14ac:dyDescent="0.35">
      <c r="A195" s="10">
        <v>45331.8125</v>
      </c>
      <c r="B195" s="1">
        <v>1.403455893312477E-3</v>
      </c>
      <c r="C195" s="1">
        <v>3.2373677822694619E-4</v>
      </c>
      <c r="D195" s="1">
        <v>-2.0480200375853071E-3</v>
      </c>
      <c r="E195" s="1">
        <v>3.5583886412235981E-3</v>
      </c>
      <c r="F195" s="1">
        <v>1.9218321418736921E-3</v>
      </c>
      <c r="G195" s="1">
        <v>2.2141595446600881E-4</v>
      </c>
      <c r="H195" s="1">
        <v>-5.0984647609435552E-3</v>
      </c>
      <c r="I195" s="1">
        <v>1.5831974100377622E-5</v>
      </c>
      <c r="J195" s="1">
        <v>5.0099019934621847E-3</v>
      </c>
      <c r="K195" s="1">
        <v>6.0428573874855562E-3</v>
      </c>
      <c r="L195" s="1">
        <v>8.4093821024344706E-4</v>
      </c>
      <c r="M195" s="1">
        <v>2.8290592197308668E-3</v>
      </c>
      <c r="N195" s="1">
        <v>1.145282985070661E-3</v>
      </c>
      <c r="O195" s="1">
        <v>-4.8916940868445344E-3</v>
      </c>
      <c r="P195" s="1">
        <v>-4.8853575946893324E-3</v>
      </c>
      <c r="Q195" s="1">
        <v>-2.5704173074048149E-3</v>
      </c>
      <c r="R195" s="1">
        <v>3.140611082369738E-3</v>
      </c>
      <c r="S195" s="1">
        <v>-7.0687508869626825E-5</v>
      </c>
      <c r="T195" s="1">
        <v>1.329151734428935E-3</v>
      </c>
      <c r="U195" s="1">
        <v>2.8914662911350142E-4</v>
      </c>
      <c r="V195" s="1">
        <v>-3.5039480779928129E-3</v>
      </c>
      <c r="W195" s="1">
        <v>-2.2639959364607609E-3</v>
      </c>
      <c r="X195" s="1">
        <v>-2.642822265624956E-3</v>
      </c>
      <c r="Y195" s="1">
        <v>-2.7740131658158251E-3</v>
      </c>
      <c r="Z195" s="1">
        <v>8.9465940473187899E-4</v>
      </c>
      <c r="AA195" s="1">
        <v>-1.4767065531440251E-3</v>
      </c>
      <c r="AB195" s="1">
        <v>1.222938223722547E-3</v>
      </c>
      <c r="AC195" s="1">
        <v>3.9094972017772456E-3</v>
      </c>
      <c r="AD195" s="1">
        <v>-2.9660033672858081E-3</v>
      </c>
      <c r="AE195" s="1">
        <v>-4.9079421656822442E-3</v>
      </c>
      <c r="AF195" s="1">
        <v>2.9683948551384448E-4</v>
      </c>
      <c r="AG195" s="1">
        <v>-3.9083164563699091E-3</v>
      </c>
      <c r="AH195" s="1">
        <v>1.9464829046711429E-3</v>
      </c>
      <c r="AI195" s="1">
        <v>-2.4266493055555842E-3</v>
      </c>
      <c r="AJ195" s="1">
        <v>-3.0546847954415762E-4</v>
      </c>
      <c r="AK195" s="1">
        <v>5.0175808015489043E-3</v>
      </c>
      <c r="AL195" s="1">
        <v>-5.5619440300003209E-4</v>
      </c>
      <c r="AM195" s="1">
        <v>-4.5794020834775129E-3</v>
      </c>
      <c r="AN195" s="1">
        <v>-1.763310946800045E-3</v>
      </c>
      <c r="AO195" s="1">
        <v>5.8638410438478514E-3</v>
      </c>
      <c r="AP195" s="1">
        <v>-9.0823949878360288E-4</v>
      </c>
      <c r="AQ195" s="1">
        <v>7.464630819975504E-4</v>
      </c>
      <c r="AR195" s="1">
        <v>-5.7104022527842968E-3</v>
      </c>
      <c r="AS195" s="1">
        <v>4.1195677718064427E-3</v>
      </c>
      <c r="AT195" s="1">
        <v>-3.708097169968894E-3</v>
      </c>
      <c r="AU195" s="1">
        <v>-1.5331992425470229E-3</v>
      </c>
      <c r="AV195" s="1">
        <v>-8.3085692440009185E-3</v>
      </c>
      <c r="AW195" s="1">
        <v>1.4104865990600679E-3</v>
      </c>
      <c r="AX195" s="1">
        <v>-1.055585220105071E-3</v>
      </c>
      <c r="AY195" s="1">
        <v>2.6339591773065769E-3</v>
      </c>
    </row>
    <row r="196" spans="1:51" x14ac:dyDescent="0.35">
      <c r="A196" s="10">
        <v>45331.854166666657</v>
      </c>
      <c r="B196" s="1">
        <v>-7.8046291717170924E-4</v>
      </c>
      <c r="C196" s="1">
        <v>-1.618098306724991E-3</v>
      </c>
      <c r="D196" s="1">
        <v>4.2125662339058678E-3</v>
      </c>
      <c r="E196" s="1">
        <v>-9.0915970600302654E-4</v>
      </c>
      <c r="F196" s="1">
        <v>6.1606245431278239E-4</v>
      </c>
      <c r="G196" s="1">
        <v>-6.2696249332772069E-4</v>
      </c>
      <c r="H196" s="1">
        <v>-8.6311175906228499E-4</v>
      </c>
      <c r="I196" s="1">
        <v>3.1315921269225999E-3</v>
      </c>
      <c r="J196" s="1">
        <v>3.5419060600165859E-3</v>
      </c>
      <c r="K196" s="1">
        <v>2.4025980530051338E-3</v>
      </c>
      <c r="L196" s="1">
        <v>1.800522509599167E-3</v>
      </c>
      <c r="M196" s="1">
        <v>-4.9782243830820416E-4</v>
      </c>
      <c r="N196" s="1">
        <v>1.9202534370461599E-3</v>
      </c>
      <c r="O196" s="1">
        <v>1.487114208644114E-3</v>
      </c>
      <c r="P196" s="1">
        <v>-1.088673240998483E-3</v>
      </c>
      <c r="Q196" s="1">
        <v>-4.987535600564641E-4</v>
      </c>
      <c r="R196" s="1">
        <v>-7.8274439240522131E-4</v>
      </c>
      <c r="S196" s="1">
        <v>-3.3951829802665312E-3</v>
      </c>
      <c r="T196" s="1">
        <v>-6.4579127230413036E-4</v>
      </c>
      <c r="U196" s="1">
        <v>-1.2386015465881689E-4</v>
      </c>
      <c r="V196" s="1">
        <v>1.0657577403394571E-4</v>
      </c>
      <c r="W196" s="1">
        <v>-7.2490028543440443E-3</v>
      </c>
      <c r="X196" s="1">
        <v>1.0026454540765779E-3</v>
      </c>
      <c r="Y196" s="1">
        <v>4.3811936545510299E-3</v>
      </c>
      <c r="Z196" s="1">
        <v>3.7137521833570108E-3</v>
      </c>
      <c r="AA196" s="1">
        <v>1.566548699110548E-3</v>
      </c>
      <c r="AB196" s="1">
        <v>-1.9299448710741181E-3</v>
      </c>
      <c r="AC196" s="1">
        <v>-4.17648868362408E-3</v>
      </c>
      <c r="AD196" s="1">
        <v>4.6715478473207117E-3</v>
      </c>
      <c r="AE196" s="1">
        <v>6.2586830329136589E-4</v>
      </c>
      <c r="AF196" s="1">
        <v>-6.9832476643483243E-4</v>
      </c>
      <c r="AG196" s="1">
        <v>-2.0044832432827291E-3</v>
      </c>
      <c r="AH196" s="1">
        <v>4.6747672621221259E-3</v>
      </c>
      <c r="AI196" s="1">
        <v>2.58439642378816E-4</v>
      </c>
      <c r="AJ196" s="1">
        <v>2.7384957194829251E-3</v>
      </c>
      <c r="AK196" s="1">
        <v>-7.5389509397614241E-3</v>
      </c>
      <c r="AL196" s="1">
        <v>-1.7550775268103671E-3</v>
      </c>
      <c r="AM196" s="1">
        <v>-1.549672272245783E-3</v>
      </c>
      <c r="AN196" s="1">
        <v>2.7870724783796148E-3</v>
      </c>
      <c r="AO196" s="1">
        <v>2.8720195765645769E-3</v>
      </c>
      <c r="AP196" s="1">
        <v>-1.9507673934267E-3</v>
      </c>
      <c r="AQ196" s="1">
        <v>-1.222295472810275E-4</v>
      </c>
      <c r="AR196" s="1">
        <v>5.390173515787966E-3</v>
      </c>
      <c r="AS196" s="1">
        <v>7.3848892373931108E-3</v>
      </c>
      <c r="AT196" s="1">
        <v>-5.7895845689114322E-3</v>
      </c>
      <c r="AU196" s="1">
        <v>7.9249256712254912E-4</v>
      </c>
      <c r="AV196" s="1">
        <v>8.9766757101801264E-3</v>
      </c>
      <c r="AW196" s="1">
        <v>1.3929981619602569E-3</v>
      </c>
      <c r="AX196" s="1">
        <v>-6.7787770066507491E-4</v>
      </c>
      <c r="AY196" s="1">
        <v>-7.9632315913685803E-3</v>
      </c>
    </row>
    <row r="197" spans="1:51" x14ac:dyDescent="0.35">
      <c r="A197" s="10">
        <v>45334.604166666657</v>
      </c>
      <c r="B197" s="1">
        <v>-1.5701522887088371E-2</v>
      </c>
      <c r="C197" s="1">
        <v>7.4554145670118199E-3</v>
      </c>
      <c r="D197" s="1">
        <v>1.9629462707466678E-3</v>
      </c>
      <c r="E197" s="1">
        <v>3.1849893171813641E-3</v>
      </c>
      <c r="F197" s="1">
        <v>-4.58980020617894E-3</v>
      </c>
      <c r="G197" s="1">
        <v>1.8450184501845881E-3</v>
      </c>
      <c r="H197" s="1">
        <v>1.387592517014768E-2</v>
      </c>
      <c r="I197" s="1">
        <v>7.0320730974533507E-3</v>
      </c>
      <c r="J197" s="1">
        <v>1.405229737958358E-2</v>
      </c>
      <c r="K197" s="1">
        <v>1.5065931696868869E-2</v>
      </c>
      <c r="L197" s="1">
        <v>-6.1706134111886302E-3</v>
      </c>
      <c r="M197" s="1">
        <v>-8.3013842670687232E-4</v>
      </c>
      <c r="N197" s="1">
        <v>-1.019451145274131E-3</v>
      </c>
      <c r="O197" s="1">
        <v>4.6196795327049234E-3</v>
      </c>
      <c r="P197" s="1">
        <v>1.024061507574681E-2</v>
      </c>
      <c r="Q197" s="1">
        <v>1.909141199288644E-3</v>
      </c>
      <c r="R197" s="1">
        <v>1.044390427798891E-2</v>
      </c>
      <c r="S197" s="1">
        <v>-1.136882714812715E-3</v>
      </c>
      <c r="T197" s="1">
        <v>1.43600383236353E-3</v>
      </c>
      <c r="U197" s="1">
        <v>1.0189137883682029E-2</v>
      </c>
      <c r="V197" s="1">
        <v>1.9177530791101289E-3</v>
      </c>
      <c r="W197" s="1">
        <v>-2.1379961018327731E-2</v>
      </c>
      <c r="X197" s="1">
        <v>8.1562520913012193E-3</v>
      </c>
      <c r="Y197" s="1">
        <v>3.73136115513284E-3</v>
      </c>
      <c r="Z197" s="1">
        <v>-6.092945016396123E-3</v>
      </c>
      <c r="AA197" s="1">
        <v>-1.006279626010298E-2</v>
      </c>
      <c r="AB197" s="1">
        <v>-1.11725563654107E-2</v>
      </c>
      <c r="AC197" s="1">
        <v>7.2545837768391852E-3</v>
      </c>
      <c r="AD197" s="1">
        <v>3.394196245038561E-3</v>
      </c>
      <c r="AE197" s="1">
        <v>2.309569117051069E-2</v>
      </c>
      <c r="AF197" s="1">
        <v>-1.321119993069164E-3</v>
      </c>
      <c r="AG197" s="1">
        <v>1.4593676267065311E-2</v>
      </c>
      <c r="AH197" s="1">
        <v>-2.6739601990737879E-2</v>
      </c>
      <c r="AI197" s="1">
        <v>3.4877074975543381E-3</v>
      </c>
      <c r="AJ197" s="1">
        <v>1.3938974571927391E-2</v>
      </c>
      <c r="AK197" s="1">
        <v>3.5786546755873778E-3</v>
      </c>
      <c r="AL197" s="1">
        <v>-2.028267365133618E-3</v>
      </c>
      <c r="AM197" s="1">
        <v>2.095260198700255E-2</v>
      </c>
      <c r="AN197" s="1">
        <v>1.593201267699151E-2</v>
      </c>
      <c r="AO197" s="1">
        <v>4.8726250510098268E-3</v>
      </c>
      <c r="AP197" s="1">
        <v>-6.5356718196478703E-3</v>
      </c>
      <c r="AQ197" s="1">
        <v>-5.114755340281163E-3</v>
      </c>
      <c r="AR197" s="1">
        <v>6.1640653771603222E-2</v>
      </c>
      <c r="AS197" s="1">
        <v>5.8180124016276036E-3</v>
      </c>
      <c r="AT197" s="1">
        <v>6.3172480961024569E-3</v>
      </c>
      <c r="AU197" s="1">
        <v>3.2567818499855017E-2</v>
      </c>
      <c r="AV197" s="1">
        <v>1.5816512615651309E-2</v>
      </c>
      <c r="AW197" s="1">
        <v>2.848319811610622E-2</v>
      </c>
      <c r="AX197" s="1">
        <v>-8.100230534906383E-3</v>
      </c>
      <c r="AY197" s="1">
        <v>-1.319921912980448E-2</v>
      </c>
    </row>
    <row r="198" spans="1:51" x14ac:dyDescent="0.35">
      <c r="A198" s="10">
        <v>45334.645833333343</v>
      </c>
      <c r="B198" s="1">
        <v>3.1094837177634278E-3</v>
      </c>
      <c r="C198" s="1">
        <v>2.2522424387403368E-3</v>
      </c>
      <c r="D198" s="1">
        <v>3.730481476834191E-3</v>
      </c>
      <c r="E198" s="1">
        <v>8.5268728194993759E-3</v>
      </c>
      <c r="F198" s="1">
        <v>4.2749453537322957E-3</v>
      </c>
      <c r="G198" s="1">
        <v>6.1326281580915687E-3</v>
      </c>
      <c r="H198" s="1">
        <v>2.0762147627710892E-3</v>
      </c>
      <c r="I198" s="1">
        <v>4.6343524047727236E-3</v>
      </c>
      <c r="J198" s="1">
        <v>-6.9612384107675673E-4</v>
      </c>
      <c r="K198" s="1">
        <v>4.0478640590926318E-3</v>
      </c>
      <c r="L198" s="1">
        <v>4.1593974558138402E-3</v>
      </c>
      <c r="M198" s="1">
        <v>-9.9703178774912526E-4</v>
      </c>
      <c r="N198" s="1">
        <v>2.6736827117319621E-3</v>
      </c>
      <c r="O198" s="1">
        <v>9.6896068073897279E-3</v>
      </c>
      <c r="P198" s="1">
        <v>5.9029349936698949E-3</v>
      </c>
      <c r="Q198" s="1">
        <v>1.253856273990195E-2</v>
      </c>
      <c r="R198" s="1">
        <v>-3.617555216756108E-3</v>
      </c>
      <c r="S198" s="1">
        <v>5.6984727312459071E-4</v>
      </c>
      <c r="T198" s="1">
        <v>5.5965787650762433E-3</v>
      </c>
      <c r="U198" s="1">
        <v>3.5439259551666158E-3</v>
      </c>
      <c r="V198" s="1">
        <v>-4.2535253294840869E-3</v>
      </c>
      <c r="W198" s="1">
        <v>-8.9000675498936976E-3</v>
      </c>
      <c r="X198" s="1">
        <v>5.0386163978863863E-3</v>
      </c>
      <c r="Y198" s="1">
        <v>3.7404130687752608E-3</v>
      </c>
      <c r="Z198" s="1">
        <v>1.1336454884125491E-3</v>
      </c>
      <c r="AA198" s="1">
        <v>-2.1987384700936641E-3</v>
      </c>
      <c r="AB198" s="1">
        <v>5.3977463845455986E-4</v>
      </c>
      <c r="AC198" s="1">
        <v>-5.7956266724180638E-3</v>
      </c>
      <c r="AD198" s="1">
        <v>4.8198797341512112E-3</v>
      </c>
      <c r="AE198" s="1">
        <v>8.4127660780772828E-3</v>
      </c>
      <c r="AF198" s="1">
        <v>1.81487246512102E-3</v>
      </c>
      <c r="AG198" s="1">
        <v>5.1806744883546862E-3</v>
      </c>
      <c r="AH198" s="1">
        <v>-3.78741226622481E-3</v>
      </c>
      <c r="AI198" s="1">
        <v>5.9076178860510966E-3</v>
      </c>
      <c r="AJ198" s="1">
        <v>1.246372626807579E-2</v>
      </c>
      <c r="AK198" s="1">
        <v>6.7616873511902043E-3</v>
      </c>
      <c r="AL198" s="1">
        <v>4.8683460926461919E-3</v>
      </c>
      <c r="AM198" s="1">
        <v>4.6555616510168818E-3</v>
      </c>
      <c r="AN198" s="1">
        <v>4.8934189482729984E-3</v>
      </c>
      <c r="AO198" s="1">
        <v>1.361089141311167E-3</v>
      </c>
      <c r="AP198" s="1">
        <v>-1.291304941721805E-3</v>
      </c>
      <c r="AQ198" s="1">
        <v>2.2570934854548859E-3</v>
      </c>
      <c r="AR198" s="1">
        <v>1.509360541564209E-2</v>
      </c>
      <c r="AS198" s="1">
        <v>6.5941656492964906E-3</v>
      </c>
      <c r="AT198" s="1">
        <v>4.7120957508830497E-3</v>
      </c>
      <c r="AU198" s="1">
        <v>5.7521437787262366E-3</v>
      </c>
      <c r="AV198" s="1">
        <v>2.238183366658042E-3</v>
      </c>
      <c r="AW198" s="1">
        <v>3.28797483683041E-3</v>
      </c>
      <c r="AX198" s="1">
        <v>2.2929924419949899E-3</v>
      </c>
      <c r="AY198" s="1">
        <v>-8.4280670859501194E-3</v>
      </c>
    </row>
    <row r="199" spans="1:51" x14ac:dyDescent="0.35">
      <c r="A199" s="10">
        <v>45334.6875</v>
      </c>
      <c r="B199" s="1">
        <v>-2.3409947527899271E-3</v>
      </c>
      <c r="C199" s="1">
        <v>4.8153971225426417E-3</v>
      </c>
      <c r="D199" s="1">
        <v>2.780771510486391E-3</v>
      </c>
      <c r="E199" s="1">
        <v>-9.8939206736481378E-4</v>
      </c>
      <c r="F199" s="1">
        <v>-3.5552195535409892E-3</v>
      </c>
      <c r="G199" s="1">
        <v>-3.496117950578248E-3</v>
      </c>
      <c r="H199" s="1">
        <v>-1.7004574231278551E-3</v>
      </c>
      <c r="I199" s="1">
        <v>4.3325583848579097E-3</v>
      </c>
      <c r="J199" s="1">
        <v>2.6315511056795859E-3</v>
      </c>
      <c r="K199" s="1">
        <v>-6.7192628823091738E-3</v>
      </c>
      <c r="L199" s="1">
        <v>3.7819958931892832E-3</v>
      </c>
      <c r="M199" s="1">
        <v>2.162359787506452E-3</v>
      </c>
      <c r="N199" s="1">
        <v>2.2394176644402461E-4</v>
      </c>
      <c r="O199" s="1">
        <v>1.707865045838197E-3</v>
      </c>
      <c r="P199" s="1">
        <v>2.1449625122504918E-3</v>
      </c>
      <c r="Q199" s="1">
        <v>4.9194661806861717E-4</v>
      </c>
      <c r="R199" s="1">
        <v>2.334028770295316E-3</v>
      </c>
      <c r="S199" s="1">
        <v>1.761012831598574E-3</v>
      </c>
      <c r="T199" s="1">
        <v>2.5622644436293922E-3</v>
      </c>
      <c r="U199" s="1">
        <v>-2.6621328697183921E-3</v>
      </c>
      <c r="V199" s="1">
        <v>-1.7086291516200669E-3</v>
      </c>
      <c r="W199" s="1">
        <v>-1.9619450992212069E-3</v>
      </c>
      <c r="X199" s="1">
        <v>-5.7900868076655732E-3</v>
      </c>
      <c r="Y199" s="1">
        <v>3.1301752059165189E-4</v>
      </c>
      <c r="Z199" s="1">
        <v>3.3387201687884449E-4</v>
      </c>
      <c r="AA199" s="1">
        <v>7.4189476421815392E-4</v>
      </c>
      <c r="AB199" s="1">
        <v>3.1402991459443812E-3</v>
      </c>
      <c r="AC199" s="1">
        <v>2.9995968757350329E-3</v>
      </c>
      <c r="AD199" s="1">
        <v>-2.9907967110665012E-4</v>
      </c>
      <c r="AE199" s="1">
        <v>4.3104170728711644E-3</v>
      </c>
      <c r="AF199" s="1">
        <v>1.9207580080042861E-3</v>
      </c>
      <c r="AG199" s="1">
        <v>-2.1369977786680479E-3</v>
      </c>
      <c r="AH199" s="1">
        <v>1.2776680271351371E-3</v>
      </c>
      <c r="AI199" s="1">
        <v>-3.1946864892716809E-3</v>
      </c>
      <c r="AJ199" s="1">
        <v>-6.1793083324841458E-3</v>
      </c>
      <c r="AK199" s="1">
        <v>3.8427655838553232E-3</v>
      </c>
      <c r="AL199" s="1">
        <v>-3.2497840795878701E-3</v>
      </c>
      <c r="AM199" s="1">
        <v>3.2154716678092221E-3</v>
      </c>
      <c r="AN199" s="1">
        <v>2.6840960114880019E-3</v>
      </c>
      <c r="AO199" s="1">
        <v>2.7185430066529741E-3</v>
      </c>
      <c r="AP199" s="1">
        <v>-7.5226028449575377E-3</v>
      </c>
      <c r="AQ199" s="1">
        <v>4.3788346699489278E-3</v>
      </c>
      <c r="AR199" s="1">
        <v>-1.1666512421574019E-2</v>
      </c>
      <c r="AS199" s="1">
        <v>6.3211474342539375E-4</v>
      </c>
      <c r="AT199" s="1">
        <v>-3.7129037234499012E-3</v>
      </c>
      <c r="AU199" s="1">
        <v>3.288471826001782E-3</v>
      </c>
      <c r="AV199" s="1">
        <v>9.7117549644920587E-5</v>
      </c>
      <c r="AW199" s="1">
        <v>-2.5472761302424152E-3</v>
      </c>
      <c r="AX199" s="1">
        <v>-1.685724179145698E-3</v>
      </c>
      <c r="AY199" s="1">
        <v>-3.1291874481745858E-3</v>
      </c>
    </row>
    <row r="200" spans="1:51" x14ac:dyDescent="0.35">
      <c r="A200" s="10">
        <v>45334.729166666657</v>
      </c>
      <c r="B200" s="1">
        <v>-3.641663834426101E-4</v>
      </c>
      <c r="C200" s="1">
        <v>-9.5842747693597463E-4</v>
      </c>
      <c r="D200" s="1">
        <v>-2.0797748547497501E-3</v>
      </c>
      <c r="E200" s="1">
        <v>-9.5885697698068206E-3</v>
      </c>
      <c r="F200" s="1">
        <v>-4.1383033797686153E-3</v>
      </c>
      <c r="G200" s="1">
        <v>-6.998269127131751E-3</v>
      </c>
      <c r="H200" s="1">
        <v>-5.3497544956204726E-3</v>
      </c>
      <c r="I200" s="1">
        <v>3.7240120642079161E-4</v>
      </c>
      <c r="J200" s="1">
        <v>-3.216480571853642E-3</v>
      </c>
      <c r="K200" s="1">
        <v>4.2275851057138603E-4</v>
      </c>
      <c r="L200" s="1">
        <v>4.1858777955461329E-4</v>
      </c>
      <c r="M200" s="1">
        <v>1.493778466189033E-3</v>
      </c>
      <c r="N200" s="1">
        <v>-6.3497031960912942E-4</v>
      </c>
      <c r="O200" s="1">
        <v>8.3624161289999055E-3</v>
      </c>
      <c r="P200" s="1">
        <v>4.2807429912601336E-3</v>
      </c>
      <c r="Q200" s="1">
        <v>4.7731931461174604E-3</v>
      </c>
      <c r="R200" s="1">
        <v>-2.3285937654524691E-3</v>
      </c>
      <c r="S200" s="1">
        <v>-9.0729810345713258E-4</v>
      </c>
      <c r="T200" s="1">
        <v>-2.275630104939808E-3</v>
      </c>
      <c r="U200" s="1">
        <v>-3.5218025511418732E-4</v>
      </c>
      <c r="V200" s="1">
        <v>4.4929199172323298E-3</v>
      </c>
      <c r="W200" s="1">
        <v>-8.0386890258058452E-3</v>
      </c>
      <c r="X200" s="1">
        <v>-7.1092083863910638E-5</v>
      </c>
      <c r="Y200" s="1">
        <v>-1.489210145527164E-3</v>
      </c>
      <c r="Z200" s="1">
        <v>2.1399830400745672E-3</v>
      </c>
      <c r="AA200" s="1">
        <v>-7.612814478894836E-3</v>
      </c>
      <c r="AB200" s="1">
        <v>-2.0641932328357981E-3</v>
      </c>
      <c r="AC200" s="1">
        <v>-1.0721275256602161E-3</v>
      </c>
      <c r="AD200" s="1">
        <v>-2.8887586844552619E-3</v>
      </c>
      <c r="AE200" s="1">
        <v>-5.261039251717281E-3</v>
      </c>
      <c r="AF200" s="1">
        <v>-1.797275154289846E-3</v>
      </c>
      <c r="AG200" s="1">
        <v>-3.6953257960357089E-3</v>
      </c>
      <c r="AH200" s="1">
        <v>-2.5738254517230219E-3</v>
      </c>
      <c r="AI200" s="1">
        <v>-5.0376388233541736E-3</v>
      </c>
      <c r="AJ200" s="1">
        <v>-1.166474852946553E-2</v>
      </c>
      <c r="AK200" s="1">
        <v>-2.829392402381004E-3</v>
      </c>
      <c r="AL200" s="1">
        <v>4.2896114160617671E-4</v>
      </c>
      <c r="AM200" s="1">
        <v>-4.5720267909118428E-3</v>
      </c>
      <c r="AN200" s="1">
        <v>-1.1471808526529741E-3</v>
      </c>
      <c r="AO200" s="1">
        <v>-3.3890465086028332E-4</v>
      </c>
      <c r="AP200" s="1">
        <v>-8.9811759288693782E-4</v>
      </c>
      <c r="AQ200" s="1">
        <v>3.3009204296803318E-3</v>
      </c>
      <c r="AR200" s="1">
        <v>-1.2374963211670861E-2</v>
      </c>
      <c r="AS200" s="1">
        <v>5.1111202244977783E-3</v>
      </c>
      <c r="AT200" s="1">
        <v>9.0331148840672171E-4</v>
      </c>
      <c r="AU200" s="1">
        <v>9.0258157030209674E-4</v>
      </c>
      <c r="AV200" s="1">
        <v>-2.524292584761834E-3</v>
      </c>
      <c r="AW200" s="1">
        <v>-5.7156535509783613E-3</v>
      </c>
      <c r="AX200" s="1">
        <v>-2.1508801210544659E-3</v>
      </c>
      <c r="AY200" s="1">
        <v>-8.5263838075344545E-3</v>
      </c>
    </row>
    <row r="201" spans="1:51" x14ac:dyDescent="0.35">
      <c r="A201" s="10">
        <v>45334.770833333343</v>
      </c>
      <c r="B201" s="1">
        <v>-5.3664698246365114E-3</v>
      </c>
      <c r="C201" s="1">
        <v>0</v>
      </c>
      <c r="D201" s="1">
        <v>-1.0313727805324141E-2</v>
      </c>
      <c r="E201" s="1">
        <v>-6.4996714307758996E-3</v>
      </c>
      <c r="F201" s="1">
        <v>-7.4469016601563798E-3</v>
      </c>
      <c r="G201" s="1">
        <v>-1.5334489284271609E-2</v>
      </c>
      <c r="H201" s="1">
        <v>-7.2515895133723474E-3</v>
      </c>
      <c r="I201" s="1">
        <v>-4.0950776795165567E-3</v>
      </c>
      <c r="J201" s="1">
        <v>-3.2268597033977549E-3</v>
      </c>
      <c r="K201" s="1">
        <v>-1.377734161993116E-2</v>
      </c>
      <c r="L201" s="1">
        <v>-1.3151675173873609E-3</v>
      </c>
      <c r="M201" s="1">
        <v>-2.485938440496938E-3</v>
      </c>
      <c r="N201" s="1">
        <v>-3.6817374041998589E-3</v>
      </c>
      <c r="O201" s="1">
        <v>-1.223829855406389E-2</v>
      </c>
      <c r="P201" s="1">
        <v>-1.1983254846819389E-2</v>
      </c>
      <c r="Q201" s="1">
        <v>1.019181455426121E-4</v>
      </c>
      <c r="R201" s="1">
        <v>-1.556052156486132E-3</v>
      </c>
      <c r="S201" s="1">
        <v>1.6318697570243399E-3</v>
      </c>
      <c r="T201" s="1">
        <v>-7.1271379199300267E-4</v>
      </c>
      <c r="U201" s="1">
        <v>-1.554895200894912E-3</v>
      </c>
      <c r="V201" s="1">
        <v>8.7326909637825967E-3</v>
      </c>
      <c r="W201" s="1">
        <v>-6.7828093832615899E-3</v>
      </c>
      <c r="X201" s="1">
        <v>-1.2784479321299449E-3</v>
      </c>
      <c r="Y201" s="1">
        <v>-1.100080997005104E-2</v>
      </c>
      <c r="Z201" s="1">
        <v>3.0541197995583862E-3</v>
      </c>
      <c r="AA201" s="1">
        <v>-2.7763422106505948E-3</v>
      </c>
      <c r="AB201" s="1">
        <v>-1.4677237032836301E-3</v>
      </c>
      <c r="AC201" s="1">
        <v>1.3557334622324999E-3</v>
      </c>
      <c r="AD201" s="1">
        <v>-7.5673643816187566E-3</v>
      </c>
      <c r="AE201" s="1">
        <v>-1.4605432872316859E-2</v>
      </c>
      <c r="AF201" s="1">
        <v>-2.618780022810574E-4</v>
      </c>
      <c r="AG201" s="1">
        <v>-1.213853869469117E-2</v>
      </c>
      <c r="AH201" s="1">
        <v>4.2965886965464772E-3</v>
      </c>
      <c r="AI201" s="1">
        <v>-4.3067093054314221E-3</v>
      </c>
      <c r="AJ201" s="1">
        <v>-7.9259391119117506E-3</v>
      </c>
      <c r="AK201" s="1">
        <v>-5.2408695324414056E-3</v>
      </c>
      <c r="AL201" s="1">
        <v>-5.2315661949768888E-3</v>
      </c>
      <c r="AM201" s="1">
        <v>-4.9622312642538802E-4</v>
      </c>
      <c r="AN201" s="1">
        <v>-4.7473992879076832E-3</v>
      </c>
      <c r="AO201" s="1">
        <v>-7.2887585890502038E-3</v>
      </c>
      <c r="AP201" s="1">
        <v>-1.761857754785767E-3</v>
      </c>
      <c r="AQ201" s="1">
        <v>-5.7731460604525386E-3</v>
      </c>
      <c r="AR201" s="1">
        <v>-2.9104005653037279E-2</v>
      </c>
      <c r="AS201" s="1">
        <v>-3.4280400599440147E-4</v>
      </c>
      <c r="AT201" s="1">
        <v>6.0852594167208904E-3</v>
      </c>
      <c r="AU201" s="1">
        <v>8.5433287696967675E-4</v>
      </c>
      <c r="AV201" s="1">
        <v>1.9470773678098569E-4</v>
      </c>
      <c r="AW201" s="1">
        <v>-9.7377117954149384E-3</v>
      </c>
      <c r="AX201" s="1">
        <v>-2.4779124277898301E-3</v>
      </c>
      <c r="AY201" s="1">
        <v>-3.8942456809361041E-3</v>
      </c>
    </row>
    <row r="202" spans="1:51" x14ac:dyDescent="0.35">
      <c r="A202" s="10">
        <v>45334.8125</v>
      </c>
      <c r="B202" s="1">
        <v>-5.6961247576492458E-4</v>
      </c>
      <c r="C202" s="1">
        <v>5.1167203412172402E-3</v>
      </c>
      <c r="D202" s="1">
        <v>-1.6198045243631659E-4</v>
      </c>
      <c r="E202" s="1">
        <v>2.2876315920461471E-4</v>
      </c>
      <c r="F202" s="1">
        <v>6.8853120046252769E-4</v>
      </c>
      <c r="G202" s="1">
        <v>-1.388976316199497E-3</v>
      </c>
      <c r="H202" s="1">
        <v>7.6549766519962148E-3</v>
      </c>
      <c r="I202" s="1">
        <v>1.931423761712292E-3</v>
      </c>
      <c r="J202" s="1">
        <v>2.589832479338305E-3</v>
      </c>
      <c r="K202" s="1">
        <v>1.1398712954885809E-2</v>
      </c>
      <c r="L202" s="1">
        <v>-2.1549180869903099E-3</v>
      </c>
      <c r="M202" s="1">
        <v>-4.1535139675026311E-3</v>
      </c>
      <c r="N202" s="1">
        <v>6.9491953379441362E-4</v>
      </c>
      <c r="O202" s="1">
        <v>9.4554616060422703E-3</v>
      </c>
      <c r="P202" s="1">
        <v>2.848990463722556E-3</v>
      </c>
      <c r="Q202" s="1">
        <v>-2.018246466093387E-3</v>
      </c>
      <c r="R202" s="1">
        <v>-2.0779696377840611E-3</v>
      </c>
      <c r="S202" s="1">
        <v>-5.100242473910499E-3</v>
      </c>
      <c r="T202" s="1">
        <v>-1.427126087168995E-4</v>
      </c>
      <c r="U202" s="1">
        <v>-7.3685229159559107E-4</v>
      </c>
      <c r="V202" s="1">
        <v>2.1111320532840591E-4</v>
      </c>
      <c r="W202" s="1">
        <v>5.8396650907568404E-3</v>
      </c>
      <c r="X202" s="1">
        <v>2.8447044644628332E-3</v>
      </c>
      <c r="Y202" s="1">
        <v>2.6515156876705248E-3</v>
      </c>
      <c r="Z202" s="1">
        <v>-2.127192937793287E-3</v>
      </c>
      <c r="AA202" s="1">
        <v>4.371830675262256E-3</v>
      </c>
      <c r="AB202" s="1">
        <v>4.1702962344907224E-3</v>
      </c>
      <c r="AC202" s="1">
        <v>2.6513296630870098E-3</v>
      </c>
      <c r="AD202" s="1">
        <v>-1.896619665681665E-3</v>
      </c>
      <c r="AE202" s="1">
        <v>5.1709185454789086E-3</v>
      </c>
      <c r="AF202" s="1">
        <v>-6.5486650083323994E-5</v>
      </c>
      <c r="AG202" s="1">
        <v>3.285216305276784E-3</v>
      </c>
      <c r="AH202" s="1">
        <v>-4.4739078772257912E-3</v>
      </c>
      <c r="AI202" s="1">
        <v>8.7818015762186619E-5</v>
      </c>
      <c r="AJ202" s="1">
        <v>5.3283242947184117E-3</v>
      </c>
      <c r="AK202" s="1">
        <v>4.8993001848258722E-3</v>
      </c>
      <c r="AL202" s="1">
        <v>6.8973042958964115E-4</v>
      </c>
      <c r="AM202" s="1">
        <v>-4.0365253497265391E-4</v>
      </c>
      <c r="AN202" s="1">
        <v>1.7695875818481981E-3</v>
      </c>
      <c r="AO202" s="1">
        <v>2.3905610454817432E-3</v>
      </c>
      <c r="AP202" s="1">
        <v>2.9897597595351928E-3</v>
      </c>
      <c r="AQ202" s="1">
        <v>1.8731282361801329E-3</v>
      </c>
      <c r="AR202" s="1">
        <v>1.6224604465139739E-2</v>
      </c>
      <c r="AS202" s="1">
        <v>-1.028851895648941E-3</v>
      </c>
      <c r="AT202" s="1">
        <v>2.2041516358715101E-3</v>
      </c>
      <c r="AU202" s="1">
        <v>-3.6039915972466701E-3</v>
      </c>
      <c r="AV202" s="1">
        <v>3.5033145471747851E-3</v>
      </c>
      <c r="AW202" s="1">
        <v>4.4670730307327933E-3</v>
      </c>
      <c r="AX202" s="1">
        <v>-1.3732786791181839E-3</v>
      </c>
      <c r="AY202" s="1">
        <v>6.3577470242319736E-3</v>
      </c>
    </row>
    <row r="203" spans="1:51" x14ac:dyDescent="0.35">
      <c r="A203" s="10">
        <v>45334.854166666657</v>
      </c>
      <c r="B203" s="1">
        <v>-2.8498843874502629E-3</v>
      </c>
      <c r="C203" s="1">
        <v>-4.7723161001589348E-4</v>
      </c>
      <c r="D203" s="1">
        <v>2.1061694308199819E-3</v>
      </c>
      <c r="E203" s="1">
        <v>-3.8878748777928518E-3</v>
      </c>
      <c r="F203" s="1">
        <v>9.6483720499151993E-4</v>
      </c>
      <c r="G203" s="1">
        <v>2.6700983544594159E-3</v>
      </c>
      <c r="H203" s="1">
        <v>1.444491093012479E-3</v>
      </c>
      <c r="I203" s="1">
        <v>1.5541534228380449E-4</v>
      </c>
      <c r="J203" s="1">
        <v>3.2290051997274638E-4</v>
      </c>
      <c r="K203" s="1">
        <v>4.152172315054159E-3</v>
      </c>
      <c r="L203" s="1">
        <v>2.279573423930481E-3</v>
      </c>
      <c r="M203" s="1">
        <v>3.5035519516402052E-3</v>
      </c>
      <c r="N203" s="1">
        <v>-5.2287531182189104E-3</v>
      </c>
      <c r="O203" s="1">
        <v>2.9069817586986351E-3</v>
      </c>
      <c r="P203" s="1">
        <v>-1.217482956167304E-4</v>
      </c>
      <c r="Q203" s="1">
        <v>-5.5359047695459074E-3</v>
      </c>
      <c r="R203" s="1">
        <v>-5.20474857350961E-4</v>
      </c>
      <c r="S203" s="1">
        <v>3.5602031217019098E-4</v>
      </c>
      <c r="T203" s="1">
        <v>0</v>
      </c>
      <c r="U203" s="1">
        <v>-1.8843258922045521E-3</v>
      </c>
      <c r="V203" s="1">
        <v>2.533306930291301E-3</v>
      </c>
      <c r="W203" s="1">
        <v>-4.8542279748855499E-3</v>
      </c>
      <c r="X203" s="1">
        <v>-3.2621195163284882E-3</v>
      </c>
      <c r="Y203" s="1">
        <v>-5.1659066349662996E-4</v>
      </c>
      <c r="Z203" s="1">
        <v>3.7618871251450252E-3</v>
      </c>
      <c r="AA203" s="1">
        <v>2.1596176503761999E-3</v>
      </c>
      <c r="AB203" s="1">
        <v>4.4389508378632758E-3</v>
      </c>
      <c r="AC203" s="1">
        <v>-2.7006355997135629E-3</v>
      </c>
      <c r="AD203" s="1">
        <v>4.9552927704032967E-5</v>
      </c>
      <c r="AE203" s="1">
        <v>-2.482964660447839E-3</v>
      </c>
      <c r="AF203" s="1">
        <v>2.0521382491733848E-3</v>
      </c>
      <c r="AG203" s="1">
        <v>-2.934242825967992E-3</v>
      </c>
      <c r="AH203" s="1">
        <v>-3.7458844558935223E-4</v>
      </c>
      <c r="AI203" s="1">
        <v>-2.6255826431861311E-3</v>
      </c>
      <c r="AJ203" s="1">
        <v>-3.4188185208545718E-3</v>
      </c>
      <c r="AK203" s="1">
        <v>-3.3393442480946782E-3</v>
      </c>
      <c r="AL203" s="1">
        <v>-1.636964262133334E-3</v>
      </c>
      <c r="AM203" s="1">
        <v>1.8009710085900019E-3</v>
      </c>
      <c r="AN203" s="1">
        <v>-4.147212326841565E-3</v>
      </c>
      <c r="AO203" s="1">
        <v>-2.981058620208366E-3</v>
      </c>
      <c r="AP203" s="1">
        <v>7.4878483162998943E-3</v>
      </c>
      <c r="AQ203" s="1">
        <v>8.7245399260238443E-4</v>
      </c>
      <c r="AR203" s="1">
        <v>6.2326491415385377E-3</v>
      </c>
      <c r="AS203" s="1">
        <v>4.3482922081696804E-3</v>
      </c>
      <c r="AT203" s="1">
        <v>-2.6084786951737771E-3</v>
      </c>
      <c r="AU203" s="1">
        <v>3.7121587541530938E-3</v>
      </c>
      <c r="AV203" s="1">
        <v>8.3398039899691412E-3</v>
      </c>
      <c r="AW203" s="1">
        <v>2.4538857230653739E-3</v>
      </c>
      <c r="AX203" s="1">
        <v>-4.206596988320932E-4</v>
      </c>
      <c r="AY203" s="1">
        <v>4.5241039043417697E-3</v>
      </c>
    </row>
    <row r="204" spans="1:51" x14ac:dyDescent="0.35">
      <c r="A204" s="10">
        <v>45335.604166666657</v>
      </c>
      <c r="B204" s="1">
        <v>-1.1873102775125431E-2</v>
      </c>
      <c r="C204" s="1">
        <v>-2.5465577625170991E-2</v>
      </c>
      <c r="D204" s="1">
        <v>-3.5271600857176177E-2</v>
      </c>
      <c r="E204" s="1">
        <v>6.3302464962169402E-3</v>
      </c>
      <c r="F204" s="1">
        <v>-1.5462723074587849E-2</v>
      </c>
      <c r="G204" s="1">
        <v>-1.03565094394934E-2</v>
      </c>
      <c r="H204" s="1">
        <v>-4.4072866565522888E-2</v>
      </c>
      <c r="I204" s="1">
        <v>-2.1713500003510019E-2</v>
      </c>
      <c r="J204" s="1">
        <v>-3.3892809960472732E-2</v>
      </c>
      <c r="K204" s="1">
        <v>3.5442883455301111E-3</v>
      </c>
      <c r="L204" s="1">
        <v>-1.3155545489373921E-3</v>
      </c>
      <c r="M204" s="1">
        <v>-2.5602674587876351E-2</v>
      </c>
      <c r="N204" s="1">
        <v>-1.0964184141348809E-2</v>
      </c>
      <c r="O204" s="1">
        <v>-4.3719810294670307E-2</v>
      </c>
      <c r="P204" s="1">
        <v>-4.5216542640874817E-2</v>
      </c>
      <c r="Q204" s="1">
        <v>-2.4382718332449649E-2</v>
      </c>
      <c r="R204" s="1">
        <v>-1.9531249223897929E-2</v>
      </c>
      <c r="S204" s="1">
        <v>-1.750894458268459E-2</v>
      </c>
      <c r="T204" s="1">
        <v>-5.9209294760649289E-3</v>
      </c>
      <c r="U204" s="1">
        <v>-2.5089559646423901E-2</v>
      </c>
      <c r="V204" s="1">
        <v>-1.4108274583329311E-2</v>
      </c>
      <c r="W204" s="1">
        <v>-2.074316956105671E-2</v>
      </c>
      <c r="X204" s="1">
        <v>-1.323372870839867E-2</v>
      </c>
      <c r="Y204" s="1">
        <v>-8.731966126001578E-3</v>
      </c>
      <c r="Z204" s="1">
        <v>-8.5783191631112476E-3</v>
      </c>
      <c r="AA204" s="1">
        <v>-4.6299786754593668E-2</v>
      </c>
      <c r="AB204" s="1">
        <v>-7.6592847004197662E-4</v>
      </c>
      <c r="AC204" s="1">
        <v>-3.9490015891487817E-2</v>
      </c>
      <c r="AD204" s="1">
        <v>-2.2273172627996329E-2</v>
      </c>
      <c r="AE204" s="1">
        <v>6.1980584001742667E-2</v>
      </c>
      <c r="AF204" s="1">
        <v>1.808249612779145E-3</v>
      </c>
      <c r="AG204" s="1">
        <v>-6.5395552173102001E-3</v>
      </c>
      <c r="AH204" s="1">
        <v>-1.685850914526998E-3</v>
      </c>
      <c r="AI204" s="1">
        <v>-2.4191169627029159E-3</v>
      </c>
      <c r="AJ204" s="1">
        <v>1.8398057212438701E-3</v>
      </c>
      <c r="AK204" s="1">
        <v>-1.9667611355778662E-2</v>
      </c>
      <c r="AL204" s="1">
        <v>-2.0538464875979882E-2</v>
      </c>
      <c r="AM204" s="1">
        <v>-3.7941167978055253E-2</v>
      </c>
      <c r="AN204" s="1">
        <v>-2.355980834668836E-2</v>
      </c>
      <c r="AO204" s="1">
        <v>-1.050739580720894E-2</v>
      </c>
      <c r="AP204" s="1">
        <v>-1.211967794428781E-2</v>
      </c>
      <c r="AQ204" s="1">
        <v>-3.2004967573842857E-2</v>
      </c>
      <c r="AR204" s="1">
        <v>1.549162100461121E-2</v>
      </c>
      <c r="AS204" s="1">
        <v>-2.2786830084241538E-2</v>
      </c>
      <c r="AT204" s="1">
        <v>-4.0561964135858893E-2</v>
      </c>
      <c r="AU204" s="1">
        <v>-5.1588382830222601E-2</v>
      </c>
      <c r="AV204" s="1">
        <v>-3.0582806333057651E-2</v>
      </c>
      <c r="AW204" s="1">
        <v>-3.985903365603638E-2</v>
      </c>
      <c r="AX204" s="1">
        <v>-1.8615357021245499E-4</v>
      </c>
      <c r="AY204" s="1">
        <v>-1.104693277011015E-2</v>
      </c>
    </row>
    <row r="205" spans="1:51" x14ac:dyDescent="0.35">
      <c r="A205" s="10">
        <v>45335.645833333343</v>
      </c>
      <c r="B205" s="1">
        <v>-9.8416469324291711E-4</v>
      </c>
      <c r="C205" s="1">
        <v>8.9825125130231775E-3</v>
      </c>
      <c r="D205" s="1">
        <v>1.2676007956749171E-2</v>
      </c>
      <c r="E205" s="1">
        <v>1.0820469410583341E-2</v>
      </c>
      <c r="F205" s="1">
        <v>2.3594455306064081E-3</v>
      </c>
      <c r="G205" s="1">
        <v>1.408582875349795E-2</v>
      </c>
      <c r="H205" s="1">
        <v>2.5874621770660688E-2</v>
      </c>
      <c r="I205" s="1">
        <v>1.6746098064117641E-3</v>
      </c>
      <c r="J205" s="1">
        <v>1.4346792047382321E-2</v>
      </c>
      <c r="K205" s="1">
        <v>8.2408625296255256E-3</v>
      </c>
      <c r="L205" s="1">
        <v>-3.3572770876103548E-3</v>
      </c>
      <c r="M205" s="1">
        <v>7.2513092072119534E-3</v>
      </c>
      <c r="N205" s="1">
        <v>1.34938755143863E-2</v>
      </c>
      <c r="O205" s="1">
        <v>8.6722778294490155E-3</v>
      </c>
      <c r="P205" s="1">
        <v>1.7047187171952641E-2</v>
      </c>
      <c r="Q205" s="1">
        <v>1.1643328007509E-2</v>
      </c>
      <c r="R205" s="1">
        <v>9.8273284698393581E-3</v>
      </c>
      <c r="S205" s="1">
        <v>3.4773327272854542E-3</v>
      </c>
      <c r="T205" s="1">
        <v>3.9469237744429453E-3</v>
      </c>
      <c r="U205" s="1">
        <v>6.5952123237844607E-3</v>
      </c>
      <c r="V205" s="1">
        <v>3.3105249958813592E-3</v>
      </c>
      <c r="W205" s="1">
        <v>1.11539378366039E-2</v>
      </c>
      <c r="X205" s="1">
        <v>6.417184901445605E-3</v>
      </c>
      <c r="Y205" s="1">
        <v>4.497772059686822E-3</v>
      </c>
      <c r="Z205" s="1">
        <v>-6.216379856168186E-3</v>
      </c>
      <c r="AA205" s="1">
        <v>1.372100263046794E-2</v>
      </c>
      <c r="AB205" s="1">
        <v>-1.424226827001496E-4</v>
      </c>
      <c r="AC205" s="1">
        <v>2.8192822848285282E-3</v>
      </c>
      <c r="AD205" s="1">
        <v>1.0646701742857759E-2</v>
      </c>
      <c r="AE205" s="1">
        <v>2.6534384696774721E-4</v>
      </c>
      <c r="AF205" s="1">
        <v>1.78328370955394E-3</v>
      </c>
      <c r="AG205" s="1">
        <v>-1.359638500586291E-3</v>
      </c>
      <c r="AH205" s="1">
        <v>-5.2986782842662228E-3</v>
      </c>
      <c r="AI205" s="1">
        <v>-1.275256816462567E-3</v>
      </c>
      <c r="AJ205" s="1">
        <v>9.1819245772362112E-3</v>
      </c>
      <c r="AK205" s="1">
        <v>1.356847899925628E-2</v>
      </c>
      <c r="AL205" s="1">
        <v>2.995562448375511E-3</v>
      </c>
      <c r="AM205" s="1">
        <v>1.09166070714013E-2</v>
      </c>
      <c r="AN205" s="1">
        <v>5.1336850834864389E-3</v>
      </c>
      <c r="AO205" s="1">
        <v>1.200033987460203E-2</v>
      </c>
      <c r="AP205" s="1">
        <v>1.861909711975129E-2</v>
      </c>
      <c r="AQ205" s="1">
        <v>1.080666619383663E-2</v>
      </c>
      <c r="AR205" s="1">
        <v>3.9144730578317688E-3</v>
      </c>
      <c r="AS205" s="1">
        <v>5.8295443578102457E-3</v>
      </c>
      <c r="AT205" s="1">
        <v>1.5686784943074409E-2</v>
      </c>
      <c r="AU205" s="1">
        <v>6.7592726588092678E-3</v>
      </c>
      <c r="AV205" s="1">
        <v>3.372979440447565E-3</v>
      </c>
      <c r="AW205" s="1">
        <v>8.3779939430235206E-3</v>
      </c>
      <c r="AX205" s="1">
        <v>-2.0842583563932542E-3</v>
      </c>
      <c r="AY205" s="1">
        <v>-5.499221556560463E-3</v>
      </c>
    </row>
    <row r="206" spans="1:51" x14ac:dyDescent="0.35">
      <c r="A206" s="10">
        <v>45335.6875</v>
      </c>
      <c r="B206" s="1">
        <v>-2.5883503131658441E-3</v>
      </c>
      <c r="C206" s="1">
        <v>-3.075406773440315E-3</v>
      </c>
      <c r="D206" s="1">
        <v>-4.4361242798263154E-3</v>
      </c>
      <c r="E206" s="1">
        <v>-9.3440711273237165E-3</v>
      </c>
      <c r="F206" s="1">
        <v>-4.6998423164419378E-3</v>
      </c>
      <c r="G206" s="1">
        <v>-1.9067853420227101E-3</v>
      </c>
      <c r="H206" s="1">
        <v>-5.3007187432152492E-4</v>
      </c>
      <c r="I206" s="1">
        <v>-5.4625954618229278E-3</v>
      </c>
      <c r="J206" s="1">
        <v>-2.7997616897935669E-3</v>
      </c>
      <c r="K206" s="1">
        <v>-1.1676345943850701E-3</v>
      </c>
      <c r="L206" s="1">
        <v>-6.0191012876242837E-5</v>
      </c>
      <c r="M206" s="1">
        <v>5.0815244133839421E-4</v>
      </c>
      <c r="N206" s="1">
        <v>1.2699612898094961E-3</v>
      </c>
      <c r="O206" s="1">
        <v>-2.5041990326845061E-3</v>
      </c>
      <c r="P206" s="1">
        <v>-8.7780767867096099E-4</v>
      </c>
      <c r="Q206" s="1">
        <v>-5.1199257334479942E-3</v>
      </c>
      <c r="R206" s="1">
        <v>2.6301544691504919E-3</v>
      </c>
      <c r="S206" s="1">
        <v>-4.5481148092756376E-3</v>
      </c>
      <c r="T206" s="1">
        <v>9.2917700528127867E-4</v>
      </c>
      <c r="U206" s="1">
        <v>-6.9701951833334164E-4</v>
      </c>
      <c r="V206" s="1">
        <v>-1.063811299689688E-4</v>
      </c>
      <c r="W206" s="1">
        <v>-4.5825563382223544E-3</v>
      </c>
      <c r="X206" s="1">
        <v>-1.4331761139496629E-4</v>
      </c>
      <c r="Y206" s="1">
        <v>-5.9031292173736816E-3</v>
      </c>
      <c r="Z206" s="1">
        <v>2.0287223802060161E-3</v>
      </c>
      <c r="AA206" s="1">
        <v>-7.8131339054454685E-4</v>
      </c>
      <c r="AB206" s="1">
        <v>2.306665138441355E-3</v>
      </c>
      <c r="AC206" s="1">
        <v>-7.6139335242663142E-3</v>
      </c>
      <c r="AD206" s="1">
        <v>-2.8649544163551481E-3</v>
      </c>
      <c r="AE206" s="1">
        <v>-1.2332585333675979E-2</v>
      </c>
      <c r="AF206" s="1">
        <v>-1.0851577907533549E-4</v>
      </c>
      <c r="AG206" s="1">
        <v>-2.4506813417602968E-3</v>
      </c>
      <c r="AH206" s="1">
        <v>-3.9794185146055927E-3</v>
      </c>
      <c r="AI206" s="1">
        <v>1.09707620519206E-3</v>
      </c>
      <c r="AJ206" s="1">
        <v>-9.9877318006487137E-3</v>
      </c>
      <c r="AK206" s="1">
        <v>-2.8324667682958489E-3</v>
      </c>
      <c r="AL206" s="1">
        <v>-2.1082033686753432E-3</v>
      </c>
      <c r="AM206" s="1">
        <v>-9.7306509790673346E-5</v>
      </c>
      <c r="AN206" s="1">
        <v>-1.139328517359872E-3</v>
      </c>
      <c r="AO206" s="1">
        <v>-8.1044580083908802E-3</v>
      </c>
      <c r="AP206" s="1">
        <v>-1.118511156950153E-2</v>
      </c>
      <c r="AQ206" s="1">
        <v>-3.4364871516718849E-3</v>
      </c>
      <c r="AR206" s="1">
        <v>-1.5766154255879239E-2</v>
      </c>
      <c r="AS206" s="1">
        <v>-6.549146099417702E-3</v>
      </c>
      <c r="AT206" s="1">
        <v>-9.1299001600593233E-3</v>
      </c>
      <c r="AU206" s="1">
        <v>-2.3439213797864511E-3</v>
      </c>
      <c r="AV206" s="1">
        <v>-4.5481420530810723E-3</v>
      </c>
      <c r="AW206" s="1">
        <v>-2.4660209885279949E-3</v>
      </c>
      <c r="AX206" s="1">
        <v>-1.15584980487371E-3</v>
      </c>
      <c r="AY206" s="1">
        <v>-6.9115433848820906E-4</v>
      </c>
    </row>
    <row r="207" spans="1:51" x14ac:dyDescent="0.35">
      <c r="A207" s="10">
        <v>45335.729166666657</v>
      </c>
      <c r="B207" s="1">
        <v>-2.1728993298565369E-3</v>
      </c>
      <c r="C207" s="1">
        <v>5.8451146202251891E-3</v>
      </c>
      <c r="D207" s="1">
        <v>-4.4327256731246928E-4</v>
      </c>
      <c r="E207" s="1">
        <v>-2.7345673720435842E-4</v>
      </c>
      <c r="F207" s="1">
        <v>1.0698533468698199E-3</v>
      </c>
      <c r="G207" s="1">
        <v>1.629539967628713E-3</v>
      </c>
      <c r="H207" s="1">
        <v>1.8929535239615709E-3</v>
      </c>
      <c r="I207" s="1">
        <v>-2.2328225103708239E-3</v>
      </c>
      <c r="J207" s="1">
        <v>-4.1091182519709113E-3</v>
      </c>
      <c r="K207" s="1">
        <v>0</v>
      </c>
      <c r="L207" s="1">
        <v>-1.082402327550414E-3</v>
      </c>
      <c r="M207" s="1">
        <v>-1.0581562931204051E-2</v>
      </c>
      <c r="N207" s="1">
        <v>-3.9278536045290746E-3</v>
      </c>
      <c r="O207" s="1">
        <v>-3.9330646083943774E-3</v>
      </c>
      <c r="P207" s="1">
        <v>2.2591664129174571E-3</v>
      </c>
      <c r="Q207" s="1">
        <v>2.719589850686432E-3</v>
      </c>
      <c r="R207" s="1">
        <v>5.2466098778445316E-3</v>
      </c>
      <c r="S207" s="1">
        <v>1.2328535042265281E-3</v>
      </c>
      <c r="T207" s="1">
        <v>4.7133223293687188E-3</v>
      </c>
      <c r="U207" s="1">
        <v>2.0925170802472688E-3</v>
      </c>
      <c r="V207" s="1">
        <v>8.3031590273099365E-3</v>
      </c>
      <c r="W207" s="1">
        <v>3.7812673326897972E-4</v>
      </c>
      <c r="X207" s="1">
        <v>6.4130430504283353E-3</v>
      </c>
      <c r="Y207" s="1">
        <v>-4.8315575765844892E-4</v>
      </c>
      <c r="Z207" s="1">
        <v>-1.138874094717357E-3</v>
      </c>
      <c r="AA207" s="1">
        <v>-2.6218081717372939E-3</v>
      </c>
      <c r="AB207" s="1">
        <v>4.8192737237913166E-3</v>
      </c>
      <c r="AC207" s="1">
        <v>-3.009972605503064E-3</v>
      </c>
      <c r="AD207" s="1">
        <v>-6.7075350934420186E-4</v>
      </c>
      <c r="AE207" s="1">
        <v>-7.1160900215248013E-3</v>
      </c>
      <c r="AF207" s="1">
        <v>-2.301340739356283E-3</v>
      </c>
      <c r="AG207" s="1">
        <v>2.521146055825874E-3</v>
      </c>
      <c r="AH207" s="1">
        <v>-9.1533471754190465E-4</v>
      </c>
      <c r="AI207" s="1">
        <v>2.4612754288482201E-3</v>
      </c>
      <c r="AJ207" s="1">
        <v>-3.7314022966206117E-4</v>
      </c>
      <c r="AK207" s="1">
        <v>1.487902203401781E-3</v>
      </c>
      <c r="AL207" s="1">
        <v>4.4016771504806762E-4</v>
      </c>
      <c r="AM207" s="1">
        <v>3.8918226369883961E-3</v>
      </c>
      <c r="AN207" s="1">
        <v>2.6352979644004289E-3</v>
      </c>
      <c r="AO207" s="1">
        <v>-1.118063620635046E-3</v>
      </c>
      <c r="AP207" s="1">
        <v>3.5750293710057328E-5</v>
      </c>
      <c r="AQ207" s="1">
        <v>1.3639998441030701E-3</v>
      </c>
      <c r="AR207" s="1">
        <v>1.363321047554744E-2</v>
      </c>
      <c r="AS207" s="1">
        <v>4.0833127550521381E-4</v>
      </c>
      <c r="AT207" s="1">
        <v>-3.1332784297855021E-3</v>
      </c>
      <c r="AU207" s="1">
        <v>8.0637651826473977E-3</v>
      </c>
      <c r="AV207" s="1">
        <v>0</v>
      </c>
      <c r="AW207" s="1">
        <v>-1.1152516156154311E-3</v>
      </c>
      <c r="AX207" s="1">
        <v>-1.5428544982822869E-3</v>
      </c>
      <c r="AY207" s="1">
        <v>8.6892376067528865E-3</v>
      </c>
    </row>
    <row r="208" spans="1:51" x14ac:dyDescent="0.35">
      <c r="A208" s="10">
        <v>45335.770833333343</v>
      </c>
      <c r="B208" s="1">
        <v>-3.2748170857851422E-3</v>
      </c>
      <c r="C208" s="1">
        <v>-7.8289040254815312E-3</v>
      </c>
      <c r="D208" s="1">
        <v>-3.902410059839156E-3</v>
      </c>
      <c r="E208" s="1">
        <v>-4.5578852680908666E-3</v>
      </c>
      <c r="F208" s="1">
        <v>1.406084412639341E-3</v>
      </c>
      <c r="G208" s="1">
        <v>-8.190599152565925E-3</v>
      </c>
      <c r="H208" s="1">
        <v>-1.59395485683036E-2</v>
      </c>
      <c r="I208" s="1">
        <v>-3.5005314064426858E-3</v>
      </c>
      <c r="J208" s="1">
        <v>-9.9498440054501813E-4</v>
      </c>
      <c r="K208" s="1">
        <v>-9.268542005275715E-3</v>
      </c>
      <c r="L208" s="1">
        <v>-3.0702215698152902E-3</v>
      </c>
      <c r="M208" s="1">
        <v>8.5576116234609145E-5</v>
      </c>
      <c r="N208" s="1">
        <v>-6.8597173541979917E-3</v>
      </c>
      <c r="O208" s="1">
        <v>-2.1843412492388299E-3</v>
      </c>
      <c r="P208" s="1">
        <v>-5.398058400836625E-3</v>
      </c>
      <c r="Q208" s="1">
        <v>-6.4883915163528316E-3</v>
      </c>
      <c r="R208" s="1">
        <v>-3.9144448609994553E-3</v>
      </c>
      <c r="S208" s="1">
        <v>-1.448623437482754E-3</v>
      </c>
      <c r="T208" s="1">
        <v>-9.2402746601827346E-4</v>
      </c>
      <c r="U208" s="1">
        <v>-9.521990422016402E-3</v>
      </c>
      <c r="V208" s="1">
        <v>-7.8124773462079364E-3</v>
      </c>
      <c r="W208" s="1">
        <v>-5.9907624689765626E-3</v>
      </c>
      <c r="X208" s="1">
        <v>-9.5048712859153728E-3</v>
      </c>
      <c r="Y208" s="1">
        <v>-3.9918877394711227E-3</v>
      </c>
      <c r="Z208" s="1">
        <v>-1.224582108536487E-3</v>
      </c>
      <c r="AA208" s="1">
        <v>-6.2949190990023718E-3</v>
      </c>
      <c r="AB208" s="1">
        <v>-2.7214446483353472E-3</v>
      </c>
      <c r="AC208" s="1">
        <v>-2.558396733229773E-3</v>
      </c>
      <c r="AD208" s="1">
        <v>-5.515273469426818E-3</v>
      </c>
      <c r="AE208" s="1">
        <v>-7.5050754304185618E-3</v>
      </c>
      <c r="AF208" s="1">
        <v>-2.9812314308070849E-3</v>
      </c>
      <c r="AG208" s="1">
        <v>-3.9548551056219896E-3</v>
      </c>
      <c r="AH208" s="1">
        <v>-9.9523690147906851E-4</v>
      </c>
      <c r="AI208" s="1">
        <v>-6.4337459150559662E-3</v>
      </c>
      <c r="AJ208" s="1">
        <v>-3.262688682036385E-3</v>
      </c>
      <c r="AK208" s="1">
        <v>-1.0703718897002281E-2</v>
      </c>
      <c r="AL208" s="1">
        <v>-1.7598290800829859E-3</v>
      </c>
      <c r="AM208" s="1">
        <v>-1.3083916167166089E-2</v>
      </c>
      <c r="AN208" s="1">
        <v>-4.0014289663303781E-3</v>
      </c>
      <c r="AO208" s="1">
        <v>-3.2718895765022631E-3</v>
      </c>
      <c r="AP208" s="1">
        <v>-1.426659035837019E-2</v>
      </c>
      <c r="AQ208" s="1">
        <v>-6.4637441328591061E-3</v>
      </c>
      <c r="AR208" s="1">
        <v>7.2814013975825986E-3</v>
      </c>
      <c r="AS208" s="1">
        <v>-1.0263555812261351E-2</v>
      </c>
      <c r="AT208" s="1">
        <v>-1.3558219256865839E-2</v>
      </c>
      <c r="AU208" s="1">
        <v>-1.6330264321671391E-2</v>
      </c>
      <c r="AV208" s="1">
        <v>-4.1716146967842871E-3</v>
      </c>
      <c r="AW208" s="1">
        <v>-9.8060154731302029E-3</v>
      </c>
      <c r="AX208" s="1">
        <v>-5.8151677982779537E-3</v>
      </c>
      <c r="AY208" s="1">
        <v>-1.144301267729197E-2</v>
      </c>
    </row>
    <row r="209" spans="1:51" x14ac:dyDescent="0.35">
      <c r="A209" s="10">
        <v>45335.8125</v>
      </c>
      <c r="B209" s="1">
        <v>-1.7010649393323089E-3</v>
      </c>
      <c r="C209" s="1">
        <v>-9.9244812207233135E-4</v>
      </c>
      <c r="D209" s="1">
        <v>-3.4279968245387589E-3</v>
      </c>
      <c r="E209" s="1">
        <v>-8.2414231140759409E-4</v>
      </c>
      <c r="F209" s="1">
        <v>-2.5434994048373349E-3</v>
      </c>
      <c r="G209" s="1">
        <v>-7.3155187735061133E-3</v>
      </c>
      <c r="H209" s="1">
        <v>5.5285590056430856E-4</v>
      </c>
      <c r="I209" s="1">
        <v>-9.1430847234708068E-4</v>
      </c>
      <c r="J209" s="1">
        <v>-2.988052791507823E-3</v>
      </c>
      <c r="K209" s="1">
        <v>-3.61735535803076E-3</v>
      </c>
      <c r="L209" s="1">
        <v>2.1739166490521988E-3</v>
      </c>
      <c r="M209" s="1">
        <v>-3.3364649814771048E-3</v>
      </c>
      <c r="N209" s="1">
        <v>-1.6957716278410691E-3</v>
      </c>
      <c r="O209" s="1">
        <v>-5.1359181459793568E-3</v>
      </c>
      <c r="P209" s="1">
        <v>4.9657050452018847E-3</v>
      </c>
      <c r="Q209" s="1">
        <v>-5.5227839188682903E-3</v>
      </c>
      <c r="R209" s="1">
        <v>-6.0256629098676129E-3</v>
      </c>
      <c r="S209" s="1">
        <v>1.4507249917070639E-3</v>
      </c>
      <c r="T209" s="1">
        <v>1.4939984341137971E-3</v>
      </c>
      <c r="U209" s="1">
        <v>3.0916472680964091E-4</v>
      </c>
      <c r="V209" s="1">
        <v>-4.4690975030579061E-3</v>
      </c>
      <c r="W209" s="1">
        <v>-5.4565761233695831E-3</v>
      </c>
      <c r="X209" s="1">
        <v>-8.4099928839111993E-3</v>
      </c>
      <c r="Y209" s="1">
        <v>-2.2701133938697331E-3</v>
      </c>
      <c r="Z209" s="1">
        <v>1.0146720363599651E-3</v>
      </c>
      <c r="AA209" s="1">
        <v>-3.2486932925063221E-3</v>
      </c>
      <c r="AB209" s="1">
        <v>-2.296568990406755E-3</v>
      </c>
      <c r="AC209" s="1">
        <v>-1.5893798167689881E-3</v>
      </c>
      <c r="AD209" s="1">
        <v>-2.5423361658030159E-3</v>
      </c>
      <c r="AE209" s="1">
        <v>-2.0914178117342419E-2</v>
      </c>
      <c r="AF209" s="1">
        <v>-3.9291788655604337E-4</v>
      </c>
      <c r="AG209" s="1">
        <v>-7.1217559885832227E-3</v>
      </c>
      <c r="AH209" s="1">
        <v>-1.344165153471466E-3</v>
      </c>
      <c r="AI209" s="1">
        <v>-5.5261915010971219E-3</v>
      </c>
      <c r="AJ209" s="1">
        <v>-6.677532392413088E-3</v>
      </c>
      <c r="AK209" s="1">
        <v>-4.0955364069439343E-4</v>
      </c>
      <c r="AL209" s="1">
        <v>-1.410277981654162E-3</v>
      </c>
      <c r="AM209" s="1">
        <v>-6.8741720087917013E-4</v>
      </c>
      <c r="AN209" s="1">
        <v>-2.6389309171530591E-3</v>
      </c>
      <c r="AO209" s="1">
        <v>-3.2826958863156901E-3</v>
      </c>
      <c r="AP209" s="1">
        <v>-2.2895530436227718E-3</v>
      </c>
      <c r="AQ209" s="1">
        <v>-3.2092451457768072E-3</v>
      </c>
      <c r="AR209" s="1">
        <v>-1.80120158172925E-2</v>
      </c>
      <c r="AS209" s="1">
        <v>-1.885501543230639E-3</v>
      </c>
      <c r="AT209" s="1">
        <v>5.8056989496391154E-3</v>
      </c>
      <c r="AU209" s="1">
        <v>1.140505882145648E-3</v>
      </c>
      <c r="AV209" s="1">
        <v>-3.5906702840720062E-3</v>
      </c>
      <c r="AW209" s="1">
        <v>-4.0054861762794944E-3</v>
      </c>
      <c r="AX209" s="1">
        <v>-1.4929247413018041E-3</v>
      </c>
      <c r="AY209" s="1">
        <v>1.040450145516125E-3</v>
      </c>
    </row>
    <row r="210" spans="1:51" x14ac:dyDescent="0.35">
      <c r="A210" s="10">
        <v>45335.854166666657</v>
      </c>
      <c r="B210" s="1">
        <v>5.8555327320364281E-3</v>
      </c>
      <c r="C210" s="1">
        <v>2.214865292181178E-3</v>
      </c>
      <c r="D210" s="1">
        <v>6.81260446855525E-3</v>
      </c>
      <c r="E210" s="1">
        <v>7.1487377411203479E-3</v>
      </c>
      <c r="F210" s="1">
        <v>7.2966675818035842E-3</v>
      </c>
      <c r="G210" s="1">
        <v>4.5584509288936204E-3</v>
      </c>
      <c r="H210" s="1">
        <v>6.2986869719250382E-3</v>
      </c>
      <c r="I210" s="1">
        <v>4.206394982507522E-3</v>
      </c>
      <c r="J210" s="1">
        <v>6.9929763460192529E-3</v>
      </c>
      <c r="K210" s="1">
        <v>1.318885036930539E-2</v>
      </c>
      <c r="L210" s="1">
        <v>6.1459928441101042E-3</v>
      </c>
      <c r="M210" s="1">
        <v>7.7253349860850751E-3</v>
      </c>
      <c r="N210" s="1">
        <v>5.7173837292514573E-3</v>
      </c>
      <c r="O210" s="1">
        <v>6.2626763780884156E-3</v>
      </c>
      <c r="P210" s="1">
        <v>4.0507221862442488E-3</v>
      </c>
      <c r="Q210" s="1">
        <v>4.5610112828950999E-3</v>
      </c>
      <c r="R210" s="1">
        <v>1.05432042633713E-3</v>
      </c>
      <c r="S210" s="1">
        <v>5.6497087722013886E-3</v>
      </c>
      <c r="T210" s="1">
        <v>7.1038173808184446E-3</v>
      </c>
      <c r="U210" s="1">
        <v>4.8333650635203904E-3</v>
      </c>
      <c r="V210" s="1">
        <v>4.916621381745756E-3</v>
      </c>
      <c r="W210" s="1">
        <v>3.7658454298636901E-3</v>
      </c>
      <c r="X210" s="1">
        <v>5.00183005922894E-3</v>
      </c>
      <c r="Y210" s="1">
        <v>6.2138463010419356E-3</v>
      </c>
      <c r="Z210" s="1">
        <v>1.3516106252888791E-3</v>
      </c>
      <c r="AA210" s="1">
        <v>7.077193880371091E-3</v>
      </c>
      <c r="AB210" s="1">
        <v>5.998311273025303E-3</v>
      </c>
      <c r="AC210" s="1">
        <v>5.1715532192344593E-3</v>
      </c>
      <c r="AD210" s="1">
        <v>7.082484571188985E-3</v>
      </c>
      <c r="AE210" s="1">
        <v>6.5405123394255424E-3</v>
      </c>
      <c r="AF210" s="1">
        <v>5.4586345843947734E-3</v>
      </c>
      <c r="AG210" s="1">
        <v>8.7551299589705422E-5</v>
      </c>
      <c r="AH210" s="1">
        <v>1.108401723334285E-2</v>
      </c>
      <c r="AI210" s="1">
        <v>6.1372105725900914E-3</v>
      </c>
      <c r="AJ210" s="1">
        <v>8.0210542553604824E-3</v>
      </c>
      <c r="AK210" s="1">
        <v>5.4290175313260747E-3</v>
      </c>
      <c r="AL210" s="1">
        <v>3.5307752021040968E-3</v>
      </c>
      <c r="AM210" s="1">
        <v>2.456760954715032E-3</v>
      </c>
      <c r="AN210" s="1">
        <v>5.4498257489925539E-3</v>
      </c>
      <c r="AO210" s="1">
        <v>1.040045593865857E-2</v>
      </c>
      <c r="AP210" s="1">
        <v>1.138288363346973E-2</v>
      </c>
      <c r="AQ210" s="1">
        <v>4.893797388296095E-3</v>
      </c>
      <c r="AR210" s="1">
        <v>1.7365497962408941E-2</v>
      </c>
      <c r="AS210" s="1">
        <v>2.951593967031263E-3</v>
      </c>
      <c r="AT210" s="1">
        <v>-4.8330967582033152E-4</v>
      </c>
      <c r="AU210" s="1">
        <v>3.1086798515742591E-3</v>
      </c>
      <c r="AV210" s="1">
        <v>3.2032000994646199E-3</v>
      </c>
      <c r="AW210" s="1">
        <v>8.3597680509355232E-3</v>
      </c>
      <c r="AX210" s="1">
        <v>3.2566542451548659E-3</v>
      </c>
      <c r="AY210" s="1">
        <v>6.5829550135994008E-3</v>
      </c>
    </row>
    <row r="211" spans="1:51" x14ac:dyDescent="0.35">
      <c r="A211" s="10">
        <v>45336.604166666657</v>
      </c>
      <c r="B211" s="1">
        <v>1.216597474535352E-2</v>
      </c>
      <c r="C211" s="1">
        <v>0.1224406226944605</v>
      </c>
      <c r="D211" s="1">
        <v>3.3796990066384591E-2</v>
      </c>
      <c r="E211" s="1">
        <v>1.5652026847359671E-2</v>
      </c>
      <c r="F211" s="1">
        <v>1.357765350873841E-3</v>
      </c>
      <c r="G211" s="1">
        <v>1.5919800570030729E-2</v>
      </c>
      <c r="H211" s="1">
        <v>1.224397775080455E-2</v>
      </c>
      <c r="I211" s="1">
        <v>1.45807945929024E-2</v>
      </c>
      <c r="J211" s="1">
        <v>-9.5899143642086404E-3</v>
      </c>
      <c r="K211" s="1">
        <v>2.830188198527828E-2</v>
      </c>
      <c r="L211" s="1">
        <v>-1.317530400839706E-3</v>
      </c>
      <c r="M211" s="1">
        <v>1.1243608838737981E-2</v>
      </c>
      <c r="N211" s="1">
        <v>1.009267537895853E-2</v>
      </c>
      <c r="O211" s="1">
        <v>1.7830068040210149E-2</v>
      </c>
      <c r="P211" s="1">
        <v>1.501476820830594E-2</v>
      </c>
      <c r="Q211" s="1">
        <v>1.5764913931883399E-2</v>
      </c>
      <c r="R211" s="1">
        <v>1.316482375003636E-2</v>
      </c>
      <c r="S211" s="1">
        <v>1.6133719045285929E-2</v>
      </c>
      <c r="T211" s="1">
        <v>2.1795851267053971E-2</v>
      </c>
      <c r="U211" s="1">
        <v>-1.524086723589946E-3</v>
      </c>
      <c r="V211" s="1">
        <v>-2.127174594586001E-3</v>
      </c>
      <c r="W211" s="1">
        <v>2.4893944644583721E-2</v>
      </c>
      <c r="X211" s="1">
        <v>1.5579945698345419E-2</v>
      </c>
      <c r="Y211" s="1">
        <v>2.898249040570167E-2</v>
      </c>
      <c r="Z211" s="1">
        <v>-3.079111362835452E-3</v>
      </c>
      <c r="AA211" s="1">
        <v>2.4064365219343301E-2</v>
      </c>
      <c r="AB211" s="1">
        <v>2.5868122587863859E-2</v>
      </c>
      <c r="AC211" s="1">
        <v>1.4311047200459059E-2</v>
      </c>
      <c r="AD211" s="1">
        <v>3.3702176697593123E-2</v>
      </c>
      <c r="AE211" s="1">
        <v>5.6546332563959689E-2</v>
      </c>
      <c r="AF211" s="1">
        <v>5.9393600884756204E-3</v>
      </c>
      <c r="AG211" s="1">
        <v>2.379661491312457E-2</v>
      </c>
      <c r="AH211" s="1">
        <v>-4.3845063950997959E-4</v>
      </c>
      <c r="AI211" s="1">
        <v>3.1051769416666989E-2</v>
      </c>
      <c r="AJ211" s="1">
        <v>2.6596455243282469E-2</v>
      </c>
      <c r="AK211" s="1">
        <v>-8.965510451229286E-3</v>
      </c>
      <c r="AL211" s="1">
        <v>6.6408412103524661E-3</v>
      </c>
      <c r="AM211" s="1">
        <v>9.5578713234318879E-3</v>
      </c>
      <c r="AN211" s="1">
        <v>1.4139850813876811E-3</v>
      </c>
      <c r="AO211" s="1">
        <v>-8.6207314035637861E-3</v>
      </c>
      <c r="AP211" s="1">
        <v>1.2461252645118661E-2</v>
      </c>
      <c r="AQ211" s="1">
        <v>1.1822340619446651E-2</v>
      </c>
      <c r="AR211" s="1">
        <v>0.11028478909098639</v>
      </c>
      <c r="AS211" s="1">
        <v>7.710493610617597E-3</v>
      </c>
      <c r="AT211" s="1">
        <v>8.7564057816673646E-3</v>
      </c>
      <c r="AU211" s="1">
        <v>1.219635344987746E-2</v>
      </c>
      <c r="AV211" s="1">
        <v>1.057670670208277E-2</v>
      </c>
      <c r="AW211" s="1">
        <v>2.2836624390180301E-2</v>
      </c>
      <c r="AX211" s="1">
        <v>-1.980321763502491E-3</v>
      </c>
      <c r="AY211" s="1">
        <v>1.824286002309505E-2</v>
      </c>
    </row>
    <row r="212" spans="1:51" x14ac:dyDescent="0.35">
      <c r="A212" s="10">
        <v>45336.645833333343</v>
      </c>
      <c r="B212" s="1">
        <v>-6.6046890538032921E-3</v>
      </c>
      <c r="C212" s="1">
        <v>1.2306437585640759E-3</v>
      </c>
      <c r="D212" s="1">
        <v>-8.2277495026601422E-3</v>
      </c>
      <c r="E212" s="1">
        <v>3.9423209300246684E-3</v>
      </c>
      <c r="F212" s="1">
        <v>-6.3567737921728096E-3</v>
      </c>
      <c r="G212" s="1">
        <v>-5.452975202565491E-3</v>
      </c>
      <c r="H212" s="1">
        <v>1.1119647991755239E-3</v>
      </c>
      <c r="I212" s="1">
        <v>-4.0049874553801379E-3</v>
      </c>
      <c r="J212" s="1">
        <v>3.666057716177118E-3</v>
      </c>
      <c r="K212" s="1">
        <v>1.8348641469739579E-2</v>
      </c>
      <c r="L212" s="1">
        <v>-2.7584041150785499E-3</v>
      </c>
      <c r="M212" s="1">
        <v>3.3693493190733998E-4</v>
      </c>
      <c r="N212" s="1">
        <v>-8.1564824931223967E-4</v>
      </c>
      <c r="O212" s="1">
        <v>3.6357829582822632E-3</v>
      </c>
      <c r="P212" s="1">
        <v>-4.3025234463830442E-3</v>
      </c>
      <c r="Q212" s="1">
        <v>4.4698363251389761E-3</v>
      </c>
      <c r="R212" s="1">
        <v>1.559287266237108E-3</v>
      </c>
      <c r="S212" s="1">
        <v>-3.118815109835027E-3</v>
      </c>
      <c r="T212" s="1">
        <v>2.070835508876101E-4</v>
      </c>
      <c r="U212" s="1">
        <v>-1.4197402704407841E-4</v>
      </c>
      <c r="V212" s="1">
        <v>-2.5580671983606029E-3</v>
      </c>
      <c r="W212" s="1">
        <v>-5.8985496024710482E-3</v>
      </c>
      <c r="X212" s="1">
        <v>-7.1027060616513094E-4</v>
      </c>
      <c r="Y212" s="1">
        <v>-1.2499702841721191E-2</v>
      </c>
      <c r="Z212" s="1">
        <v>-2.0740590004774129E-3</v>
      </c>
      <c r="AA212" s="1">
        <v>3.9954605274761246E-3</v>
      </c>
      <c r="AB212" s="1">
        <v>-1.214161958303317E-2</v>
      </c>
      <c r="AC212" s="1">
        <v>8.9202351981432226E-3</v>
      </c>
      <c r="AD212" s="1">
        <v>-1.0947203546904479E-2</v>
      </c>
      <c r="AE212" s="1">
        <v>-9.2907498231421526E-3</v>
      </c>
      <c r="AF212" s="1">
        <v>-3.3568841390090309E-3</v>
      </c>
      <c r="AG212" s="1">
        <v>-5.3492241532603346E-3</v>
      </c>
      <c r="AH212" s="1">
        <v>-2.5381429079073259E-3</v>
      </c>
      <c r="AI212" s="1">
        <v>-1.442467713619888E-3</v>
      </c>
      <c r="AJ212" s="1">
        <v>-2.1455368505620801E-2</v>
      </c>
      <c r="AK212" s="1">
        <v>-7.1962375807306236E-3</v>
      </c>
      <c r="AL212" s="1">
        <v>-5.6358656541249941E-3</v>
      </c>
      <c r="AM212" s="1">
        <v>-2.0877211828024271E-3</v>
      </c>
      <c r="AN212" s="1">
        <v>-1.8826912993723519E-3</v>
      </c>
      <c r="AO212" s="1">
        <v>2.8908194171282102E-3</v>
      </c>
      <c r="AP212" s="1">
        <v>3.9840464450797697E-3</v>
      </c>
      <c r="AQ212" s="1">
        <v>2.1215935511946782E-3</v>
      </c>
      <c r="AR212" s="1">
        <v>-2.2827463967017399E-2</v>
      </c>
      <c r="AS212" s="1">
        <v>-4.6726419040145073E-3</v>
      </c>
      <c r="AT212" s="1">
        <v>3.7011786597975771E-3</v>
      </c>
      <c r="AU212" s="1">
        <v>-4.4442635995367569E-4</v>
      </c>
      <c r="AV212" s="1">
        <v>-1.974693430615182E-3</v>
      </c>
      <c r="AW212" s="1">
        <v>-9.4285226536583444E-4</v>
      </c>
      <c r="AX212" s="1">
        <v>-1.2069066800127759E-3</v>
      </c>
      <c r="AY212" s="1">
        <v>6.7607150340913691E-3</v>
      </c>
    </row>
    <row r="213" spans="1:51" x14ac:dyDescent="0.35">
      <c r="A213" s="10">
        <v>45336.6875</v>
      </c>
      <c r="B213" s="1">
        <v>-1.2471482951069699E-3</v>
      </c>
      <c r="C213" s="1">
        <v>1.20010722630266E-2</v>
      </c>
      <c r="D213" s="1">
        <v>8.1139184241685314E-5</v>
      </c>
      <c r="E213" s="1">
        <v>-8.9264934922339556E-5</v>
      </c>
      <c r="F213" s="1">
        <v>3.0983489720528561E-3</v>
      </c>
      <c r="G213" s="1">
        <v>1.8150988539018531E-3</v>
      </c>
      <c r="H213" s="1">
        <v>3.0070309562477688E-3</v>
      </c>
      <c r="I213" s="1">
        <v>4.1318527238043412E-3</v>
      </c>
      <c r="J213" s="1">
        <v>5.3959418253510796E-3</v>
      </c>
      <c r="K213" s="1">
        <v>4.3849402090379019E-3</v>
      </c>
      <c r="L213" s="1">
        <v>-2.886324225680692E-3</v>
      </c>
      <c r="M213" s="1">
        <v>2.6945073178521461E-3</v>
      </c>
      <c r="N213" s="1">
        <v>-1.673484335140252E-3</v>
      </c>
      <c r="O213" s="1">
        <v>4.7752497565169971E-3</v>
      </c>
      <c r="P213" s="1">
        <v>5.2677013472182121E-3</v>
      </c>
      <c r="Q213" s="1">
        <v>1.091880481996599E-3</v>
      </c>
      <c r="R213" s="1">
        <v>-8.043626516005542E-3</v>
      </c>
      <c r="S213" s="1">
        <v>2.1331275103795289E-3</v>
      </c>
      <c r="T213" s="1">
        <v>3.8650232026751219E-3</v>
      </c>
      <c r="U213" s="1">
        <v>1.500556265004116E-3</v>
      </c>
      <c r="V213" s="1">
        <v>-9.6178633814991699E-4</v>
      </c>
      <c r="W213" s="1">
        <v>7.6730022283180146E-3</v>
      </c>
      <c r="X213" s="1">
        <v>2.7008165675532769E-3</v>
      </c>
      <c r="Y213" s="1">
        <v>1.7387303353084691E-3</v>
      </c>
      <c r="Z213" s="1">
        <v>-1.6950558273147729E-3</v>
      </c>
      <c r="AA213" s="1">
        <v>2.596845128553404E-3</v>
      </c>
      <c r="AB213" s="1">
        <v>-7.3037746896598144E-5</v>
      </c>
      <c r="AC213" s="1">
        <v>7.511679961342832E-4</v>
      </c>
      <c r="AD213" s="1">
        <v>8.3240088522895661E-4</v>
      </c>
      <c r="AE213" s="1">
        <v>4.7549942504938603E-3</v>
      </c>
      <c r="AF213" s="1">
        <v>-1.754560730851229E-3</v>
      </c>
      <c r="AG213" s="1">
        <v>1.472539291431874E-3</v>
      </c>
      <c r="AH213" s="1">
        <v>-4.1153478526390064E-3</v>
      </c>
      <c r="AI213" s="1">
        <v>-4.3773638138633331E-4</v>
      </c>
      <c r="AJ213" s="1">
        <v>4.7808946008629496E-3</v>
      </c>
      <c r="AK213" s="1">
        <v>-5.3499509403495127E-3</v>
      </c>
      <c r="AL213" s="1">
        <v>1.186243437748757E-3</v>
      </c>
      <c r="AM213" s="1">
        <v>2.2380399381778382E-3</v>
      </c>
      <c r="AN213" s="1">
        <v>-1.886182551075533E-3</v>
      </c>
      <c r="AO213" s="1">
        <v>-9.8443712589113552E-4</v>
      </c>
      <c r="AP213" s="1">
        <v>-6.1294661586169807E-3</v>
      </c>
      <c r="AQ213" s="1">
        <v>2.7805496809083512E-3</v>
      </c>
      <c r="AR213" s="1">
        <v>-1.7088257428326651E-2</v>
      </c>
      <c r="AS213" s="1">
        <v>2.8753607408316122E-3</v>
      </c>
      <c r="AT213" s="1">
        <v>1.671241132334522E-3</v>
      </c>
      <c r="AU213" s="1">
        <v>1.926779223320851E-3</v>
      </c>
      <c r="AV213" s="1">
        <v>2.3743357679262278E-3</v>
      </c>
      <c r="AW213" s="1">
        <v>2.4277701568367061E-3</v>
      </c>
      <c r="AX213" s="1">
        <v>6.9634279091146389E-4</v>
      </c>
      <c r="AY213" s="1">
        <v>1.510957016081171E-3</v>
      </c>
    </row>
    <row r="214" spans="1:51" x14ac:dyDescent="0.35">
      <c r="A214" s="10">
        <v>45336.729166666657</v>
      </c>
      <c r="B214" s="1">
        <v>-8.1867441772665028E-4</v>
      </c>
      <c r="C214" s="1">
        <v>-1.614512484508757E-2</v>
      </c>
      <c r="D214" s="1">
        <v>1.5685911352687489E-3</v>
      </c>
      <c r="E214" s="1">
        <v>2.588369449818106E-3</v>
      </c>
      <c r="F214" s="1">
        <v>-1.8644150990577699E-3</v>
      </c>
      <c r="G214" s="1">
        <v>5.3048919104474726E-3</v>
      </c>
      <c r="H214" s="1">
        <v>4.0520856206671668E-4</v>
      </c>
      <c r="I214" s="1">
        <v>-1.477914989691187E-3</v>
      </c>
      <c r="J214" s="1">
        <v>1.257365715638725E-3</v>
      </c>
      <c r="K214" s="1">
        <v>-4.0482784778589354E-3</v>
      </c>
      <c r="L214" s="1">
        <v>1.3266551211998929E-3</v>
      </c>
      <c r="M214" s="1">
        <v>8.397587553194974E-4</v>
      </c>
      <c r="N214" s="1">
        <v>1.1611253037377979E-2</v>
      </c>
      <c r="O214" s="1">
        <v>4.9162207590680573E-4</v>
      </c>
      <c r="P214" s="1">
        <v>3.2750769139280318E-3</v>
      </c>
      <c r="Q214" s="1">
        <v>7.552555888812984E-3</v>
      </c>
      <c r="R214" s="1">
        <v>-5.2316133934493525E-4</v>
      </c>
      <c r="S214" s="1">
        <v>-2.128478698539826E-4</v>
      </c>
      <c r="T214" s="1">
        <v>1.3749569340082421E-4</v>
      </c>
      <c r="U214" s="1">
        <v>-4.4753766789595861E-4</v>
      </c>
      <c r="V214" s="1">
        <v>1.2835891466902449E-3</v>
      </c>
      <c r="W214" s="1">
        <v>1.7262080945779079E-3</v>
      </c>
      <c r="X214" s="1">
        <v>3.1896579416057498E-3</v>
      </c>
      <c r="Y214" s="1">
        <v>-3.018467635817923E-3</v>
      </c>
      <c r="Z214" s="1">
        <v>3.2277010327257378E-3</v>
      </c>
      <c r="AA214" s="1">
        <v>-3.801035719100732E-3</v>
      </c>
      <c r="AB214" s="1">
        <v>-1.1157513149780971E-3</v>
      </c>
      <c r="AC214" s="1">
        <v>6.5828311389974914E-3</v>
      </c>
      <c r="AD214" s="1">
        <v>-2.1231246645043722E-3</v>
      </c>
      <c r="AE214" s="1">
        <v>-3.5493183140472562E-3</v>
      </c>
      <c r="AF214" s="1">
        <v>1.2259741773312789E-3</v>
      </c>
      <c r="AG214" s="1">
        <v>1.2146681815661249E-3</v>
      </c>
      <c r="AH214" s="1">
        <v>-1.135660887827461E-3</v>
      </c>
      <c r="AI214" s="1">
        <v>4.3617465546841316E-3</v>
      </c>
      <c r="AJ214" s="1">
        <v>3.4782506723529671E-4</v>
      </c>
      <c r="AK214" s="1">
        <v>-4.9624288674227079E-3</v>
      </c>
      <c r="AL214" s="1">
        <v>-1.0093287070146451E-3</v>
      </c>
      <c r="AM214" s="1">
        <v>-5.8250056887132473E-4</v>
      </c>
      <c r="AN214" s="1">
        <v>6.8504153274175916E-3</v>
      </c>
      <c r="AO214" s="1">
        <v>-1.2521839920481841E-3</v>
      </c>
      <c r="AP214" s="1">
        <v>7.6645888618405156E-3</v>
      </c>
      <c r="AQ214" s="1">
        <v>-2.5204119056609908E-4</v>
      </c>
      <c r="AR214" s="1">
        <v>-6.0540177179091437E-4</v>
      </c>
      <c r="AS214" s="1">
        <v>-4.2129973459170689E-3</v>
      </c>
      <c r="AT214" s="1">
        <v>3.2947152892845999E-3</v>
      </c>
      <c r="AU214" s="1">
        <v>5.8678620488115119E-3</v>
      </c>
      <c r="AV214" s="1">
        <v>-3.9479782518581091E-4</v>
      </c>
      <c r="AW214" s="1">
        <v>1.1955551804989639E-3</v>
      </c>
      <c r="AX214" s="1">
        <v>-1.26892163209702E-3</v>
      </c>
      <c r="AY214" s="1">
        <v>1.173408704326695E-3</v>
      </c>
    </row>
    <row r="215" spans="1:51" x14ac:dyDescent="0.35">
      <c r="A215" s="10">
        <v>45336.770833333343</v>
      </c>
      <c r="B215" s="1">
        <v>5.6071095320131548E-5</v>
      </c>
      <c r="C215" s="1">
        <v>1.6555320643971468E-2</v>
      </c>
      <c r="D215" s="1">
        <v>5.940680708560464E-4</v>
      </c>
      <c r="E215" s="1">
        <v>1.2908095851764669E-3</v>
      </c>
      <c r="F215" s="1">
        <v>1.49516217631751E-3</v>
      </c>
      <c r="G215" s="1">
        <v>6.4287641379112692E-3</v>
      </c>
      <c r="H215" s="1">
        <v>9.9623957933383522E-3</v>
      </c>
      <c r="I215" s="1">
        <v>2.0324441771288888E-3</v>
      </c>
      <c r="J215" s="1">
        <v>5.9484568345766764E-3</v>
      </c>
      <c r="K215" s="1">
        <v>-7.1733455335543095E-4</v>
      </c>
      <c r="L215" s="1">
        <v>-1.246692006697137E-3</v>
      </c>
      <c r="M215" s="1">
        <v>1.8459575443847691E-3</v>
      </c>
      <c r="N215" s="1">
        <v>2.6674359683396261E-3</v>
      </c>
      <c r="O215" s="1">
        <v>8.1900082923584971E-3</v>
      </c>
      <c r="P215" s="1">
        <v>6.977563161435274E-3</v>
      </c>
      <c r="Q215" s="1">
        <v>3.696890392217655E-3</v>
      </c>
      <c r="R215" s="1">
        <v>3.6639464277121721E-3</v>
      </c>
      <c r="S215" s="1">
        <v>1.916038653432262E-3</v>
      </c>
      <c r="T215" s="1">
        <v>6.4618034668071367E-3</v>
      </c>
      <c r="U215" s="1">
        <v>8.5354602043463679E-4</v>
      </c>
      <c r="V215" s="1">
        <v>8.5462910514966239E-4</v>
      </c>
      <c r="W215" s="1">
        <v>8.232614790240067E-3</v>
      </c>
      <c r="X215" s="1">
        <v>9.185676812957233E-4</v>
      </c>
      <c r="Y215" s="1">
        <v>2.2359079367557651E-3</v>
      </c>
      <c r="Z215" s="1">
        <v>-5.0798034276267057E-4</v>
      </c>
      <c r="AA215" s="1">
        <v>6.7081925917915619E-3</v>
      </c>
      <c r="AB215" s="1">
        <v>7.7125831975743964E-4</v>
      </c>
      <c r="AC215" s="1">
        <v>4.5891909095714389E-3</v>
      </c>
      <c r="AD215" s="1">
        <v>-3.5096987643556948E-4</v>
      </c>
      <c r="AE215" s="1">
        <v>1.0422074595345171E-2</v>
      </c>
      <c r="AF215" s="1">
        <v>2.2105858118539601E-3</v>
      </c>
      <c r="AG215" s="1">
        <v>1.0853018407652739E-3</v>
      </c>
      <c r="AH215" s="1">
        <v>1.105340629281804E-3</v>
      </c>
      <c r="AI215" s="1">
        <v>2.9999159031417482E-3</v>
      </c>
      <c r="AJ215" s="1">
        <v>2.7454181974231329E-3</v>
      </c>
      <c r="AK215" s="1">
        <v>1.1160191641117481E-3</v>
      </c>
      <c r="AL215" s="1">
        <v>3.5144013033372451E-4</v>
      </c>
      <c r="AM215" s="1">
        <v>1.1511536142310151E-2</v>
      </c>
      <c r="AN215" s="1">
        <v>8.1332673276659495E-3</v>
      </c>
      <c r="AO215" s="1">
        <v>2.5939941063999332E-3</v>
      </c>
      <c r="AP215" s="1">
        <v>-8.314436641044809E-4</v>
      </c>
      <c r="AQ215" s="1">
        <v>6.0513835455455736E-3</v>
      </c>
      <c r="AR215" s="1">
        <v>2.4155489458709049E-2</v>
      </c>
      <c r="AS215" s="1">
        <v>5.0534765975105422E-3</v>
      </c>
      <c r="AT215" s="1">
        <v>4.3185920268615794E-3</v>
      </c>
      <c r="AU215" s="1">
        <v>1.230449747166684E-2</v>
      </c>
      <c r="AV215" s="1">
        <v>1.7772542194438581E-3</v>
      </c>
      <c r="AW215" s="1">
        <v>4.5011291368706194E-3</v>
      </c>
      <c r="AX215" s="1">
        <v>-2.4596424456613247E-4</v>
      </c>
      <c r="AY215" s="1">
        <v>1.9255199900360951E-3</v>
      </c>
    </row>
    <row r="216" spans="1:51" x14ac:dyDescent="0.35">
      <c r="A216" s="10">
        <v>45336.8125</v>
      </c>
      <c r="B216" s="1">
        <v>1.193590715874659E-3</v>
      </c>
      <c r="C216" s="1">
        <v>-4.2855398995533811E-4</v>
      </c>
      <c r="D216" s="1">
        <v>3.535278914448714E-3</v>
      </c>
      <c r="E216" s="1">
        <v>4.1342873846950123E-3</v>
      </c>
      <c r="F216" s="1">
        <v>5.3112763638492044E-3</v>
      </c>
      <c r="G216" s="1">
        <v>-7.0144346360045962E-4</v>
      </c>
      <c r="H216" s="1">
        <v>1.2264790579556979E-3</v>
      </c>
      <c r="I216" s="1">
        <v>-9.4481365545018292E-5</v>
      </c>
      <c r="J216" s="1">
        <v>3.613623556933288E-3</v>
      </c>
      <c r="K216" s="1">
        <v>-2.8712762660532132E-3</v>
      </c>
      <c r="L216" s="1">
        <v>4.0221637203647909E-3</v>
      </c>
      <c r="M216" s="1">
        <v>4.5226206752626563E-3</v>
      </c>
      <c r="N216" s="1">
        <v>9.4723936402285602E-4</v>
      </c>
      <c r="O216" s="1">
        <v>7.148699380345569E-3</v>
      </c>
      <c r="P216" s="1">
        <v>8.9148724285337266E-4</v>
      </c>
      <c r="Q216" s="1">
        <v>7.3869169446303404E-3</v>
      </c>
      <c r="R216" s="1">
        <v>-2.085997901966175E-3</v>
      </c>
      <c r="S216" s="1">
        <v>1.664546129360067E-3</v>
      </c>
      <c r="T216" s="1">
        <v>-1.639195050434084E-3</v>
      </c>
      <c r="U216" s="1">
        <v>6.1510412102694367E-4</v>
      </c>
      <c r="V216" s="1">
        <v>3.095324025727431E-3</v>
      </c>
      <c r="W216" s="1">
        <v>2.0814911080844212E-3</v>
      </c>
      <c r="X216" s="1">
        <v>2.1176604914141531E-4</v>
      </c>
      <c r="Y216" s="1">
        <v>2.5221494054639142E-3</v>
      </c>
      <c r="Z216" s="1">
        <v>8.4708573939851206E-4</v>
      </c>
      <c r="AA216" s="1">
        <v>7.93835095618034E-4</v>
      </c>
      <c r="AB216" s="1">
        <v>1.335503919170478E-3</v>
      </c>
      <c r="AC216" s="1">
        <v>2.598228892995325E-3</v>
      </c>
      <c r="AD216" s="1">
        <v>1.656626395089456E-3</v>
      </c>
      <c r="AE216" s="1">
        <v>-9.1395349485856592E-4</v>
      </c>
      <c r="AF216" s="1">
        <v>2.2596911926948682E-3</v>
      </c>
      <c r="AG216" s="1">
        <v>2.0199285952775541E-3</v>
      </c>
      <c r="AH216" s="1">
        <v>3.7855274669755801E-3</v>
      </c>
      <c r="AI216" s="1">
        <v>2.5214094803172049E-3</v>
      </c>
      <c r="AJ216" s="1">
        <v>4.195158204362448E-3</v>
      </c>
      <c r="AK216" s="1">
        <v>2.438769762911353E-4</v>
      </c>
      <c r="AL216" s="1">
        <v>1.317420736648645E-3</v>
      </c>
      <c r="AM216" s="1">
        <v>-1.5913836237619881E-3</v>
      </c>
      <c r="AN216" s="1">
        <v>2.01686835350201E-3</v>
      </c>
      <c r="AO216" s="1">
        <v>5.6058779041543438E-3</v>
      </c>
      <c r="AP216" s="1">
        <v>3.3726288027167151E-3</v>
      </c>
      <c r="AQ216" s="1">
        <v>3.69675430468086E-3</v>
      </c>
      <c r="AR216" s="1">
        <v>1.515207285757181E-2</v>
      </c>
      <c r="AS216" s="1">
        <v>3.0402496075347951E-3</v>
      </c>
      <c r="AT216" s="1">
        <v>2.838713962309614E-3</v>
      </c>
      <c r="AU216" s="1">
        <v>-1.8402173501815831E-3</v>
      </c>
      <c r="AV216" s="1">
        <v>1.7741011906171611E-3</v>
      </c>
      <c r="AW216" s="1">
        <v>1.539390937761453E-3</v>
      </c>
      <c r="AX216" s="1">
        <v>5.4319364031318873E-3</v>
      </c>
      <c r="AY216" s="1">
        <v>5.4319911961071554E-3</v>
      </c>
    </row>
    <row r="217" spans="1:51" x14ac:dyDescent="0.35">
      <c r="A217" s="10">
        <v>45336.854166666657</v>
      </c>
      <c r="B217" s="1">
        <v>-6.4476952667857912E-4</v>
      </c>
      <c r="C217" s="1">
        <v>1.857899830641996E-3</v>
      </c>
      <c r="D217" s="1">
        <v>1.3984283110171081E-3</v>
      </c>
      <c r="E217" s="1">
        <v>-3.5417169933782411E-3</v>
      </c>
      <c r="F217" s="1">
        <v>5.0953756340514911E-3</v>
      </c>
      <c r="G217" s="1">
        <v>1.847021514305158E-4</v>
      </c>
      <c r="H217" s="1">
        <v>-3.2540835746308621E-3</v>
      </c>
      <c r="I217" s="1">
        <v>-2.4883725512907522E-3</v>
      </c>
      <c r="J217" s="1">
        <v>-6.5461705121017122E-4</v>
      </c>
      <c r="K217" s="1">
        <v>9.5986841948692003E-4</v>
      </c>
      <c r="L217" s="1">
        <v>4.6846773531343811E-3</v>
      </c>
      <c r="M217" s="1">
        <v>1.167245179245713E-3</v>
      </c>
      <c r="N217" s="1">
        <v>9.4634295072815178E-4</v>
      </c>
      <c r="O217" s="1">
        <v>1.6131387548554701E-3</v>
      </c>
      <c r="P217" s="1">
        <v>-6.3967685467800628E-3</v>
      </c>
      <c r="Q217" s="1">
        <v>4.4441099084058239E-4</v>
      </c>
      <c r="R217" s="1">
        <v>4.9646883834943978E-3</v>
      </c>
      <c r="S217" s="1">
        <v>1.7325629361013559E-3</v>
      </c>
      <c r="T217" s="1">
        <v>2.0524070787442121E-3</v>
      </c>
      <c r="U217" s="1">
        <v>2.374825789259738E-4</v>
      </c>
      <c r="V217" s="1">
        <v>5.9586884293554299E-3</v>
      </c>
      <c r="W217" s="1">
        <v>3.2279280278486588E-3</v>
      </c>
      <c r="X217" s="1">
        <v>-2.611300097482228E-3</v>
      </c>
      <c r="Y217" s="1">
        <v>-1.521561648731851E-5</v>
      </c>
      <c r="Z217" s="1">
        <v>1.608081333541955E-3</v>
      </c>
      <c r="AA217" s="1">
        <v>-6.5915213684075713E-4</v>
      </c>
      <c r="AB217" s="1">
        <v>3.987238116804237E-3</v>
      </c>
      <c r="AC217" s="1">
        <v>3.559732370003843E-3</v>
      </c>
      <c r="AD217" s="1">
        <v>3.1874369070938879E-3</v>
      </c>
      <c r="AE217" s="1">
        <v>-2.0909048579962342E-3</v>
      </c>
      <c r="AF217" s="1">
        <v>3.862022012636634E-3</v>
      </c>
      <c r="AG217" s="1">
        <v>4.0738669159010588E-3</v>
      </c>
      <c r="AH217" s="1">
        <v>3.331230414611364E-3</v>
      </c>
      <c r="AI217" s="1">
        <v>4.2494771258714259E-3</v>
      </c>
      <c r="AJ217" s="1">
        <v>6.2159835210586767E-3</v>
      </c>
      <c r="AK217" s="1">
        <v>-3.8658999417133799E-3</v>
      </c>
      <c r="AL217" s="1">
        <v>2.0173293854011121E-3</v>
      </c>
      <c r="AM217" s="1">
        <v>-1.243711266121883E-3</v>
      </c>
      <c r="AN217" s="1">
        <v>-5.0320810226708312E-3</v>
      </c>
      <c r="AO217" s="1">
        <v>-1.0291176565849769E-3</v>
      </c>
      <c r="AP217" s="1">
        <v>-8.2840156395082021E-3</v>
      </c>
      <c r="AQ217" s="1">
        <v>-3.1217744774980632E-4</v>
      </c>
      <c r="AR217" s="1">
        <v>4.036462973025845E-3</v>
      </c>
      <c r="AS217" s="1">
        <v>-5.8283309716422593E-4</v>
      </c>
      <c r="AT217" s="1">
        <v>-2.2015943782517371E-3</v>
      </c>
      <c r="AU217" s="1">
        <v>-3.5900943717482869E-3</v>
      </c>
      <c r="AV217" s="1">
        <v>-1.57414436910297E-3</v>
      </c>
      <c r="AW217" s="1">
        <v>-4.2609992296299692E-3</v>
      </c>
      <c r="AX217" s="1">
        <v>3.808242278121599E-3</v>
      </c>
      <c r="AY217" s="1">
        <v>-4.1637323882270932E-4</v>
      </c>
    </row>
    <row r="218" spans="1:51" x14ac:dyDescent="0.35">
      <c r="A218" s="10">
        <v>45337.604166666657</v>
      </c>
      <c r="B218" s="1">
        <v>-9.0653109491315442E-3</v>
      </c>
      <c r="C218" s="1">
        <v>-5.7062648214056821E-4</v>
      </c>
      <c r="D218" s="1">
        <v>3.8401435550528E-3</v>
      </c>
      <c r="E218" s="1">
        <v>5.1092673144172984E-3</v>
      </c>
      <c r="F218" s="1">
        <v>-6.5589655938990132E-3</v>
      </c>
      <c r="G218" s="1">
        <v>-1.0713677723825921E-3</v>
      </c>
      <c r="H218" s="1">
        <v>-2.5447663891375871E-3</v>
      </c>
      <c r="I218" s="1">
        <v>7.8625476496867464E-3</v>
      </c>
      <c r="J218" s="1">
        <v>3.930525030654719E-3</v>
      </c>
      <c r="K218" s="1">
        <v>1.5342801488811061E-2</v>
      </c>
      <c r="L218" s="1">
        <v>5.0214989479937522E-3</v>
      </c>
      <c r="M218" s="1">
        <v>-1.45736173660469E-2</v>
      </c>
      <c r="N218" s="1">
        <v>1.7702061704540919E-3</v>
      </c>
      <c r="O218" s="1">
        <v>-7.9722810544096134E-3</v>
      </c>
      <c r="P218" s="1">
        <v>-1.9762065600607E-3</v>
      </c>
      <c r="Q218" s="1">
        <v>1.8575756007266351E-3</v>
      </c>
      <c r="R218" s="1">
        <v>1.040045593865857E-2</v>
      </c>
      <c r="S218" s="1">
        <v>-9.671116338838659E-3</v>
      </c>
      <c r="T218" s="1">
        <v>1.1060245777873229E-2</v>
      </c>
      <c r="U218" s="1">
        <v>1.592332659929641E-3</v>
      </c>
      <c r="V218" s="1">
        <v>1.480856264355057E-2</v>
      </c>
      <c r="W218" s="1">
        <v>-1.171011515382969E-2</v>
      </c>
      <c r="X218" s="1">
        <v>1.344375691838984E-3</v>
      </c>
      <c r="Y218" s="1">
        <v>-3.165923221577716E-3</v>
      </c>
      <c r="Z218" s="1">
        <v>1.183091290988481E-3</v>
      </c>
      <c r="AA218" s="1">
        <v>-5.8800599857684599E-3</v>
      </c>
      <c r="AB218" s="1">
        <v>5.6963080115508546E-3</v>
      </c>
      <c r="AC218" s="1">
        <v>6.5834488206610864E-3</v>
      </c>
      <c r="AD218" s="1">
        <v>-5.4701595612036691E-3</v>
      </c>
      <c r="AE218" s="1">
        <v>-1.938191913441345E-2</v>
      </c>
      <c r="AF218" s="1">
        <v>5.6148723345572638E-3</v>
      </c>
      <c r="AG218" s="1">
        <v>1.0227793257693071E-2</v>
      </c>
      <c r="AH218" s="1">
        <v>6.4836708116380306E-3</v>
      </c>
      <c r="AI218" s="1">
        <v>3.644420287227224E-3</v>
      </c>
      <c r="AJ218" s="1">
        <v>-1.0628881973140941E-2</v>
      </c>
      <c r="AK218" s="1">
        <v>-1.363538929545915E-2</v>
      </c>
      <c r="AL218" s="1">
        <v>-9.8038790102490392E-3</v>
      </c>
      <c r="AM218" s="1">
        <v>-1.8299377641869401E-3</v>
      </c>
      <c r="AN218" s="1">
        <v>1.672862828691057E-3</v>
      </c>
      <c r="AO218" s="1">
        <v>2.008925369550418E-2</v>
      </c>
      <c r="AP218" s="1">
        <v>-1.330815304636623E-2</v>
      </c>
      <c r="AQ218" s="1">
        <v>2.9661617886755701E-2</v>
      </c>
      <c r="AR218" s="1">
        <v>7.941945690257568E-2</v>
      </c>
      <c r="AS218" s="1">
        <v>4.6657398906075898E-3</v>
      </c>
      <c r="AT218" s="1">
        <v>6.8557532647073316E-3</v>
      </c>
      <c r="AU218" s="1">
        <v>4.3819425334024048E-4</v>
      </c>
      <c r="AV218" s="1">
        <v>-7.8833565756198931E-3</v>
      </c>
      <c r="AW218" s="1">
        <v>2.2313576786789908E-3</v>
      </c>
      <c r="AX218" s="1">
        <v>-3.712600815086287E-3</v>
      </c>
      <c r="AY218" s="1">
        <v>-2.4941422132348512E-3</v>
      </c>
    </row>
    <row r="219" spans="1:51" x14ac:dyDescent="0.35">
      <c r="A219" s="10">
        <v>45337.645833333343</v>
      </c>
      <c r="B219" s="1">
        <v>-2.420640645976913E-3</v>
      </c>
      <c r="C219" s="1">
        <v>3.782463586682328E-3</v>
      </c>
      <c r="D219" s="1">
        <v>5.9120715591125528E-3</v>
      </c>
      <c r="E219" s="1">
        <v>3.403634738994965E-3</v>
      </c>
      <c r="F219" s="1">
        <v>5.1257087571396909E-3</v>
      </c>
      <c r="G219" s="1">
        <v>-2.9216293001260718E-3</v>
      </c>
      <c r="H219" s="1">
        <v>1.2890699911980441E-3</v>
      </c>
      <c r="I219" s="1">
        <v>3.1332196820121888E-4</v>
      </c>
      <c r="J219" s="1">
        <v>-7.1777917159087101E-3</v>
      </c>
      <c r="K219" s="1">
        <v>-1.6684992585568551E-2</v>
      </c>
      <c r="L219" s="1">
        <v>-3.03351488013337E-3</v>
      </c>
      <c r="M219" s="1">
        <v>-3.5240413288415318E-2</v>
      </c>
      <c r="N219" s="1">
        <v>1.1847316021900141E-3</v>
      </c>
      <c r="O219" s="1">
        <v>-1.534214913704046E-2</v>
      </c>
      <c r="P219" s="1">
        <v>1.612690209231715E-3</v>
      </c>
      <c r="Q219" s="1">
        <v>9.2712721078380689E-4</v>
      </c>
      <c r="R219" s="1">
        <v>-4.6320201324915322E-3</v>
      </c>
      <c r="S219" s="1">
        <v>3.777988904774876E-3</v>
      </c>
      <c r="T219" s="1">
        <v>7.0904849552166915E-4</v>
      </c>
      <c r="U219" s="1">
        <v>1.171114373332838E-3</v>
      </c>
      <c r="V219" s="1">
        <v>-1.563493037958996E-3</v>
      </c>
      <c r="W219" s="1">
        <v>-2.4083569885450129E-2</v>
      </c>
      <c r="X219" s="1">
        <v>-4.2399185076470447E-3</v>
      </c>
      <c r="Y219" s="1">
        <v>5.3853501395313419E-3</v>
      </c>
      <c r="Z219" s="1">
        <v>-2.7076364969669249E-3</v>
      </c>
      <c r="AA219" s="1">
        <v>3.3930763315543899E-3</v>
      </c>
      <c r="AB219" s="1">
        <v>-2.11578487975006E-3</v>
      </c>
      <c r="AC219" s="1">
        <v>-2.9319140204749909E-3</v>
      </c>
      <c r="AD219" s="1">
        <v>5.3026415577805963E-3</v>
      </c>
      <c r="AE219" s="1">
        <v>6.6773506722741516E-3</v>
      </c>
      <c r="AF219" s="1">
        <v>1.533469332994031E-3</v>
      </c>
      <c r="AG219" s="1">
        <v>1.3701183588710419E-2</v>
      </c>
      <c r="AH219" s="1">
        <v>3.049858485920431E-3</v>
      </c>
      <c r="AI219" s="1">
        <v>4.7838477050607953E-3</v>
      </c>
      <c r="AJ219" s="1">
        <v>6.979951095444914E-4</v>
      </c>
      <c r="AK219" s="1">
        <v>2.4457764545176008E-3</v>
      </c>
      <c r="AL219" s="1">
        <v>2.9172046821766E-3</v>
      </c>
      <c r="AM219" s="1">
        <v>3.570076695880386E-3</v>
      </c>
      <c r="AN219" s="1">
        <v>1.1263779995607239E-3</v>
      </c>
      <c r="AO219" s="1">
        <v>-6.3962475861172319E-3</v>
      </c>
      <c r="AP219" s="1">
        <v>-3.3989860931459281E-3</v>
      </c>
      <c r="AQ219" s="1">
        <v>-4.6091739487925656E-3</v>
      </c>
      <c r="AR219" s="1">
        <v>2.361767350244182E-2</v>
      </c>
      <c r="AS219" s="1">
        <v>-2.612312565842601E-3</v>
      </c>
      <c r="AT219" s="1">
        <v>1.304108770632251E-4</v>
      </c>
      <c r="AU219" s="1">
        <v>3.212165562798797E-3</v>
      </c>
      <c r="AV219" s="1">
        <v>3.079038117343114E-3</v>
      </c>
      <c r="AW219" s="1">
        <v>5.413102761464561E-4</v>
      </c>
      <c r="AX219" s="1">
        <v>1.019637382357885E-4</v>
      </c>
      <c r="AY219" s="1">
        <v>3.000441497622575E-3</v>
      </c>
    </row>
    <row r="220" spans="1:51" x14ac:dyDescent="0.35">
      <c r="A220" s="10">
        <v>45337.6875</v>
      </c>
      <c r="B220" s="1">
        <v>-2.0249041247475401E-3</v>
      </c>
      <c r="C220" s="1">
        <v>1.016572792292347E-2</v>
      </c>
      <c r="D220" s="1">
        <v>5.3240603784088243E-5</v>
      </c>
      <c r="E220" s="1">
        <v>2.7312560228525129E-3</v>
      </c>
      <c r="F220" s="1">
        <v>1.5080131471290059E-3</v>
      </c>
      <c r="G220" s="1">
        <v>-3.5049770334300008E-3</v>
      </c>
      <c r="H220" s="1">
        <v>2.9498551632567432E-4</v>
      </c>
      <c r="I220" s="1">
        <v>2.317684280895183E-3</v>
      </c>
      <c r="J220" s="1">
        <v>7.558315475836741E-3</v>
      </c>
      <c r="K220" s="1">
        <v>4.402076289547141E-3</v>
      </c>
      <c r="L220" s="1">
        <v>-2.2074763787373049E-3</v>
      </c>
      <c r="M220" s="1">
        <v>1.5942533605824542E-2</v>
      </c>
      <c r="N220" s="1">
        <v>1.3839075121326869E-3</v>
      </c>
      <c r="O220" s="1">
        <v>2.4731691246147052E-3</v>
      </c>
      <c r="P220" s="1">
        <v>7.3367576096616816E-4</v>
      </c>
      <c r="Q220" s="1">
        <v>1.449683235118737E-3</v>
      </c>
      <c r="R220" s="1">
        <v>2.843862706403355E-3</v>
      </c>
      <c r="S220" s="1">
        <v>1.278175446808749E-3</v>
      </c>
      <c r="T220" s="1">
        <v>1.923150485993341E-3</v>
      </c>
      <c r="U220" s="1">
        <v>1.5881965565185401E-3</v>
      </c>
      <c r="V220" s="1">
        <v>1.670279060294932E-3</v>
      </c>
      <c r="W220" s="1">
        <v>9.2253556814516635E-3</v>
      </c>
      <c r="X220" s="1">
        <v>-9.9353761982823308E-4</v>
      </c>
      <c r="Y220" s="1">
        <v>7.7821497324737088E-4</v>
      </c>
      <c r="Z220" s="1">
        <v>-4.5869655150465588E-4</v>
      </c>
      <c r="AA220" s="1">
        <v>9.6666067234907338E-4</v>
      </c>
      <c r="AB220" s="1">
        <v>1.182393858045749E-4</v>
      </c>
      <c r="AC220" s="1">
        <v>7.9168128492743683E-3</v>
      </c>
      <c r="AD220" s="1">
        <v>-2.7301517600442082E-4</v>
      </c>
      <c r="AE220" s="1">
        <v>1.85724853740421E-3</v>
      </c>
      <c r="AF220" s="1">
        <v>2.9662505962066992E-3</v>
      </c>
      <c r="AG220" s="1">
        <v>4.5604136098289496E-3</v>
      </c>
      <c r="AH220" s="1">
        <v>1.3340966120762849E-3</v>
      </c>
      <c r="AI220" s="1">
        <v>6.2858269451659954E-3</v>
      </c>
      <c r="AJ220" s="1">
        <v>3.5548401125362622E-4</v>
      </c>
      <c r="AK220" s="1">
        <v>1.060739703540037E-4</v>
      </c>
      <c r="AL220" s="1">
        <v>-2.82062321227039E-3</v>
      </c>
      <c r="AM220" s="1">
        <v>1.922862649115453E-3</v>
      </c>
      <c r="AN220" s="1">
        <v>-1.0087281027860719E-3</v>
      </c>
      <c r="AO220" s="1">
        <v>2.541106708128904E-3</v>
      </c>
      <c r="AP220" s="1">
        <v>1.228521686891337E-2</v>
      </c>
      <c r="AQ220" s="1">
        <v>8.4689125171484303E-3</v>
      </c>
      <c r="AR220" s="1">
        <v>-9.4552681502002578E-4</v>
      </c>
      <c r="AS220" s="1">
        <v>-3.841474137058265E-3</v>
      </c>
      <c r="AT220" s="1">
        <v>1.930354706358939E-3</v>
      </c>
      <c r="AU220" s="1">
        <v>3.250367016321531E-3</v>
      </c>
      <c r="AV220" s="1">
        <v>4.6539383171106952E-3</v>
      </c>
      <c r="AW220" s="1">
        <v>-1.2116148328074059E-3</v>
      </c>
      <c r="AX220" s="1">
        <v>1.2637486944031551E-3</v>
      </c>
      <c r="AY220" s="1">
        <v>3.1577604651533702E-3</v>
      </c>
    </row>
    <row r="221" spans="1:51" x14ac:dyDescent="0.35">
      <c r="A221" s="10">
        <v>45337.729166666657</v>
      </c>
      <c r="B221" s="1">
        <v>-1.685231919475672E-3</v>
      </c>
      <c r="C221" s="1">
        <v>7.0396941708295016E-3</v>
      </c>
      <c r="D221" s="1">
        <v>3.5102031077709479E-3</v>
      </c>
      <c r="E221" s="1">
        <v>-1.0104372747247179E-3</v>
      </c>
      <c r="F221" s="1">
        <v>2.108631767062219E-3</v>
      </c>
      <c r="G221" s="1">
        <v>4.1501133341246277E-3</v>
      </c>
      <c r="H221" s="1">
        <v>-3.8610104954909241E-3</v>
      </c>
      <c r="I221" s="1">
        <v>4.0623034659605928E-3</v>
      </c>
      <c r="J221" s="1">
        <v>-4.8923554884796614E-3</v>
      </c>
      <c r="K221" s="1">
        <v>8.1281718848082996E-3</v>
      </c>
      <c r="L221" s="1">
        <v>-9.567307872153652E-4</v>
      </c>
      <c r="M221" s="1">
        <v>-1.72480357664484E-4</v>
      </c>
      <c r="N221" s="1">
        <v>8.4123824058890406E-4</v>
      </c>
      <c r="O221" s="1">
        <v>-5.5921078429989057E-3</v>
      </c>
      <c r="P221" s="1">
        <v>4.3786902003344341E-3</v>
      </c>
      <c r="Q221" s="1">
        <v>4.1414961271342143E-3</v>
      </c>
      <c r="R221" s="1">
        <v>2.5775512496051261E-4</v>
      </c>
      <c r="S221" s="1">
        <v>-7.8014617270616426E-4</v>
      </c>
      <c r="T221" s="1">
        <v>-9.0922084627975686E-4</v>
      </c>
      <c r="U221" s="1">
        <v>4.5058691143655683E-3</v>
      </c>
      <c r="V221" s="1">
        <v>-2.6055237931362769E-3</v>
      </c>
      <c r="W221" s="1">
        <v>2.3830431817108981E-3</v>
      </c>
      <c r="X221" s="1">
        <v>5.2212871211467782E-3</v>
      </c>
      <c r="Y221" s="1">
        <v>5.2756475591195784E-3</v>
      </c>
      <c r="Z221" s="1">
        <v>1.2276926374423789E-3</v>
      </c>
      <c r="AA221" s="1">
        <v>2.4296251629731809E-3</v>
      </c>
      <c r="AB221" s="1">
        <v>-1.000375010026255E-3</v>
      </c>
      <c r="AC221" s="1">
        <v>1.1214661723424341E-4</v>
      </c>
      <c r="AD221" s="1">
        <v>5.106764684723597E-3</v>
      </c>
      <c r="AE221" s="1">
        <v>3.0455954337587081E-3</v>
      </c>
      <c r="AF221" s="1">
        <v>0</v>
      </c>
      <c r="AG221" s="1">
        <v>2.5520749031571199E-3</v>
      </c>
      <c r="AH221" s="1">
        <v>4.0900023677268296E-3</v>
      </c>
      <c r="AI221" s="1">
        <v>7.9191752140370664E-3</v>
      </c>
      <c r="AJ221" s="1">
        <v>2.1464355287597052E-3</v>
      </c>
      <c r="AK221" s="1">
        <v>-2.616285687866315E-3</v>
      </c>
      <c r="AL221" s="1">
        <v>9.7233813331709662E-4</v>
      </c>
      <c r="AM221" s="1">
        <v>-1.775238079061769E-3</v>
      </c>
      <c r="AN221" s="1">
        <v>-7.3787355885923667E-4</v>
      </c>
      <c r="AO221" s="1">
        <v>-2.4501598008777048E-3</v>
      </c>
      <c r="AP221" s="1">
        <v>-3.9410459841061618E-3</v>
      </c>
      <c r="AQ221" s="1">
        <v>-1.208128816920784E-4</v>
      </c>
      <c r="AR221" s="1">
        <v>1.8508220405735631E-2</v>
      </c>
      <c r="AS221" s="1">
        <v>2.2786994072832019E-3</v>
      </c>
      <c r="AT221" s="1">
        <v>3.8531123281240198E-3</v>
      </c>
      <c r="AU221" s="1">
        <v>2.3210624780258819E-3</v>
      </c>
      <c r="AV221" s="1">
        <v>-5.5193925058831814E-3</v>
      </c>
      <c r="AW221" s="1">
        <v>1.9684102519015312E-3</v>
      </c>
      <c r="AX221" s="1">
        <v>2.3410974586266509E-3</v>
      </c>
      <c r="AY221" s="1">
        <v>3.0649031928939858E-3</v>
      </c>
    </row>
    <row r="222" spans="1:51" x14ac:dyDescent="0.35">
      <c r="A222" s="10">
        <v>45337.770833333343</v>
      </c>
      <c r="B222" s="1">
        <v>-2.8973900320433681E-3</v>
      </c>
      <c r="C222" s="1">
        <v>-4.1932875192851599E-4</v>
      </c>
      <c r="D222" s="1">
        <v>2.1995365753220142E-3</v>
      </c>
      <c r="E222" s="1">
        <v>3.2111970348600578E-3</v>
      </c>
      <c r="F222" s="1">
        <v>7.7079825387049716E-4</v>
      </c>
      <c r="G222" s="1">
        <v>5.292443534052671E-3</v>
      </c>
      <c r="H222" s="1">
        <v>2.406364334649469E-3</v>
      </c>
      <c r="I222" s="1">
        <v>1.534236729099137E-3</v>
      </c>
      <c r="J222" s="1">
        <v>-2.6220885973747832E-3</v>
      </c>
      <c r="K222" s="1">
        <v>3.9518948319550162E-4</v>
      </c>
      <c r="L222" s="1">
        <v>-1.1970130838543369E-3</v>
      </c>
      <c r="M222" s="1">
        <v>1.1212499364271929E-2</v>
      </c>
      <c r="N222" s="1">
        <v>3.2419353164161451E-3</v>
      </c>
      <c r="O222" s="1">
        <v>8.1045598062643442E-3</v>
      </c>
      <c r="P222" s="1">
        <v>4.8461667696459987E-3</v>
      </c>
      <c r="Q222" s="1">
        <v>8.93077342922588E-3</v>
      </c>
      <c r="R222" s="1">
        <v>6.1856103913928706E-3</v>
      </c>
      <c r="S222" s="1">
        <v>-4.7554700251815074E-3</v>
      </c>
      <c r="T222" s="1">
        <v>-3.7079859862099163E-4</v>
      </c>
      <c r="U222" s="1">
        <v>-2.9627781871857111E-3</v>
      </c>
      <c r="V222" s="1">
        <v>-1.880880991805389E-3</v>
      </c>
      <c r="W222" s="1">
        <v>-1.1071370533098921E-3</v>
      </c>
      <c r="X222" s="1">
        <v>-2.0140889175290781E-3</v>
      </c>
      <c r="Y222" s="1">
        <v>1.21394514860329E-3</v>
      </c>
      <c r="Z222" s="1">
        <v>1.9450601009183279E-3</v>
      </c>
      <c r="AA222" s="1">
        <v>5.1712829844148267E-3</v>
      </c>
      <c r="AB222" s="1">
        <v>1.119076947360131E-4</v>
      </c>
      <c r="AC222" s="1">
        <v>2.2443928057191981E-4</v>
      </c>
      <c r="AD222" s="1">
        <v>-3.0612932600870829E-4</v>
      </c>
      <c r="AE222" s="1">
        <v>6.33667797932147E-3</v>
      </c>
      <c r="AF222" s="1">
        <v>2.4574442112699209E-3</v>
      </c>
      <c r="AG222" s="1">
        <v>-3.877362785533411E-3</v>
      </c>
      <c r="AH222" s="1">
        <v>2.2527031778927231E-3</v>
      </c>
      <c r="AI222" s="1">
        <v>-1.7608887288382839E-3</v>
      </c>
      <c r="AJ222" s="1">
        <v>-1.29598957213406E-3</v>
      </c>
      <c r="AK222" s="1">
        <v>4.3247117841445082E-3</v>
      </c>
      <c r="AL222" s="1">
        <v>-1.015523365762272E-3</v>
      </c>
      <c r="AM222" s="1">
        <v>3.4126000704814969E-3</v>
      </c>
      <c r="AN222" s="1">
        <v>-1.1270784177588311E-3</v>
      </c>
      <c r="AO222" s="1">
        <v>-4.0654133833679662E-3</v>
      </c>
      <c r="AP222" s="1">
        <v>-7.4648901108770316E-3</v>
      </c>
      <c r="AQ222" s="1">
        <v>4.8340257594170488E-4</v>
      </c>
      <c r="AR222" s="1">
        <v>4.0808887992327403E-3</v>
      </c>
      <c r="AS222" s="1">
        <v>6.4125343743071106E-4</v>
      </c>
      <c r="AT222" s="1">
        <v>9.544123973015628E-3</v>
      </c>
      <c r="AU222" s="1">
        <v>2.0262358713756261E-3</v>
      </c>
      <c r="AV222" s="1">
        <v>3.369636598106629E-3</v>
      </c>
      <c r="AW222" s="1">
        <v>3.4874708897172368E-3</v>
      </c>
      <c r="AX222" s="1">
        <v>4.2649116956883232E-4</v>
      </c>
      <c r="AY222" s="1">
        <v>-8.6708836992677174E-4</v>
      </c>
    </row>
    <row r="223" spans="1:51" x14ac:dyDescent="0.35">
      <c r="A223" s="10">
        <v>45337.8125</v>
      </c>
      <c r="B223" s="1">
        <v>-4.9357220013831471E-3</v>
      </c>
      <c r="C223" s="1">
        <v>2.0276414310571589E-3</v>
      </c>
      <c r="D223" s="1">
        <v>-4.2042262556556409E-3</v>
      </c>
      <c r="E223" s="1">
        <v>-6.5839090546981893E-4</v>
      </c>
      <c r="F223" s="1">
        <v>-2.4092095736308878E-3</v>
      </c>
      <c r="G223" s="1">
        <v>-6.5556895474783161E-4</v>
      </c>
      <c r="H223" s="1">
        <v>1.4660834127793181E-3</v>
      </c>
      <c r="I223" s="1">
        <v>2.4765845361591769E-3</v>
      </c>
      <c r="J223" s="1">
        <v>1.3144596706398119E-3</v>
      </c>
      <c r="K223" s="1">
        <v>-1.343221967641139E-3</v>
      </c>
      <c r="L223" s="1">
        <v>-5.9926953852773579E-4</v>
      </c>
      <c r="M223" s="1">
        <v>7.844092034310135E-3</v>
      </c>
      <c r="N223" s="1">
        <v>1.3962771866802279E-3</v>
      </c>
      <c r="O223" s="1">
        <v>4.9218669272144133E-4</v>
      </c>
      <c r="P223" s="1">
        <v>2.8654722631571432E-3</v>
      </c>
      <c r="Q223" s="1">
        <v>2.89749829509045E-3</v>
      </c>
      <c r="R223" s="1">
        <v>6.4036883744171824E-3</v>
      </c>
      <c r="S223" s="1">
        <v>2.523217364941432E-3</v>
      </c>
      <c r="T223" s="1">
        <v>4.0465174808002052E-4</v>
      </c>
      <c r="U223" s="1">
        <v>3.5825610781703432E-3</v>
      </c>
      <c r="V223" s="1">
        <v>0</v>
      </c>
      <c r="W223" s="1">
        <v>-1.3710521429667329E-2</v>
      </c>
      <c r="X223" s="1">
        <v>-1.487089024584942E-3</v>
      </c>
      <c r="Y223" s="1">
        <v>-6.8976524420212293E-3</v>
      </c>
      <c r="Z223" s="1">
        <v>2.616454674295055E-3</v>
      </c>
      <c r="AA223" s="1">
        <v>4.3779749602321782E-3</v>
      </c>
      <c r="AB223" s="1">
        <v>-5.3373434332337766E-4</v>
      </c>
      <c r="AC223" s="1">
        <v>-1.626520134369813E-3</v>
      </c>
      <c r="AD223" s="1">
        <v>-3.765117151391606E-3</v>
      </c>
      <c r="AE223" s="1">
        <v>-2.0398796231121289E-2</v>
      </c>
      <c r="AF223" s="1">
        <v>9.6568342359604209E-4</v>
      </c>
      <c r="AG223" s="1">
        <v>-1.398735369474768E-3</v>
      </c>
      <c r="AH223" s="1">
        <v>-1.170001763647011E-3</v>
      </c>
      <c r="AI223" s="1">
        <v>3.5517369335824611E-4</v>
      </c>
      <c r="AJ223" s="1">
        <v>-4.8627242552614636E-3</v>
      </c>
      <c r="AK223" s="1">
        <v>2.6118530821870318E-3</v>
      </c>
      <c r="AL223" s="1">
        <v>-2.0331788458217699E-3</v>
      </c>
      <c r="AM223" s="1">
        <v>1.053993792254904E-4</v>
      </c>
      <c r="AN223" s="1">
        <v>9.3386025294850405E-4</v>
      </c>
      <c r="AO223" s="1">
        <v>5.425635752619451E-3</v>
      </c>
      <c r="AP223" s="1">
        <v>3.9412653583774659E-3</v>
      </c>
      <c r="AQ223" s="1">
        <v>1.570183517166646E-3</v>
      </c>
      <c r="AR223" s="1">
        <v>1.599514877268948E-3</v>
      </c>
      <c r="AS223" s="1">
        <v>2.7964521025127809E-3</v>
      </c>
      <c r="AT223" s="1">
        <v>1.4899721464192159E-3</v>
      </c>
      <c r="AU223" s="1">
        <v>1.155539223353319E-3</v>
      </c>
      <c r="AV223" s="1">
        <v>-5.9262702350593166E-4</v>
      </c>
      <c r="AW223" s="1">
        <v>4.4466593088294806E-3</v>
      </c>
      <c r="AX223" s="1">
        <v>1.218646266762935E-4</v>
      </c>
      <c r="AY223" s="1">
        <v>1.157163193306276E-3</v>
      </c>
    </row>
    <row r="224" spans="1:51" x14ac:dyDescent="0.35">
      <c r="A224" s="10">
        <v>45337.854166666657</v>
      </c>
      <c r="B224" s="1">
        <v>-4.2322667146377219E-4</v>
      </c>
      <c r="C224" s="1">
        <v>1.325814281230242E-3</v>
      </c>
      <c r="D224" s="1">
        <v>-3.611300709237875E-3</v>
      </c>
      <c r="E224" s="1">
        <v>4.3841324658622227E-5</v>
      </c>
      <c r="F224" s="1">
        <v>1.7776214585158989E-3</v>
      </c>
      <c r="G224" s="1">
        <v>6.9365195413051417E-3</v>
      </c>
      <c r="H224" s="1">
        <v>1.984182670816681E-3</v>
      </c>
      <c r="I224" s="1">
        <v>1.6738742427127029E-3</v>
      </c>
      <c r="J224" s="1">
        <v>0</v>
      </c>
      <c r="K224" s="1">
        <v>3.2439565162538648E-3</v>
      </c>
      <c r="L224" s="1">
        <v>2.158535873524992E-3</v>
      </c>
      <c r="M224" s="1">
        <v>-5.5847322762315743E-3</v>
      </c>
      <c r="N224" s="1">
        <v>5.2986010922304594E-3</v>
      </c>
      <c r="O224" s="1">
        <v>1.72186853106826E-3</v>
      </c>
      <c r="P224" s="1">
        <v>2.253601940578553E-3</v>
      </c>
      <c r="Q224" s="1">
        <v>7.1242306516317022E-4</v>
      </c>
      <c r="R224" s="1">
        <v>2.290663031069728E-3</v>
      </c>
      <c r="S224" s="1">
        <v>-9.8234546104802867E-5</v>
      </c>
      <c r="T224" s="1">
        <v>2.0221181578161659E-4</v>
      </c>
      <c r="U224" s="1">
        <v>-8.02525247918906E-4</v>
      </c>
      <c r="V224" s="1">
        <v>-4.3969659098160863E-3</v>
      </c>
      <c r="W224" s="1">
        <v>5.4877062063996007E-3</v>
      </c>
      <c r="X224" s="1">
        <v>0</v>
      </c>
      <c r="Y224" s="1">
        <v>-4.7401846575116924E-3</v>
      </c>
      <c r="Z224" s="1">
        <v>0</v>
      </c>
      <c r="AA224" s="1">
        <v>-8.408117547266114E-4</v>
      </c>
      <c r="AB224" s="1">
        <v>-1.7538532093034349E-3</v>
      </c>
      <c r="AC224" s="1">
        <v>1.853838780057959E-3</v>
      </c>
      <c r="AD224" s="1">
        <v>-2.837224265134441E-3</v>
      </c>
      <c r="AE224" s="1">
        <v>-2.0622607608939969E-3</v>
      </c>
      <c r="AF224" s="1">
        <v>-7.2092692786640544E-4</v>
      </c>
      <c r="AG224" s="1">
        <v>-2.8836720110512189E-3</v>
      </c>
      <c r="AH224" s="1">
        <v>-1.602876014308974E-3</v>
      </c>
      <c r="AI224" s="1">
        <v>4.0246295687349498E-3</v>
      </c>
      <c r="AJ224" s="1">
        <v>-2.6904418886648518E-3</v>
      </c>
      <c r="AK224" s="1">
        <v>1.6193461206492901E-3</v>
      </c>
      <c r="AL224" s="1">
        <v>-1.372946400688857E-3</v>
      </c>
      <c r="AM224" s="1">
        <v>8.5260719401381024E-4</v>
      </c>
      <c r="AN224" s="1">
        <v>-4.1203355296435262E-3</v>
      </c>
      <c r="AO224" s="1">
        <v>-3.1971983134125859E-3</v>
      </c>
      <c r="AP224" s="1">
        <v>-5.1503429037149662E-3</v>
      </c>
      <c r="AQ224" s="1">
        <v>4.2212165277866198E-4</v>
      </c>
      <c r="AR224" s="1">
        <v>8.3264479098452693E-3</v>
      </c>
      <c r="AS224" s="1">
        <v>-1.568606662416316E-3</v>
      </c>
      <c r="AT224" s="1">
        <v>5.5920190238554213E-3</v>
      </c>
      <c r="AU224" s="1">
        <v>2.116006714630192E-3</v>
      </c>
      <c r="AV224" s="1">
        <v>1.9763434479247441E-4</v>
      </c>
      <c r="AW224" s="1">
        <v>-1.329613832853016E-3</v>
      </c>
      <c r="AX224" s="1">
        <v>1.380303376830927E-3</v>
      </c>
      <c r="AY224" s="1">
        <v>-7.0174682743162631E-4</v>
      </c>
    </row>
    <row r="225" spans="1:51" x14ac:dyDescent="0.35">
      <c r="A225" s="10">
        <v>45338.604166666657</v>
      </c>
      <c r="B225" s="1">
        <v>-4.9513057409018679E-2</v>
      </c>
      <c r="C225" s="1">
        <v>-8.3623480713741483E-3</v>
      </c>
      <c r="D225" s="1">
        <v>5.9961626120783373E-2</v>
      </c>
      <c r="E225" s="1">
        <v>3.5529325983574278E-3</v>
      </c>
      <c r="F225" s="1">
        <v>-1.176943590277979E-2</v>
      </c>
      <c r="G225" s="1">
        <v>-6.8154917158826933E-3</v>
      </c>
      <c r="H225" s="1">
        <v>-8.5630508496168378E-3</v>
      </c>
      <c r="I225" s="1">
        <v>1.2254344823991129E-2</v>
      </c>
      <c r="J225" s="1">
        <v>-1.5451214408964461E-2</v>
      </c>
      <c r="K225" s="1">
        <v>6.940041263711727E-3</v>
      </c>
      <c r="L225" s="1">
        <v>7.2394801859867464E-3</v>
      </c>
      <c r="M225" s="1">
        <v>9.5303163595530371E-3</v>
      </c>
      <c r="N225" s="1">
        <v>5.528272539851331E-3</v>
      </c>
      <c r="O225" s="1">
        <v>6.1389867499452846E-3</v>
      </c>
      <c r="P225" s="1">
        <v>4.2260197610046726E-3</v>
      </c>
      <c r="Q225" s="1">
        <v>-4.7854723538025556E-3</v>
      </c>
      <c r="R225" s="1">
        <v>-2.5394181337219379E-3</v>
      </c>
      <c r="S225" s="1">
        <v>-2.3619750448883758E-2</v>
      </c>
      <c r="T225" s="1">
        <v>4.8524245597354474E-3</v>
      </c>
      <c r="U225" s="1">
        <v>5.8164944185912226E-4</v>
      </c>
      <c r="V225" s="1">
        <v>-1.4090392843226661E-2</v>
      </c>
      <c r="W225" s="1">
        <v>-1.0726478999605771E-2</v>
      </c>
      <c r="X225" s="1">
        <v>-1.170125495185648E-2</v>
      </c>
      <c r="Y225" s="1">
        <v>1.8338426223140299E-2</v>
      </c>
      <c r="Z225" s="1">
        <v>1.683360797397615E-4</v>
      </c>
      <c r="AA225" s="1">
        <v>-8.1272302593369261E-3</v>
      </c>
      <c r="AB225" s="1">
        <v>2.463634976858553E-2</v>
      </c>
      <c r="AC225" s="1">
        <v>5.943689471572311E-3</v>
      </c>
      <c r="AD225" s="1">
        <v>1.7542480408609281E-2</v>
      </c>
      <c r="AE225" s="1">
        <v>-1.2493221222740439E-2</v>
      </c>
      <c r="AF225" s="1">
        <v>-2.6948225927346798E-3</v>
      </c>
      <c r="AG225" s="1">
        <v>-2.7247004774293541E-2</v>
      </c>
      <c r="AH225" s="1">
        <v>-4.2916255073385257E-3</v>
      </c>
      <c r="AI225" s="1">
        <v>-1.7903467944977661E-2</v>
      </c>
      <c r="AJ225" s="1">
        <v>7.9689830140776685E-3</v>
      </c>
      <c r="AK225" s="1">
        <v>-3.2334561566148561E-3</v>
      </c>
      <c r="AL225" s="1">
        <v>-5.1445291169953666E-3</v>
      </c>
      <c r="AM225" s="1">
        <v>-2.076958009779617E-2</v>
      </c>
      <c r="AN225" s="1">
        <v>2.236526227844093E-2</v>
      </c>
      <c r="AO225" s="1">
        <v>-1.120067638451505E-2</v>
      </c>
      <c r="AP225" s="1">
        <v>-3.3307270424608459E-3</v>
      </c>
      <c r="AQ225" s="1">
        <v>2.7846425121474061E-2</v>
      </c>
      <c r="AR225" s="1">
        <v>-0.1133892317155195</v>
      </c>
      <c r="AS225" s="1">
        <v>-1.024086175134065E-2</v>
      </c>
      <c r="AT225" s="1">
        <v>-1.1683043468750039E-2</v>
      </c>
      <c r="AU225" s="1">
        <v>-1.2189310324425381E-2</v>
      </c>
      <c r="AV225" s="1">
        <v>-7.4110674171619104E-3</v>
      </c>
      <c r="AW225" s="1">
        <v>-5.9306520476055669E-3</v>
      </c>
      <c r="AX225" s="1">
        <v>-1.9865624174534302E-3</v>
      </c>
      <c r="AY225" s="1">
        <v>-3.7591030040741158E-3</v>
      </c>
    </row>
    <row r="226" spans="1:51" x14ac:dyDescent="0.35">
      <c r="A226" s="10">
        <v>45338.645833333343</v>
      </c>
      <c r="B226" s="1">
        <v>3.6883301230556942E-3</v>
      </c>
      <c r="C226" s="1">
        <v>3.7245169917818899E-3</v>
      </c>
      <c r="D226" s="1">
        <v>2.3733644007923219E-2</v>
      </c>
      <c r="E226" s="1">
        <v>6.556630957448295E-4</v>
      </c>
      <c r="F226" s="1">
        <v>5.1350202965385616E-3</v>
      </c>
      <c r="G226" s="1">
        <v>3.7632155587075111E-3</v>
      </c>
      <c r="H226" s="1">
        <v>9.176689281797934E-4</v>
      </c>
      <c r="I226" s="1">
        <v>-5.3803898592558186E-3</v>
      </c>
      <c r="J226" s="1">
        <v>5.0267604963079027E-3</v>
      </c>
      <c r="K226" s="1">
        <v>1.284299335899686E-2</v>
      </c>
      <c r="L226" s="1">
        <v>-1.6631943519188621E-3</v>
      </c>
      <c r="M226" s="1">
        <v>4.8044478907334209E-3</v>
      </c>
      <c r="N226" s="1">
        <v>4.7880851369888067E-3</v>
      </c>
      <c r="O226" s="1">
        <v>4.3117376113888106E-3</v>
      </c>
      <c r="P226" s="1">
        <v>-4.0980513543120711E-4</v>
      </c>
      <c r="Q226" s="1">
        <v>-9.9348275554911325E-4</v>
      </c>
      <c r="R226" s="1">
        <v>5.0916692758367077E-3</v>
      </c>
      <c r="S226" s="1">
        <v>4.0804250668851072E-3</v>
      </c>
      <c r="T226" s="1">
        <v>2.2132694092571459E-3</v>
      </c>
      <c r="U226" s="1">
        <v>3.2937596204194448E-3</v>
      </c>
      <c r="V226" s="1">
        <v>0</v>
      </c>
      <c r="W226" s="1">
        <v>1.6276650934186732E-2</v>
      </c>
      <c r="X226" s="1">
        <v>7.5344650341500063E-3</v>
      </c>
      <c r="Y226" s="1">
        <v>1.250260340753084E-2</v>
      </c>
      <c r="Z226" s="1">
        <v>-3.0129719616378559E-4</v>
      </c>
      <c r="AA226" s="1">
        <v>1.3708858757710329E-2</v>
      </c>
      <c r="AB226" s="1">
        <v>1.4336251111763509E-2</v>
      </c>
      <c r="AC226" s="1">
        <v>8.8071454002744964E-3</v>
      </c>
      <c r="AD226" s="1">
        <v>1.106675348120811E-2</v>
      </c>
      <c r="AE226" s="1">
        <v>1.399655469422911E-2</v>
      </c>
      <c r="AF226" s="1">
        <v>9.5773250498698559E-5</v>
      </c>
      <c r="AG226" s="1">
        <v>8.8766038011462989E-3</v>
      </c>
      <c r="AH226" s="1">
        <v>-4.0311591569763833E-4</v>
      </c>
      <c r="AI226" s="1">
        <v>3.9443464367738823E-3</v>
      </c>
      <c r="AJ226" s="1">
        <v>8.2473633970536753E-3</v>
      </c>
      <c r="AK226" s="1">
        <v>2.8204009359722448E-4</v>
      </c>
      <c r="AL226" s="1">
        <v>3.0313509877806229E-3</v>
      </c>
      <c r="AM226" s="1">
        <v>2.4435539631093568E-3</v>
      </c>
      <c r="AN226" s="1">
        <v>7.0247638275169333E-3</v>
      </c>
      <c r="AO226" s="1">
        <v>6.6077772292720827E-3</v>
      </c>
      <c r="AP226" s="1">
        <v>6.9016509201280662E-4</v>
      </c>
      <c r="AQ226" s="1">
        <v>-1.0203454903409129E-2</v>
      </c>
      <c r="AR226" s="1">
        <v>1.128393911058811E-2</v>
      </c>
      <c r="AS226" s="1">
        <v>-1.234607327053161E-3</v>
      </c>
      <c r="AT226" s="1">
        <v>3.6650394931043721E-3</v>
      </c>
      <c r="AU226" s="1">
        <v>4.3723725771742661E-3</v>
      </c>
      <c r="AV226" s="1">
        <v>1.0652062989862991E-2</v>
      </c>
      <c r="AW226" s="1">
        <v>9.2084546860515815E-4</v>
      </c>
      <c r="AX226" s="1">
        <v>3.4529232231308442E-3</v>
      </c>
      <c r="AY226" s="1">
        <v>6.4270144028113494E-3</v>
      </c>
    </row>
    <row r="227" spans="1:51" x14ac:dyDescent="0.35">
      <c r="A227" s="10">
        <v>45338.6875</v>
      </c>
      <c r="B227" s="1">
        <v>7.9966531081110404E-5</v>
      </c>
      <c r="C227" s="1">
        <v>-3.0106275226331469E-3</v>
      </c>
      <c r="D227" s="1">
        <v>-2.1116033405513819E-3</v>
      </c>
      <c r="E227" s="1">
        <v>-7.6439240907577588E-3</v>
      </c>
      <c r="F227" s="1">
        <v>2.1962882873649558E-3</v>
      </c>
      <c r="G227" s="1">
        <v>8.8209000593364451E-4</v>
      </c>
      <c r="H227" s="1">
        <v>1.024713856555781E-3</v>
      </c>
      <c r="I227" s="1">
        <v>-2.5050020781217648E-3</v>
      </c>
      <c r="J227" s="1">
        <v>-7.3167539291856274E-3</v>
      </c>
      <c r="K227" s="1">
        <v>-7.4991427831783142E-3</v>
      </c>
      <c r="L227" s="1">
        <v>-1.3089856078766231E-3</v>
      </c>
      <c r="M227" s="1">
        <v>-1.2582965106191499E-3</v>
      </c>
      <c r="N227" s="1">
        <v>-1.509719933037279E-3</v>
      </c>
      <c r="O227" s="1">
        <v>-2.1595296856689039E-3</v>
      </c>
      <c r="P227" s="1">
        <v>-6.7999267578122691E-4</v>
      </c>
      <c r="Q227" s="1">
        <v>-2.6651743131071992E-3</v>
      </c>
      <c r="R227" s="1">
        <v>6.5602551634411643E-3</v>
      </c>
      <c r="S227" s="1">
        <v>-2.4673173465963321E-3</v>
      </c>
      <c r="T227" s="1">
        <v>5.4874957745187913E-3</v>
      </c>
      <c r="U227" s="1">
        <v>1.793185491016924E-3</v>
      </c>
      <c r="V227" s="1">
        <v>-1.1732146741180169E-3</v>
      </c>
      <c r="W227" s="1">
        <v>8.3471995913824149E-3</v>
      </c>
      <c r="X227" s="1">
        <v>-3.9171215541121676E-3</v>
      </c>
      <c r="Y227" s="1">
        <v>3.895067726559676E-3</v>
      </c>
      <c r="Z227" s="1">
        <v>-9.6146113315209725E-4</v>
      </c>
      <c r="AA227" s="1">
        <v>-1.6853084109687E-3</v>
      </c>
      <c r="AB227" s="1">
        <v>-4.0390659739450996E-3</v>
      </c>
      <c r="AC227" s="1">
        <v>-5.6359213048465806E-3</v>
      </c>
      <c r="AD227" s="1">
        <v>3.786828689549715E-3</v>
      </c>
      <c r="AE227" s="1">
        <v>6.9016265169197233E-3</v>
      </c>
      <c r="AF227" s="1">
        <v>4.2229686409973599E-3</v>
      </c>
      <c r="AG227" s="1">
        <v>-3.5256963886310939E-3</v>
      </c>
      <c r="AH227" s="1">
        <v>2.4821506671135468E-4</v>
      </c>
      <c r="AI227" s="1">
        <v>6.0983028783101467E-3</v>
      </c>
      <c r="AJ227" s="1">
        <v>8.6667602775958308E-4</v>
      </c>
      <c r="AK227" s="1">
        <v>-6.2746715498235286E-3</v>
      </c>
      <c r="AL227" s="1">
        <v>-2.3555501302083841E-3</v>
      </c>
      <c r="AM227" s="1">
        <v>-5.2652196605097457E-3</v>
      </c>
      <c r="AN227" s="1">
        <v>-1.023577453528546E-3</v>
      </c>
      <c r="AO227" s="1">
        <v>-3.6658166580443301E-3</v>
      </c>
      <c r="AP227" s="1">
        <v>-5.417593120212838E-3</v>
      </c>
      <c r="AQ227" s="1">
        <v>-5.9327026195155057E-5</v>
      </c>
      <c r="AR227" s="1">
        <v>-7.2526465694511266E-3</v>
      </c>
      <c r="AS227" s="1">
        <v>-3.3550654392692229E-3</v>
      </c>
      <c r="AT227" s="1">
        <v>3.6006442861657989E-4</v>
      </c>
      <c r="AU227" s="1">
        <v>-9.1904051638680428E-4</v>
      </c>
      <c r="AV227" s="1">
        <v>5.7131781937889148E-3</v>
      </c>
      <c r="AW227" s="1">
        <v>-5.7781795300615446E-4</v>
      </c>
      <c r="AX227" s="1">
        <v>2.2262438195319589E-4</v>
      </c>
      <c r="AY227" s="1">
        <v>1.236004656596235E-3</v>
      </c>
    </row>
    <row r="228" spans="1:51" x14ac:dyDescent="0.35">
      <c r="A228" s="10">
        <v>45338.729166666657</v>
      </c>
      <c r="B228" s="1">
        <v>-8.6716660171259896E-3</v>
      </c>
      <c r="C228" s="1">
        <v>-3.089797763172863E-3</v>
      </c>
      <c r="D228" s="1">
        <v>-3.642476273995499E-3</v>
      </c>
      <c r="E228" s="1">
        <v>2.3328437589746902E-3</v>
      </c>
      <c r="F228" s="1">
        <v>-4.4782397831011336E-3</v>
      </c>
      <c r="G228" s="1">
        <v>-2.038091442683188E-3</v>
      </c>
      <c r="H228" s="1">
        <v>-2.11408339120156E-3</v>
      </c>
      <c r="I228" s="1">
        <v>-2.465121794319014E-3</v>
      </c>
      <c r="J228" s="1">
        <v>-1.650562003616574E-3</v>
      </c>
      <c r="K228" s="1">
        <v>4.1293241456445973E-3</v>
      </c>
      <c r="L228" s="1">
        <v>1.5489693022447959E-3</v>
      </c>
      <c r="M228" s="1">
        <v>-1.343826944361415E-3</v>
      </c>
      <c r="N228" s="1">
        <v>2.1016387051575598E-3</v>
      </c>
      <c r="O228" s="1">
        <v>-2.762312030391012E-5</v>
      </c>
      <c r="P228" s="1">
        <v>1.6411306052290799E-3</v>
      </c>
      <c r="Q228" s="1">
        <v>4.0683003649280014E-3</v>
      </c>
      <c r="R228" s="1">
        <v>-9.8134456588727659E-4</v>
      </c>
      <c r="S228" s="1">
        <v>0</v>
      </c>
      <c r="T228" s="1">
        <v>-4.3261070578203284E-3</v>
      </c>
      <c r="U228" s="1">
        <v>-9.9142418500175467E-4</v>
      </c>
      <c r="V228" s="1">
        <v>-2.455988822061439E-3</v>
      </c>
      <c r="W228" s="1">
        <v>8.3513406435442583E-4</v>
      </c>
      <c r="X228" s="1">
        <v>-4.2900479114628132E-3</v>
      </c>
      <c r="Y228" s="1">
        <v>-9.5664342086092535E-3</v>
      </c>
      <c r="Z228" s="1">
        <v>1.264064485548833E-3</v>
      </c>
      <c r="AA228" s="1">
        <v>-2.492978650992073E-3</v>
      </c>
      <c r="AB228" s="1">
        <v>4.769546189760776E-3</v>
      </c>
      <c r="AC228" s="1">
        <v>2.5560760053175979E-3</v>
      </c>
      <c r="AD228" s="1">
        <v>-9.1451837454744611E-3</v>
      </c>
      <c r="AE228" s="1">
        <v>-5.5633094522341553E-3</v>
      </c>
      <c r="AF228" s="1">
        <v>-1.0380489283353671E-3</v>
      </c>
      <c r="AG228" s="1">
        <v>-3.0626844677550391E-4</v>
      </c>
      <c r="AH228" s="1">
        <v>-2.3569847630739989E-3</v>
      </c>
      <c r="AI228" s="1">
        <v>8.4975431737355223E-5</v>
      </c>
      <c r="AJ228" s="1">
        <v>-8.5854433042265033E-3</v>
      </c>
      <c r="AK228" s="1">
        <v>-3.1925999147586199E-3</v>
      </c>
      <c r="AL228" s="1">
        <v>-2.8956826878853148E-3</v>
      </c>
      <c r="AM228" s="1">
        <v>-1.274233068961794E-3</v>
      </c>
      <c r="AN228" s="1">
        <v>5.3136488970584317E-4</v>
      </c>
      <c r="AO228" s="1">
        <v>-4.7916931190853376E-3</v>
      </c>
      <c r="AP228" s="1">
        <v>-5.3650169574587236E-3</v>
      </c>
      <c r="AQ228" s="1">
        <v>0</v>
      </c>
      <c r="AR228" s="1">
        <v>-8.6205621167896984E-2</v>
      </c>
      <c r="AS228" s="1">
        <v>-2.5986441198512229E-3</v>
      </c>
      <c r="AT228" s="1">
        <v>-1.542353691356135E-4</v>
      </c>
      <c r="AU228" s="1">
        <v>-8.230363903829474E-4</v>
      </c>
      <c r="AV228" s="1">
        <v>-1.3711987437876601E-3</v>
      </c>
      <c r="AW228" s="1">
        <v>-4.9598868731262069E-3</v>
      </c>
      <c r="AX228" s="1">
        <v>-2.691463297972319E-3</v>
      </c>
      <c r="AY228" s="1">
        <v>-6.5015299287184414E-3</v>
      </c>
    </row>
    <row r="229" spans="1:51" x14ac:dyDescent="0.35">
      <c r="A229" s="10">
        <v>45338.770833333343</v>
      </c>
      <c r="B229" s="1">
        <v>-6.1420419751194721E-3</v>
      </c>
      <c r="C229" s="1">
        <v>2.465418626190985E-3</v>
      </c>
      <c r="D229" s="1">
        <v>3.482866502479975E-3</v>
      </c>
      <c r="E229" s="1">
        <v>-7.0263332711961723E-4</v>
      </c>
      <c r="F229" s="1">
        <v>6.4570454926184961E-3</v>
      </c>
      <c r="G229" s="1">
        <v>9.2915470504451037E-4</v>
      </c>
      <c r="H229" s="1">
        <v>-9.0489529074666564E-4</v>
      </c>
      <c r="I229" s="1">
        <v>2.6720026907618428E-3</v>
      </c>
      <c r="J229" s="1">
        <v>-4.6853880047045271E-3</v>
      </c>
      <c r="K229" s="1">
        <v>6.6728784743106404E-3</v>
      </c>
      <c r="L229" s="1">
        <v>-1.1302268795218009E-3</v>
      </c>
      <c r="M229" s="1">
        <v>-2.6913346570022201E-3</v>
      </c>
      <c r="N229" s="1">
        <v>5.4880198470730335E-4</v>
      </c>
      <c r="O229" s="1">
        <v>-2.5166224860020399E-3</v>
      </c>
      <c r="P229" s="1">
        <v>2.8372420056452801E-3</v>
      </c>
      <c r="Q229" s="1">
        <v>4.9654404255350393E-4</v>
      </c>
      <c r="R229" s="1">
        <v>1.2594266020071741E-3</v>
      </c>
      <c r="S229" s="1">
        <v>5.2377850047160557E-3</v>
      </c>
      <c r="T229" s="1">
        <v>-1.270037923492118E-3</v>
      </c>
      <c r="U229" s="1">
        <v>1.130202813149239E-3</v>
      </c>
      <c r="V229" s="1">
        <v>-1.284469273597044E-3</v>
      </c>
      <c r="W229" s="1">
        <v>-1.4258017910040439E-3</v>
      </c>
      <c r="X229" s="1">
        <v>9.335407722288469E-4</v>
      </c>
      <c r="Y229" s="1">
        <v>4.2238751474157343E-3</v>
      </c>
      <c r="Z229" s="1">
        <v>-2.9455461185057258E-4</v>
      </c>
      <c r="AA229" s="1">
        <v>4.7550308665278429E-4</v>
      </c>
      <c r="AB229" s="1">
        <v>9.2769081500043704E-4</v>
      </c>
      <c r="AC229" s="1">
        <v>3.6581513624189821E-3</v>
      </c>
      <c r="AD229" s="1">
        <v>3.8554702584909779E-3</v>
      </c>
      <c r="AE229" s="1">
        <v>1.2446255386460161E-3</v>
      </c>
      <c r="AF229" s="1">
        <v>-4.0294023404829899E-4</v>
      </c>
      <c r="AG229" s="1">
        <v>6.824959646071882E-3</v>
      </c>
      <c r="AH229" s="1">
        <v>1.867919763500758E-4</v>
      </c>
      <c r="AI229" s="1">
        <v>1.19680834528757E-3</v>
      </c>
      <c r="AJ229" s="1">
        <v>7.0750699218415916E-3</v>
      </c>
      <c r="AK229" s="1">
        <v>-2.2776322008452028E-3</v>
      </c>
      <c r="AL229" s="1">
        <v>3.3955610846487789E-3</v>
      </c>
      <c r="AM229" s="1">
        <v>3.1406388923458368E-3</v>
      </c>
      <c r="AN229" s="1">
        <v>-3.793282429034317E-4</v>
      </c>
      <c r="AO229" s="1">
        <v>1.805511898208545E-3</v>
      </c>
      <c r="AP229" s="1">
        <v>-2.0089178483616581E-3</v>
      </c>
      <c r="AQ229" s="1">
        <v>0</v>
      </c>
      <c r="AR229" s="1">
        <v>1.75076179956839E-2</v>
      </c>
      <c r="AS229" s="1">
        <v>7.1053478042459872E-4</v>
      </c>
      <c r="AT229" s="1">
        <v>-1.491276511037531E-3</v>
      </c>
      <c r="AU229" s="1">
        <v>2.5195707014695761E-3</v>
      </c>
      <c r="AV229" s="1">
        <v>2.648139220139178E-3</v>
      </c>
      <c r="AW229" s="1">
        <v>8.4084729783828749E-5</v>
      </c>
      <c r="AX229" s="1">
        <v>7.5077129923428743E-4</v>
      </c>
      <c r="AY229" s="1">
        <v>-2.8995743667514779E-4</v>
      </c>
    </row>
    <row r="230" spans="1:51" x14ac:dyDescent="0.35">
      <c r="A230" s="10">
        <v>45338.8125</v>
      </c>
      <c r="B230" s="1">
        <v>-5.5494302109911908E-3</v>
      </c>
      <c r="C230" s="1">
        <v>-7.0971437296251114E-3</v>
      </c>
      <c r="D230" s="1">
        <v>-1.070770733173076E-2</v>
      </c>
      <c r="E230" s="1">
        <v>0</v>
      </c>
      <c r="F230" s="1">
        <v>-8.3826940970834762E-3</v>
      </c>
      <c r="G230" s="1">
        <v>-3.189223284000176E-3</v>
      </c>
      <c r="H230" s="1">
        <v>-1.2969764345096559E-3</v>
      </c>
      <c r="I230" s="1">
        <v>-4.8521632083056154E-3</v>
      </c>
      <c r="J230" s="1">
        <v>-2.3537221036631362E-3</v>
      </c>
      <c r="K230" s="1">
        <v>-6.7828337101378811E-3</v>
      </c>
      <c r="L230" s="1">
        <v>-2.1438816953139872E-3</v>
      </c>
      <c r="M230" s="1">
        <v>-1.1806323788718931E-3</v>
      </c>
      <c r="N230" s="1">
        <v>-3.9766469511207658E-3</v>
      </c>
      <c r="O230" s="1">
        <v>-2.8485887172763351E-3</v>
      </c>
      <c r="P230" s="1">
        <v>-8.4877053194893914E-3</v>
      </c>
      <c r="Q230" s="1">
        <v>-8.0400576146272273E-3</v>
      </c>
      <c r="R230" s="1">
        <v>2.5153010146428118E-4</v>
      </c>
      <c r="S230" s="1">
        <v>-4.9933942624830197E-3</v>
      </c>
      <c r="T230" s="1">
        <v>-2.8779986056924889E-3</v>
      </c>
      <c r="U230" s="1">
        <v>-1.8723296698458509E-3</v>
      </c>
      <c r="V230" s="1">
        <v>2.3579162284330661E-3</v>
      </c>
      <c r="W230" s="1">
        <v>-4.0400931412001304E-3</v>
      </c>
      <c r="X230" s="1">
        <v>-7.2458175712636352E-3</v>
      </c>
      <c r="Y230" s="1">
        <v>-9.3873884156567833E-3</v>
      </c>
      <c r="Z230" s="1">
        <v>-2.3110754141311141E-3</v>
      </c>
      <c r="AA230" s="1">
        <v>-3.3380035744615681E-3</v>
      </c>
      <c r="AB230" s="1">
        <v>-3.330922349034426E-3</v>
      </c>
      <c r="AC230" s="1">
        <v>-7.0686921048912499E-3</v>
      </c>
      <c r="AD230" s="1">
        <v>-8.1021700550557574E-3</v>
      </c>
      <c r="AE230" s="1">
        <v>-1.22977970721726E-2</v>
      </c>
      <c r="AF230" s="1">
        <v>-4.6249976610851506E-3</v>
      </c>
      <c r="AG230" s="1">
        <v>-5.8756378403885812E-3</v>
      </c>
      <c r="AH230" s="1">
        <v>-4.6622878815514301E-3</v>
      </c>
      <c r="AI230" s="1">
        <v>-7.9780853630088133E-3</v>
      </c>
      <c r="AJ230" s="1">
        <v>-5.8530577284288121E-3</v>
      </c>
      <c r="AK230" s="1">
        <v>-4.6359813106489073E-4</v>
      </c>
      <c r="AL230" s="1">
        <v>-5.1207104189916466E-3</v>
      </c>
      <c r="AM230" s="1">
        <v>-1.4675817162950191E-3</v>
      </c>
      <c r="AN230" s="1">
        <v>1.9351112981387251E-3</v>
      </c>
      <c r="AO230" s="1">
        <v>-2.102601478250921E-3</v>
      </c>
      <c r="AP230" s="1">
        <v>-1.452384422728215E-3</v>
      </c>
      <c r="AQ230" s="1">
        <v>-7.5837703244600041E-3</v>
      </c>
      <c r="AR230" s="1">
        <v>-1.1008066337832689E-2</v>
      </c>
      <c r="AS230" s="1">
        <v>-7.6925966161245363E-4</v>
      </c>
      <c r="AT230" s="1">
        <v>1.905502059598607E-3</v>
      </c>
      <c r="AU230" s="1">
        <v>-2.2232550442136119E-3</v>
      </c>
      <c r="AV230" s="1">
        <v>-5.869625943254464E-4</v>
      </c>
      <c r="AW230" s="1">
        <v>-4.6629974217737852E-4</v>
      </c>
      <c r="AX230" s="1">
        <v>-3.3861461494909539E-3</v>
      </c>
      <c r="AY230" s="1">
        <v>-1.259480716915951E-3</v>
      </c>
    </row>
    <row r="231" spans="1:51" x14ac:dyDescent="0.35">
      <c r="A231" s="10">
        <v>45338.854166666657</v>
      </c>
      <c r="B231" s="1">
        <v>-9.6116258241407682E-3</v>
      </c>
      <c r="C231" s="1">
        <v>-7.0775726366401059E-4</v>
      </c>
      <c r="D231" s="1">
        <v>-6.9668769233420802E-3</v>
      </c>
      <c r="E231" s="1">
        <v>-9.4041106196506297E-3</v>
      </c>
      <c r="F231" s="1">
        <v>-4.657419587001943E-3</v>
      </c>
      <c r="G231" s="1">
        <v>-4.8683604518141577E-3</v>
      </c>
      <c r="H231" s="1">
        <v>-5.5732849570019338E-3</v>
      </c>
      <c r="I231" s="1">
        <v>-3.6684392260170058E-3</v>
      </c>
      <c r="J231" s="1">
        <v>-2.3592751818072299E-3</v>
      </c>
      <c r="K231" s="1">
        <v>0</v>
      </c>
      <c r="L231" s="1">
        <v>-3.580752288545153E-3</v>
      </c>
      <c r="M231" s="1">
        <v>-6.4167690017268297E-3</v>
      </c>
      <c r="N231" s="1">
        <v>-4.8579037494395072E-3</v>
      </c>
      <c r="O231" s="1">
        <v>-4.2441777449708784E-3</v>
      </c>
      <c r="P231" s="1">
        <v>-9.5249992211774437E-3</v>
      </c>
      <c r="Q231" s="1">
        <v>-4.5228531883870771E-3</v>
      </c>
      <c r="R231" s="1">
        <v>-8.5513120457993974E-3</v>
      </c>
      <c r="S231" s="1">
        <v>-3.8548167730142469E-3</v>
      </c>
      <c r="T231" s="1">
        <v>1.2753233498135059E-3</v>
      </c>
      <c r="U231" s="1">
        <v>-8.8277882543108532E-4</v>
      </c>
      <c r="V231" s="1">
        <v>2.5663548094434501E-3</v>
      </c>
      <c r="W231" s="1">
        <v>-5.3763595890654603E-4</v>
      </c>
      <c r="X231" s="1">
        <v>8.6714202163173937E-4</v>
      </c>
      <c r="Y231" s="1">
        <v>-5.9518769543628336E-3</v>
      </c>
      <c r="Z231" s="1">
        <v>-1.607638581729298E-3</v>
      </c>
      <c r="AA231" s="1">
        <v>-5.92217675854112E-3</v>
      </c>
      <c r="AB231" s="1">
        <v>-4.4879328039415523E-3</v>
      </c>
      <c r="AC231" s="1">
        <v>-1.5572790575330011E-3</v>
      </c>
      <c r="AD231" s="1">
        <v>-5.3489590530900744E-3</v>
      </c>
      <c r="AE231" s="1">
        <v>-8.6615156981324493E-3</v>
      </c>
      <c r="AF231" s="1">
        <v>-1.939603205799334E-3</v>
      </c>
      <c r="AG231" s="1">
        <v>-1.246176044093605E-3</v>
      </c>
      <c r="AH231" s="1">
        <v>1.092915233460223E-3</v>
      </c>
      <c r="AI231" s="1">
        <v>-1.811972959788188E-3</v>
      </c>
      <c r="AJ231" s="1">
        <v>-1.029909979471488E-2</v>
      </c>
      <c r="AK231" s="1">
        <v>-1.1776650498003249E-3</v>
      </c>
      <c r="AL231" s="1">
        <v>-3.9833478889287344E-3</v>
      </c>
      <c r="AM231" s="1">
        <v>-5.9768824705424004E-3</v>
      </c>
      <c r="AN231" s="1">
        <v>-2.8403712731395192E-3</v>
      </c>
      <c r="AO231" s="1">
        <v>-1.5050789031283429E-3</v>
      </c>
      <c r="AP231" s="1">
        <v>-4.1239212490604693E-3</v>
      </c>
      <c r="AQ231" s="1">
        <v>-5.9701536263989663E-4</v>
      </c>
      <c r="AR231" s="1">
        <v>-2.265991081413021E-2</v>
      </c>
      <c r="AS231" s="1">
        <v>-8.823297669553587E-3</v>
      </c>
      <c r="AT231" s="1">
        <v>-3.1354438487943841E-3</v>
      </c>
      <c r="AU231" s="1">
        <v>-1.00755755011438E-2</v>
      </c>
      <c r="AV231" s="1">
        <v>-7.9279394451428065E-3</v>
      </c>
      <c r="AW231" s="1">
        <v>-4.9941715681944832E-3</v>
      </c>
      <c r="AX231" s="1">
        <v>-4.6386694951554563E-3</v>
      </c>
      <c r="AY231" s="1">
        <v>-7.7152889378551137E-4</v>
      </c>
    </row>
    <row r="232" spans="1:51" x14ac:dyDescent="0.35">
      <c r="A232" s="10">
        <v>45342.604166666657</v>
      </c>
      <c r="B232" s="1">
        <v>-2.6818934285962489E-2</v>
      </c>
      <c r="C232" s="1">
        <v>-5.8073093707662338E-3</v>
      </c>
      <c r="D232" s="1">
        <v>-5.266855226706757E-2</v>
      </c>
      <c r="E232" s="1">
        <v>-1.969657739983921E-2</v>
      </c>
      <c r="F232" s="1">
        <v>-2.4600981760522611E-2</v>
      </c>
      <c r="G232" s="1">
        <v>-1.156324598805036E-2</v>
      </c>
      <c r="H232" s="1">
        <v>-1.398406835618715E-2</v>
      </c>
      <c r="I232" s="1">
        <v>-1.7524186536896798E-2</v>
      </c>
      <c r="J232" s="1">
        <v>-2.2128401290682161E-2</v>
      </c>
      <c r="K232" s="1">
        <v>-1.8624875946850691E-2</v>
      </c>
      <c r="L232" s="1">
        <v>1.533418675071796E-2</v>
      </c>
      <c r="M232" s="1">
        <v>-1.1641763621934481E-2</v>
      </c>
      <c r="N232" s="1">
        <v>-5.2010400753247374E-3</v>
      </c>
      <c r="O232" s="1">
        <v>-2.7868552286116621E-3</v>
      </c>
      <c r="P232" s="1">
        <v>-1.8746176402500651E-2</v>
      </c>
      <c r="Q232" s="1">
        <v>-2.0264598966137411E-2</v>
      </c>
      <c r="R232" s="1">
        <v>5.8346871541661294E-3</v>
      </c>
      <c r="S232" s="1">
        <v>-2.0370972606263641E-2</v>
      </c>
      <c r="T232" s="1">
        <v>1.8770637928684499E-3</v>
      </c>
      <c r="U232" s="1">
        <v>-4.8042141188417986E-3</v>
      </c>
      <c r="V232" s="1">
        <v>-7.5725156601538224E-3</v>
      </c>
      <c r="W232" s="1">
        <v>-2.920126817822943E-2</v>
      </c>
      <c r="X232" s="1">
        <v>-1.6281623702617321E-2</v>
      </c>
      <c r="Y232" s="1">
        <v>-1.8930145209739679E-2</v>
      </c>
      <c r="Z232" s="1">
        <v>1.7919049871775169E-2</v>
      </c>
      <c r="AA232" s="1">
        <v>-8.902651389129268E-3</v>
      </c>
      <c r="AB232" s="1">
        <v>-2.0219457110882359E-2</v>
      </c>
      <c r="AC232" s="1">
        <v>-1.724042528433645E-2</v>
      </c>
      <c r="AD232" s="1">
        <v>-3.0840665120745899E-2</v>
      </c>
      <c r="AE232" s="1">
        <v>-3.3310613534556333E-2</v>
      </c>
      <c r="AF232" s="1">
        <v>-3.2054861514093091E-2</v>
      </c>
      <c r="AG232" s="1">
        <v>-1.112875624712106E-2</v>
      </c>
      <c r="AH232" s="1">
        <v>1.0199591239608671E-2</v>
      </c>
      <c r="AI232" s="1">
        <v>-1.9191526881306879E-2</v>
      </c>
      <c r="AJ232" s="1">
        <v>-5.8332938380034283E-2</v>
      </c>
      <c r="AK232" s="1">
        <v>-3.1082355704132869E-3</v>
      </c>
      <c r="AL232" s="1">
        <v>-2.6961445946865999E-2</v>
      </c>
      <c r="AM232" s="1">
        <v>2.168568036678753E-3</v>
      </c>
      <c r="AN232" s="1">
        <v>-2.3889017542566449E-2</v>
      </c>
      <c r="AO232" s="1">
        <v>-2.213608724032046E-2</v>
      </c>
      <c r="AP232" s="1">
        <v>-3.0040855970321131E-2</v>
      </c>
      <c r="AQ232" s="1">
        <v>-1.6248500157473141E-2</v>
      </c>
      <c r="AR232" s="1">
        <v>-0.1159148087294354</v>
      </c>
      <c r="AS232" s="1">
        <v>-4.9659890736206691E-3</v>
      </c>
      <c r="AT232" s="1">
        <v>-6.5195642000520637E-3</v>
      </c>
      <c r="AU232" s="1">
        <v>-6.2634506531316081E-3</v>
      </c>
      <c r="AV232" s="1">
        <v>-1.400945304256729E-2</v>
      </c>
      <c r="AW232" s="1">
        <v>-1.4578910903871979E-2</v>
      </c>
      <c r="AX232" s="1">
        <v>1.259096513994762E-2</v>
      </c>
      <c r="AY232" s="1">
        <v>-3.2962480407076722E-2</v>
      </c>
    </row>
    <row r="233" spans="1:51" x14ac:dyDescent="0.35">
      <c r="A233" s="10">
        <v>45342.645833333343</v>
      </c>
      <c r="B233" s="1">
        <v>1.221873481205837E-2</v>
      </c>
      <c r="C233" s="1">
        <v>4.9864433957425014E-3</v>
      </c>
      <c r="D233" s="1">
        <v>-2.3274820050972478E-3</v>
      </c>
      <c r="E233" s="1">
        <v>9.0504548877246016E-4</v>
      </c>
      <c r="F233" s="1">
        <v>9.7546025754953192E-3</v>
      </c>
      <c r="G233" s="1">
        <v>3.4870364949939341E-3</v>
      </c>
      <c r="H233" s="1">
        <v>1.1340392912330129E-2</v>
      </c>
      <c r="I233" s="1">
        <v>-2.055738105528282E-3</v>
      </c>
      <c r="J233" s="1">
        <v>8.4643579829508653E-3</v>
      </c>
      <c r="K233" s="1">
        <v>7.4331998118895024E-3</v>
      </c>
      <c r="L233" s="1">
        <v>-1.1809525318290379E-3</v>
      </c>
      <c r="M233" s="1">
        <v>1.298256528180031E-2</v>
      </c>
      <c r="N233" s="1">
        <v>-2.5199287971421351E-3</v>
      </c>
      <c r="O233" s="1">
        <v>6.5756649538259992E-3</v>
      </c>
      <c r="P233" s="1">
        <v>2.8738868633644281E-3</v>
      </c>
      <c r="Q233" s="1">
        <v>4.4937876182193914E-3</v>
      </c>
      <c r="R233" s="1">
        <v>-5.2964159164750058E-3</v>
      </c>
      <c r="S233" s="1">
        <v>8.7948718094521539E-3</v>
      </c>
      <c r="T233" s="1">
        <v>-2.1411783248327381E-3</v>
      </c>
      <c r="U233" s="1">
        <v>8.3231605251352647E-3</v>
      </c>
      <c r="V233" s="1">
        <v>3.116531720815718E-3</v>
      </c>
      <c r="W233" s="1">
        <v>1.3347933222416231E-3</v>
      </c>
      <c r="X233" s="1">
        <v>6.7159057412335974E-3</v>
      </c>
      <c r="Y233" s="1">
        <v>5.1475309479271916E-3</v>
      </c>
      <c r="Z233" s="1">
        <v>-7.0580293279677297E-3</v>
      </c>
      <c r="AA233" s="1">
        <v>7.1365471819109239E-3</v>
      </c>
      <c r="AB233" s="1">
        <v>-1.116002251762449E-3</v>
      </c>
      <c r="AC233" s="1">
        <v>-2.0121622298338031E-3</v>
      </c>
      <c r="AD233" s="1">
        <v>2.7966994539621042E-3</v>
      </c>
      <c r="AE233" s="1">
        <v>5.6489413878020311E-3</v>
      </c>
      <c r="AF233" s="1">
        <v>2.279072260238602E-3</v>
      </c>
      <c r="AG233" s="1">
        <v>8.4538719037297039E-3</v>
      </c>
      <c r="AH233" s="1">
        <v>1.5443947046955839E-4</v>
      </c>
      <c r="AI233" s="1">
        <v>5.5648123046705411E-3</v>
      </c>
      <c r="AJ233" s="1">
        <v>4.0590112292391289E-3</v>
      </c>
      <c r="AK233" s="1">
        <v>9.2462695178030518E-3</v>
      </c>
      <c r="AL233" s="1">
        <v>-2.401353236326953E-3</v>
      </c>
      <c r="AM233" s="1">
        <v>8.8521839489301701E-3</v>
      </c>
      <c r="AN233" s="1">
        <v>5.8751768050742106E-3</v>
      </c>
      <c r="AO233" s="1">
        <v>1.056993385483551E-2</v>
      </c>
      <c r="AP233" s="1">
        <v>1.105468281505706E-3</v>
      </c>
      <c r="AQ233" s="1">
        <v>1.457335683073824E-3</v>
      </c>
      <c r="AR233" s="1">
        <v>1.228164887764094E-2</v>
      </c>
      <c r="AS233" s="1">
        <v>-9.299362287037316E-3</v>
      </c>
      <c r="AT233" s="1">
        <v>1.5260721547827319E-4</v>
      </c>
      <c r="AU233" s="1">
        <v>1.1621038945601739E-2</v>
      </c>
      <c r="AV233" s="1">
        <v>1.020608983539328E-2</v>
      </c>
      <c r="AW233" s="1">
        <v>3.7496144933550908E-3</v>
      </c>
      <c r="AX233" s="1">
        <v>-3.2297873250031189E-4</v>
      </c>
      <c r="AY233" s="1">
        <v>1.013136681384386E-2</v>
      </c>
    </row>
    <row r="234" spans="1:51" x14ac:dyDescent="0.35">
      <c r="A234" s="10">
        <v>45342.6875</v>
      </c>
      <c r="B234" s="1">
        <v>-9.4899375355066429E-3</v>
      </c>
      <c r="C234" s="1">
        <v>-6.5211097037483068E-3</v>
      </c>
      <c r="D234" s="1">
        <v>-9.4379571669785944E-3</v>
      </c>
      <c r="E234" s="1">
        <v>-9.4275698000972907E-3</v>
      </c>
      <c r="F234" s="1">
        <v>-8.861475286771614E-3</v>
      </c>
      <c r="G234" s="1">
        <v>-5.6795557430698862E-3</v>
      </c>
      <c r="H234" s="1">
        <v>-7.066260187478357E-3</v>
      </c>
      <c r="I234" s="1">
        <v>-6.5441372881975823E-3</v>
      </c>
      <c r="J234" s="1">
        <v>6.8511647992974822E-4</v>
      </c>
      <c r="K234" s="1">
        <v>-8.5557610222143365E-3</v>
      </c>
      <c r="L234" s="1">
        <v>1.1220598535257591E-3</v>
      </c>
      <c r="M234" s="1">
        <v>-1.222205436374235E-2</v>
      </c>
      <c r="N234" s="1">
        <v>-7.3693072586166197E-3</v>
      </c>
      <c r="O234" s="1">
        <v>9.8807699944372107E-3</v>
      </c>
      <c r="P234" s="1">
        <v>-5.2778015112256993E-3</v>
      </c>
      <c r="Q234" s="1">
        <v>-6.3938980054696337E-3</v>
      </c>
      <c r="R234" s="1">
        <v>3.803284257148043E-3</v>
      </c>
      <c r="S234" s="1">
        <v>-4.0635613369471857E-3</v>
      </c>
      <c r="T234" s="1">
        <v>-1.139937797332236E-3</v>
      </c>
      <c r="U234" s="1">
        <v>-7.0162551613449642E-3</v>
      </c>
      <c r="V234" s="1">
        <v>-7.4994319231403983E-3</v>
      </c>
      <c r="W234" s="1">
        <v>-8.5348717492111925E-3</v>
      </c>
      <c r="X234" s="1">
        <v>-4.1557838218125864E-3</v>
      </c>
      <c r="Y234" s="1">
        <v>-9.812978065432687E-3</v>
      </c>
      <c r="Z234" s="1">
        <v>-3.3451174874421508E-4</v>
      </c>
      <c r="AA234" s="1">
        <v>-1.4193921424328071E-3</v>
      </c>
      <c r="AB234" s="1">
        <v>-1.2388001918656849E-2</v>
      </c>
      <c r="AC234" s="1">
        <v>-6.7586891117403791E-3</v>
      </c>
      <c r="AD234" s="1">
        <v>-9.3555365668402946E-3</v>
      </c>
      <c r="AE234" s="1">
        <v>-1.24982362181002E-2</v>
      </c>
      <c r="AF234" s="1">
        <v>-2.6914650027257681E-3</v>
      </c>
      <c r="AG234" s="1">
        <v>-9.1947956013135324E-3</v>
      </c>
      <c r="AH234" s="1">
        <v>2.0272821032105699E-3</v>
      </c>
      <c r="AI234" s="1">
        <v>-6.5109817180661889E-3</v>
      </c>
      <c r="AJ234" s="1">
        <v>-4.9967906592902622E-3</v>
      </c>
      <c r="AK234" s="1">
        <v>-2.166064355995756E-3</v>
      </c>
      <c r="AL234" s="1">
        <v>-1.9905931213108912E-3</v>
      </c>
      <c r="AM234" s="1">
        <v>4.6117038348914008E-4</v>
      </c>
      <c r="AN234" s="1">
        <v>-5.4541378695277531E-3</v>
      </c>
      <c r="AO234" s="1">
        <v>1.568903511802278E-3</v>
      </c>
      <c r="AP234" s="1">
        <v>-9.9002307729845196E-4</v>
      </c>
      <c r="AQ234" s="1">
        <v>-2.7892704630884109E-3</v>
      </c>
      <c r="AR234" s="1">
        <v>9.419466234492857E-3</v>
      </c>
      <c r="AS234" s="1">
        <v>-4.0000221946022707E-3</v>
      </c>
      <c r="AT234" s="1">
        <v>-6.3049548602573946E-3</v>
      </c>
      <c r="AU234" s="1">
        <v>-3.2174624004249748E-3</v>
      </c>
      <c r="AV234" s="1">
        <v>-4.9524564632934531E-3</v>
      </c>
      <c r="AW234" s="1">
        <v>-5.5251511768443784E-3</v>
      </c>
      <c r="AX234" s="1">
        <v>-1.2114845282457101E-3</v>
      </c>
      <c r="AY234" s="1">
        <v>-3.144944681540363E-3</v>
      </c>
    </row>
    <row r="235" spans="1:51" x14ac:dyDescent="0.35">
      <c r="A235" s="10">
        <v>45342.729166666657</v>
      </c>
      <c r="B235" s="1">
        <v>7.7622548955098569E-3</v>
      </c>
      <c r="C235" s="1">
        <v>1.5696433715390869E-3</v>
      </c>
      <c r="D235" s="1">
        <v>2.9707346859166872E-3</v>
      </c>
      <c r="E235" s="1">
        <v>-1.396654561723554E-3</v>
      </c>
      <c r="F235" s="1">
        <v>3.9068159848192341E-3</v>
      </c>
      <c r="G235" s="1">
        <v>4.3216131575940508E-3</v>
      </c>
      <c r="H235" s="1">
        <v>1.648556305744453E-4</v>
      </c>
      <c r="I235" s="1">
        <v>2.217035445698734E-3</v>
      </c>
      <c r="J235" s="1">
        <v>2.7388508579999642E-3</v>
      </c>
      <c r="K235" s="1">
        <v>2.216758647050066E-3</v>
      </c>
      <c r="L235" s="1">
        <v>3.4216379555795928E-3</v>
      </c>
      <c r="M235" s="1">
        <v>-8.5924107648283066E-4</v>
      </c>
      <c r="N235" s="1">
        <v>-1.9703732478937308E-3</v>
      </c>
      <c r="O235" s="1">
        <v>-4.0426476189470151E-4</v>
      </c>
      <c r="P235" s="1">
        <v>-1.761643978405836E-3</v>
      </c>
      <c r="Q235" s="1">
        <v>4.1118421568600017E-3</v>
      </c>
      <c r="R235" s="1">
        <v>-1.0103792718659801E-3</v>
      </c>
      <c r="S235" s="1">
        <v>4.2388416994623146E-3</v>
      </c>
      <c r="T235" s="1">
        <v>-4.229315376765741E-3</v>
      </c>
      <c r="U235" s="1">
        <v>1.5654961370390459E-3</v>
      </c>
      <c r="V235" s="1">
        <v>-2.4826827402242291E-3</v>
      </c>
      <c r="W235" s="1">
        <v>8.6248586480066614E-3</v>
      </c>
      <c r="X235" s="1">
        <v>5.1253624786373742E-4</v>
      </c>
      <c r="Y235" s="1">
        <v>5.8842503870448759E-4</v>
      </c>
      <c r="Z235" s="1">
        <v>5.8557549178606116E-4</v>
      </c>
      <c r="AA235" s="1">
        <v>1.421409680164132E-3</v>
      </c>
      <c r="AB235" s="1">
        <v>5.4269622142899543E-4</v>
      </c>
      <c r="AC235" s="1">
        <v>4.5746699920501399E-4</v>
      </c>
      <c r="AD235" s="1">
        <v>2.2207546499446451E-3</v>
      </c>
      <c r="AE235" s="1">
        <v>7.039288235640706E-3</v>
      </c>
      <c r="AF235" s="1">
        <v>-1.7664160022847759E-3</v>
      </c>
      <c r="AG235" s="1">
        <v>9.2521824920521745E-4</v>
      </c>
      <c r="AH235" s="1">
        <v>-5.2897173292021371E-4</v>
      </c>
      <c r="AI235" s="1">
        <v>-2.3243919284687831E-3</v>
      </c>
      <c r="AJ235" s="1">
        <v>-3.4404881561189699E-4</v>
      </c>
      <c r="AK235" s="1">
        <v>-2.0640091539702028E-3</v>
      </c>
      <c r="AL235" s="1">
        <v>2.5511529342752142E-3</v>
      </c>
      <c r="AM235" s="1">
        <v>6.5969009509481147E-4</v>
      </c>
      <c r="AN235" s="1">
        <v>2.5281959126313151E-3</v>
      </c>
      <c r="AO235" s="1">
        <v>-1.000830993811763E-3</v>
      </c>
      <c r="AP235" s="1">
        <v>-3.7923357689704229E-3</v>
      </c>
      <c r="AQ235" s="1">
        <v>2.432763780035874E-4</v>
      </c>
      <c r="AR235" s="1">
        <v>8.7576359153174188E-3</v>
      </c>
      <c r="AS235" s="1">
        <v>-3.8334528298767929E-3</v>
      </c>
      <c r="AT235" s="1">
        <v>4.1778593534758102E-4</v>
      </c>
      <c r="AU235" s="1">
        <v>2.8859801986482751E-3</v>
      </c>
      <c r="AV235" s="1">
        <v>-5.9722834103648204E-4</v>
      </c>
      <c r="AW235" s="1">
        <v>2.0004677805642861E-3</v>
      </c>
      <c r="AX235" s="1">
        <v>2.0620835020732642E-3</v>
      </c>
      <c r="AY235" s="1">
        <v>-2.9839728068803423E-4</v>
      </c>
    </row>
    <row r="236" spans="1:51" x14ac:dyDescent="0.35">
      <c r="A236" s="10">
        <v>45342.770833333343</v>
      </c>
      <c r="B236" s="1">
        <v>7.9067496366280743E-4</v>
      </c>
      <c r="C236" s="1">
        <v>3.9178499347387596E-3</v>
      </c>
      <c r="D236" s="1">
        <v>6.3242031145764876E-3</v>
      </c>
      <c r="E236" s="1">
        <v>1.78797803933084E-3</v>
      </c>
      <c r="F236" s="1">
        <v>4.5389328110430061E-3</v>
      </c>
      <c r="G236" s="1">
        <v>2.46951896278147E-3</v>
      </c>
      <c r="H236" s="1">
        <v>2.6923378745278281E-3</v>
      </c>
      <c r="I236" s="1">
        <v>1.686927212592559E-3</v>
      </c>
      <c r="J236" s="1">
        <v>3.4135613590580149E-4</v>
      </c>
      <c r="K236" s="1">
        <v>-6.9515544582930966E-3</v>
      </c>
      <c r="L236" s="1">
        <v>-1.704940280889522E-3</v>
      </c>
      <c r="M236" s="1">
        <v>7.0519410339915378E-3</v>
      </c>
      <c r="N236" s="1">
        <v>4.0249128490807973E-3</v>
      </c>
      <c r="O236" s="1">
        <v>5.5007303839798016E-3</v>
      </c>
      <c r="P236" s="1">
        <v>3.1558611565556389E-3</v>
      </c>
      <c r="Q236" s="1">
        <v>3.8083863480449232E-3</v>
      </c>
      <c r="R236" s="1">
        <v>-1.7699038223653041E-3</v>
      </c>
      <c r="S236" s="1">
        <v>6.5455324233232304E-4</v>
      </c>
      <c r="T236" s="1">
        <v>-8.0902076521005561E-4</v>
      </c>
      <c r="U236" s="1">
        <v>4.9383843864954091E-3</v>
      </c>
      <c r="V236" s="1">
        <v>2.1639045854304759E-4</v>
      </c>
      <c r="W236" s="1">
        <v>2.6999616221057292E-3</v>
      </c>
      <c r="X236" s="1">
        <v>4.3172568570200021E-3</v>
      </c>
      <c r="Y236" s="1">
        <v>5.5092970982466571E-3</v>
      </c>
      <c r="Z236" s="1">
        <v>-1.337711406177555E-3</v>
      </c>
      <c r="AA236" s="1">
        <v>3.1297982166966781E-4</v>
      </c>
      <c r="AB236" s="1">
        <v>-3.242303987509576E-4</v>
      </c>
      <c r="AC236" s="1">
        <v>3.2007175188875081E-3</v>
      </c>
      <c r="AD236" s="1">
        <v>5.5284507530590776E-3</v>
      </c>
      <c r="AE236" s="1">
        <v>1.052030066374599E-2</v>
      </c>
      <c r="AF236" s="1">
        <v>2.4101099242790358E-3</v>
      </c>
      <c r="AG236" s="1">
        <v>2.2912097004110792E-3</v>
      </c>
      <c r="AH236" s="1">
        <v>1.957459866569478E-3</v>
      </c>
      <c r="AI236" s="1">
        <v>2.3998373165614591E-3</v>
      </c>
      <c r="AJ236" s="1">
        <v>5.2250842483376747E-3</v>
      </c>
      <c r="AK236" s="1">
        <v>4.9924892284665123E-3</v>
      </c>
      <c r="AL236" s="1">
        <v>4.6360908696407849E-4</v>
      </c>
      <c r="AM236" s="1">
        <v>3.651945356341058E-3</v>
      </c>
      <c r="AN236" s="1">
        <v>5.0436405139309137E-4</v>
      </c>
      <c r="AO236" s="1">
        <v>-1.4373528303429639E-3</v>
      </c>
      <c r="AP236" s="1">
        <v>4.1133783925162431E-4</v>
      </c>
      <c r="AQ236" s="1">
        <v>3.8062700818497502E-4</v>
      </c>
      <c r="AR236" s="1">
        <v>2.281426566512024E-2</v>
      </c>
      <c r="AS236" s="1">
        <v>3.8482047412320419E-3</v>
      </c>
      <c r="AT236" s="1">
        <v>1.1744575670751269E-3</v>
      </c>
      <c r="AU236" s="1">
        <v>5.5022881125730283E-3</v>
      </c>
      <c r="AV236" s="1">
        <v>2.1912471848559711E-3</v>
      </c>
      <c r="AW236" s="1">
        <v>4.6869347671287809E-3</v>
      </c>
      <c r="AX236" s="1">
        <v>1.3920881981768221E-3</v>
      </c>
      <c r="AY236" s="1">
        <v>1.492561885486188E-3</v>
      </c>
    </row>
    <row r="237" spans="1:51" x14ac:dyDescent="0.35">
      <c r="A237" s="10">
        <v>45342.8125</v>
      </c>
      <c r="B237" s="1">
        <v>1.6731411153720901E-3</v>
      </c>
      <c r="C237" s="1">
        <v>5.1799547595774431E-3</v>
      </c>
      <c r="D237" s="1">
        <v>2.4395774279974969E-3</v>
      </c>
      <c r="E237" s="1">
        <v>2.0074936404306238E-3</v>
      </c>
      <c r="F237" s="1">
        <v>2.9442714018763638E-3</v>
      </c>
      <c r="G237" s="1">
        <v>5.7852631953037026E-4</v>
      </c>
      <c r="H237" s="1">
        <v>4.876976069145833E-3</v>
      </c>
      <c r="I237" s="1">
        <v>1.2709920477420591E-3</v>
      </c>
      <c r="J237" s="1">
        <v>5.4675809962452249E-3</v>
      </c>
      <c r="K237" s="1">
        <v>9.4662512932373044E-3</v>
      </c>
      <c r="L237" s="1">
        <v>-1.648991603442562E-3</v>
      </c>
      <c r="M237" s="1">
        <v>-3.4159620878371211E-4</v>
      </c>
      <c r="N237" s="1">
        <v>5.5066079968155712E-3</v>
      </c>
      <c r="O237" s="1">
        <v>2.9766299927880269E-3</v>
      </c>
      <c r="P237" s="1">
        <v>4.5947537128003813E-3</v>
      </c>
      <c r="Q237" s="1">
        <v>5.1605244745667189E-3</v>
      </c>
      <c r="R237" s="1">
        <v>8.6119593852618248E-3</v>
      </c>
      <c r="S237" s="1">
        <v>4.4291713878674699E-4</v>
      </c>
      <c r="T237" s="1">
        <v>-2.361366318415214E-4</v>
      </c>
      <c r="U237" s="1">
        <v>1.8857988575315949E-3</v>
      </c>
      <c r="V237" s="1">
        <v>-2.2719797011717668E-3</v>
      </c>
      <c r="W237" s="1">
        <v>-2.2241088458925251E-3</v>
      </c>
      <c r="X237" s="1">
        <v>5.464480874316946E-3</v>
      </c>
      <c r="Y237" s="1">
        <v>4.0940918749423627E-3</v>
      </c>
      <c r="Z237" s="1">
        <v>-9.2089253379579183E-4</v>
      </c>
      <c r="AA237" s="1">
        <v>1.17317071840084E-3</v>
      </c>
      <c r="AB237" s="1">
        <v>-2.9107037274200831E-4</v>
      </c>
      <c r="AC237" s="1">
        <v>3.4183616119061182E-3</v>
      </c>
      <c r="AD237" s="1">
        <v>3.5058702438091061E-3</v>
      </c>
      <c r="AE237" s="1">
        <v>7.8256736597810406E-3</v>
      </c>
      <c r="AF237" s="1">
        <v>8.1613568370175749E-4</v>
      </c>
      <c r="AG237" s="1">
        <v>2.7156004903308162E-3</v>
      </c>
      <c r="AH237" s="1">
        <v>-1.907442471352883E-3</v>
      </c>
      <c r="AI237" s="1">
        <v>3.6872385495083648E-3</v>
      </c>
      <c r="AJ237" s="1">
        <v>8.0477791099899942E-3</v>
      </c>
      <c r="AK237" s="1">
        <v>2.4837899058309798E-3</v>
      </c>
      <c r="AL237" s="1">
        <v>3.9298542329762043E-3</v>
      </c>
      <c r="AM237" s="1">
        <v>7.7626463176660998E-4</v>
      </c>
      <c r="AN237" s="1">
        <v>2.9857263559489589E-3</v>
      </c>
      <c r="AO237" s="1">
        <v>4.710816788501937E-3</v>
      </c>
      <c r="AP237" s="1">
        <v>4.139814167615663E-3</v>
      </c>
      <c r="AQ237" s="1">
        <v>2.9009087588247611E-3</v>
      </c>
      <c r="AR237" s="1">
        <v>3.5654369154014758E-2</v>
      </c>
      <c r="AS237" s="1">
        <v>-1.0952457088484471E-3</v>
      </c>
      <c r="AT237" s="1">
        <v>4.6142731316505259E-3</v>
      </c>
      <c r="AU237" s="1">
        <v>3.5157284494173879E-3</v>
      </c>
      <c r="AV237" s="1">
        <v>2.3851903917551098E-3</v>
      </c>
      <c r="AW237" s="1">
        <v>4.0207493940072059E-3</v>
      </c>
      <c r="AX237" s="1">
        <v>1.853496320828762E-3</v>
      </c>
      <c r="AY237" s="1">
        <v>1.1837842031376059E-2</v>
      </c>
    </row>
    <row r="238" spans="1:51" x14ac:dyDescent="0.35">
      <c r="A238" s="10">
        <v>45342.854166666657</v>
      </c>
      <c r="B238" s="1">
        <v>5.5955358050063797E-3</v>
      </c>
      <c r="C238" s="1">
        <v>2.117768205578852E-3</v>
      </c>
      <c r="D238" s="1">
        <v>6.877030001335438E-4</v>
      </c>
      <c r="E238" s="1">
        <v>-2.0034716837665778E-3</v>
      </c>
      <c r="F238" s="1">
        <v>-1.789035068834655E-3</v>
      </c>
      <c r="G238" s="1">
        <v>-8.0211450406530993E-4</v>
      </c>
      <c r="H238" s="1">
        <v>-2.181312818314463E-3</v>
      </c>
      <c r="I238" s="1">
        <v>-4.7284767339652589E-3</v>
      </c>
      <c r="J238" s="1">
        <v>2.029894671172094E-3</v>
      </c>
      <c r="K238" s="1">
        <v>1.7336581407232381E-3</v>
      </c>
      <c r="L238" s="1">
        <v>-1.6517152680508569E-3</v>
      </c>
      <c r="M238" s="1">
        <v>6.8342587325487258E-4</v>
      </c>
      <c r="N238" s="1">
        <v>5.3772684363639911E-4</v>
      </c>
      <c r="O238" s="1">
        <v>6.6575907856347696E-3</v>
      </c>
      <c r="P238" s="1">
        <v>-2.5959243334080511E-3</v>
      </c>
      <c r="Q238" s="1">
        <v>3.0641433914324612E-3</v>
      </c>
      <c r="R238" s="1">
        <v>1.5068150113224381E-3</v>
      </c>
      <c r="S238" s="1">
        <v>2.656438894643065E-3</v>
      </c>
      <c r="T238" s="1">
        <v>3.0706948192185109E-3</v>
      </c>
      <c r="U238" s="1">
        <v>-3.6408098753770708E-3</v>
      </c>
      <c r="V238" s="1">
        <v>2.1683629149538139E-4</v>
      </c>
      <c r="W238" s="1">
        <v>-1.809972154825368E-3</v>
      </c>
      <c r="X238" s="1">
        <v>-4.7101006991621119E-3</v>
      </c>
      <c r="Y238" s="1">
        <v>-8.4320936730486462E-4</v>
      </c>
      <c r="Z238" s="1">
        <v>-1.5082342995187399E-3</v>
      </c>
      <c r="AA238" s="1">
        <v>2.287805168122325E-3</v>
      </c>
      <c r="AB238" s="1">
        <v>6.6226684572567862E-5</v>
      </c>
      <c r="AC238" s="1">
        <v>1.476321671778358E-3</v>
      </c>
      <c r="AD238" s="1">
        <v>-4.7696301147104331E-4</v>
      </c>
      <c r="AE238" s="1">
        <v>8.3191287172534878E-4</v>
      </c>
      <c r="AF238" s="1">
        <v>-3.8349427613807441E-3</v>
      </c>
      <c r="AG238" s="1">
        <v>3.2324372714613858E-3</v>
      </c>
      <c r="AH238" s="1">
        <v>-4.1305307934316193E-3</v>
      </c>
      <c r="AI238" s="1">
        <v>1.532175363835764E-3</v>
      </c>
      <c r="AJ238" s="1">
        <v>3.9227881316168389E-3</v>
      </c>
      <c r="AK238" s="1">
        <v>2.4069914335387299E-3</v>
      </c>
      <c r="AL238" s="1">
        <v>-8.7522430610076363E-4</v>
      </c>
      <c r="AM238" s="1">
        <v>-4.8480756305713252E-4</v>
      </c>
      <c r="AN238" s="1">
        <v>-1.6238050792075629E-3</v>
      </c>
      <c r="AO238" s="1">
        <v>-3.4732062310760542E-4</v>
      </c>
      <c r="AP238" s="1">
        <v>8.8168736117939517E-3</v>
      </c>
      <c r="AQ238" s="1">
        <v>-1.9389068271039589E-3</v>
      </c>
      <c r="AR238" s="1">
        <v>1.6461324928765508E-2</v>
      </c>
      <c r="AS238" s="1">
        <v>-4.9951712105621437E-3</v>
      </c>
      <c r="AT238" s="1">
        <v>6.2284814479163231E-4</v>
      </c>
      <c r="AU238" s="1">
        <v>-1.2547159537357189E-4</v>
      </c>
      <c r="AV238" s="1">
        <v>1.388056601241638E-3</v>
      </c>
      <c r="AW238" s="1">
        <v>-3.8345865513145232E-3</v>
      </c>
      <c r="AX238" s="1">
        <v>1.005858218914302E-4</v>
      </c>
      <c r="AY238" s="1">
        <v>-4.2084000528105348E-3</v>
      </c>
    </row>
    <row r="239" spans="1:51" x14ac:dyDescent="0.35">
      <c r="A239" s="10">
        <v>45343.604166666657</v>
      </c>
      <c r="B239" s="1">
        <v>-5.755219342547413E-3</v>
      </c>
      <c r="C239" s="1">
        <v>-6.973833800666851E-3</v>
      </c>
      <c r="D239" s="1">
        <v>-6.0004998332544579E-3</v>
      </c>
      <c r="E239" s="1">
        <v>-8.9423830667674231E-3</v>
      </c>
      <c r="F239" s="1">
        <v>-1.498140074024124E-2</v>
      </c>
      <c r="G239" s="1">
        <v>-3.2479473036841622E-3</v>
      </c>
      <c r="H239" s="1">
        <v>5.3011326011149773E-3</v>
      </c>
      <c r="I239" s="1">
        <v>2.3914291552735718E-3</v>
      </c>
      <c r="J239" s="1">
        <v>-1.084009789505469E-2</v>
      </c>
      <c r="K239" s="1">
        <v>-1.9902504358303541E-2</v>
      </c>
      <c r="L239" s="1">
        <v>1.0635711028982749E-2</v>
      </c>
      <c r="M239" s="1">
        <v>-1.7070721504697239E-4</v>
      </c>
      <c r="N239" s="1">
        <v>9.3547471864541265E-4</v>
      </c>
      <c r="O239" s="1">
        <v>-2.9641443989666279E-2</v>
      </c>
      <c r="P239" s="1">
        <v>7.1263576010660579E-4</v>
      </c>
      <c r="Q239" s="1">
        <v>-1.557754780418519E-2</v>
      </c>
      <c r="R239" s="1">
        <v>1.980935505695602E-2</v>
      </c>
      <c r="S239" s="1">
        <v>-6.3801904361489137E-2</v>
      </c>
      <c r="T239" s="1">
        <v>2.691206933823187E-3</v>
      </c>
      <c r="U239" s="1">
        <v>2.482057036224727E-3</v>
      </c>
      <c r="V239" s="1">
        <v>-4.1196580899665047E-3</v>
      </c>
      <c r="W239" s="1">
        <v>-2.0080964142065061E-2</v>
      </c>
      <c r="X239" s="1">
        <v>8.0087808855755505E-4</v>
      </c>
      <c r="Y239" s="1">
        <v>-6.4891932609919536E-3</v>
      </c>
      <c r="Z239" s="1">
        <v>6.545810299810384E-3</v>
      </c>
      <c r="AA239" s="1">
        <v>-6.2353587998753568E-4</v>
      </c>
      <c r="AB239" s="1">
        <v>-2.323457811873109E-2</v>
      </c>
      <c r="AC239" s="1">
        <v>-4.8191749630598357E-3</v>
      </c>
      <c r="AD239" s="1">
        <v>-7.5119934268788047E-3</v>
      </c>
      <c r="AE239" s="1">
        <v>-1.0182884555888011E-2</v>
      </c>
      <c r="AF239" s="1">
        <v>1.0377853359387901E-2</v>
      </c>
      <c r="AG239" s="1">
        <v>-1.478538654693295E-2</v>
      </c>
      <c r="AH239" s="1">
        <v>7.7690041783617936E-3</v>
      </c>
      <c r="AI239" s="1">
        <v>-3.711575957646041E-3</v>
      </c>
      <c r="AJ239" s="1">
        <v>-2.2243951691742429E-2</v>
      </c>
      <c r="AK239" s="1">
        <v>1.2005627648062459E-2</v>
      </c>
      <c r="AL239" s="1">
        <v>-1.1618206936762521E-2</v>
      </c>
      <c r="AM239" s="1">
        <v>2.5608760430934518E-2</v>
      </c>
      <c r="AN239" s="1">
        <v>6.7766421397852383E-3</v>
      </c>
      <c r="AO239" s="1">
        <v>-5.9063695074967892E-3</v>
      </c>
      <c r="AP239" s="1">
        <v>5.6251517929191142E-3</v>
      </c>
      <c r="AQ239" s="1">
        <v>1.1777533675132901E-2</v>
      </c>
      <c r="AR239" s="1">
        <v>-3.8312672515582007E-2</v>
      </c>
      <c r="AS239" s="1">
        <v>-6.7343631038847551E-3</v>
      </c>
      <c r="AT239" s="1">
        <v>-5.0829653113437789E-3</v>
      </c>
      <c r="AU239" s="1">
        <v>6.4768331885147523E-2</v>
      </c>
      <c r="AV239" s="1">
        <v>-5.44557476987928E-3</v>
      </c>
      <c r="AW239" s="1">
        <v>-2.7629051468250898E-3</v>
      </c>
      <c r="AX239" s="1">
        <v>-4.0899211852199469E-2</v>
      </c>
      <c r="AY239" s="1">
        <v>7.3358522609732191E-3</v>
      </c>
    </row>
    <row r="240" spans="1:51" x14ac:dyDescent="0.35">
      <c r="A240" s="10">
        <v>45343.645833333343</v>
      </c>
      <c r="B240" s="1">
        <v>-5.2005259213395716E-3</v>
      </c>
      <c r="C240" s="1">
        <v>5.462185328745317E-3</v>
      </c>
      <c r="D240" s="1">
        <v>6.5686281113779277E-3</v>
      </c>
      <c r="E240" s="1">
        <v>3.5448129460167181E-3</v>
      </c>
      <c r="F240" s="1">
        <v>1.4390178788159509E-3</v>
      </c>
      <c r="G240" s="1">
        <v>-6.4983160980659482E-3</v>
      </c>
      <c r="H240" s="1">
        <v>8.154058112141982E-5</v>
      </c>
      <c r="I240" s="1">
        <v>6.0438143779468767E-3</v>
      </c>
      <c r="J240" s="1">
        <v>4.4520259373279636E-3</v>
      </c>
      <c r="K240" s="1">
        <v>2.9697628819136401E-3</v>
      </c>
      <c r="L240" s="1">
        <v>-4.326416413832912E-3</v>
      </c>
      <c r="M240" s="1">
        <v>-8.5387722993834902E-4</v>
      </c>
      <c r="N240" s="1">
        <v>-2.7839574723734768E-3</v>
      </c>
      <c r="O240" s="1">
        <v>6.8155841630357372E-3</v>
      </c>
      <c r="P240" s="1">
        <v>1.475847260989704E-3</v>
      </c>
      <c r="Q240" s="1">
        <v>-8.7135649378745628E-3</v>
      </c>
      <c r="R240" s="1">
        <v>0</v>
      </c>
      <c r="S240" s="1">
        <v>1.139371903665576E-2</v>
      </c>
      <c r="T240" s="1">
        <v>-6.7096387167453475E-4</v>
      </c>
      <c r="U240" s="1">
        <v>5.2815979087861287E-4</v>
      </c>
      <c r="V240" s="1">
        <v>-2.6126481839200411E-3</v>
      </c>
      <c r="W240" s="1">
        <v>-2.7928736856834831E-3</v>
      </c>
      <c r="X240" s="1">
        <v>-4.8742426524760463E-3</v>
      </c>
      <c r="Y240" s="1">
        <v>-5.9449950360990211E-4</v>
      </c>
      <c r="Z240" s="1">
        <v>-5.836225896228564E-4</v>
      </c>
      <c r="AA240" s="1">
        <v>4.3675424396449891E-3</v>
      </c>
      <c r="AB240" s="1">
        <v>7.4233352374521999E-3</v>
      </c>
      <c r="AC240" s="1">
        <v>2.5067079386214002E-3</v>
      </c>
      <c r="AD240" s="1">
        <v>3.722977298224794E-3</v>
      </c>
      <c r="AE240" s="1">
        <v>2.939311153610014E-3</v>
      </c>
      <c r="AF240" s="1">
        <v>-3.0786848221975299E-4</v>
      </c>
      <c r="AG240" s="1">
        <v>6.8313019251073914E-3</v>
      </c>
      <c r="AH240" s="1">
        <v>-1.167127021980519E-3</v>
      </c>
      <c r="AI240" s="1">
        <v>1.631594485295818E-3</v>
      </c>
      <c r="AJ240" s="1">
        <v>2.3412147489338948E-3</v>
      </c>
      <c r="AK240" s="1">
        <v>2.44236453086577E-3</v>
      </c>
      <c r="AL240" s="1">
        <v>3.545081115430504E-3</v>
      </c>
      <c r="AM240" s="1">
        <v>-1.172803796267685E-2</v>
      </c>
      <c r="AN240" s="1">
        <v>1.5001140931845121E-3</v>
      </c>
      <c r="AO240" s="1">
        <v>5.7667425050946797E-3</v>
      </c>
      <c r="AP240" s="1">
        <v>1.131889741226688E-2</v>
      </c>
      <c r="AQ240" s="1">
        <v>-5.6401932665862686E-3</v>
      </c>
      <c r="AR240" s="1">
        <v>-2.360791234069182E-2</v>
      </c>
      <c r="AS240" s="1">
        <v>-5.0542856043807038E-3</v>
      </c>
      <c r="AT240" s="1">
        <v>6.1776535989326309E-3</v>
      </c>
      <c r="AU240" s="1">
        <v>-1.2783022808923071E-2</v>
      </c>
      <c r="AV240" s="1">
        <v>5.4753914232690271E-3</v>
      </c>
      <c r="AW240" s="1">
        <v>6.8640803040584952E-3</v>
      </c>
      <c r="AX240" s="1">
        <v>1.0482619574896379E-3</v>
      </c>
      <c r="AY240" s="1">
        <v>-1.996173584520089E-3</v>
      </c>
    </row>
    <row r="241" spans="1:51" x14ac:dyDescent="0.35">
      <c r="A241" s="10">
        <v>45343.6875</v>
      </c>
      <c r="B241" s="1">
        <v>-1.041192012357361E-2</v>
      </c>
      <c r="C241" s="1">
        <v>-3.950986282484803E-3</v>
      </c>
      <c r="D241" s="1">
        <v>-3.1439958821829479E-3</v>
      </c>
      <c r="E241" s="1">
        <v>9.3123479432204448E-3</v>
      </c>
      <c r="F241" s="1">
        <v>1.5327845586148301E-3</v>
      </c>
      <c r="G241" s="1">
        <v>-9.0667423235214484E-3</v>
      </c>
      <c r="H241" s="1">
        <v>-1.7938294655173159E-3</v>
      </c>
      <c r="I241" s="1">
        <v>-1.2014240314718321E-3</v>
      </c>
      <c r="J241" s="1">
        <v>-1.3637575275403659E-3</v>
      </c>
      <c r="K241" s="1">
        <v>-5.6818108968831327E-3</v>
      </c>
      <c r="L241" s="1">
        <v>1.056915282183102E-3</v>
      </c>
      <c r="M241" s="1">
        <v>-1.110897770869701E-3</v>
      </c>
      <c r="N241" s="1">
        <v>7.9779348941988459E-5</v>
      </c>
      <c r="O241" s="1">
        <v>8.9715854990601862E-4</v>
      </c>
      <c r="P241" s="1">
        <v>-2.514533243579975E-3</v>
      </c>
      <c r="Q241" s="1">
        <v>-6.6335686283636175E-4</v>
      </c>
      <c r="R241" s="1">
        <v>-2.458402258015413E-4</v>
      </c>
      <c r="S241" s="1">
        <v>1.0181855443080151E-2</v>
      </c>
      <c r="T241" s="1">
        <v>-2.71672482274754E-3</v>
      </c>
      <c r="U241" s="1">
        <v>-4.4323206817828984E-3</v>
      </c>
      <c r="V241" s="1">
        <v>-1.091697874986419E-4</v>
      </c>
      <c r="W241" s="1">
        <v>8.4190761920099888E-4</v>
      </c>
      <c r="X241" s="1">
        <v>-7.3064605062400645E-5</v>
      </c>
      <c r="Y241" s="1">
        <v>-3.9399119111893638E-4</v>
      </c>
      <c r="Z241" s="1">
        <v>2.0855926776652818E-3</v>
      </c>
      <c r="AA241" s="1">
        <v>-1.064963447358958E-3</v>
      </c>
      <c r="AB241" s="1">
        <v>-6.3870698603001319E-3</v>
      </c>
      <c r="AC241" s="1">
        <v>-3.6937767345307519E-3</v>
      </c>
      <c r="AD241" s="1">
        <v>-3.9096545379539993E-3</v>
      </c>
      <c r="AE241" s="1">
        <v>2.721369034208498E-3</v>
      </c>
      <c r="AF241" s="1">
        <v>-7.6673301213414646E-5</v>
      </c>
      <c r="AG241" s="1">
        <v>-3.5687859475800332E-3</v>
      </c>
      <c r="AH241" s="1">
        <v>-5.2268661671706074E-4</v>
      </c>
      <c r="AI241" s="1">
        <v>-4.9998362557082121E-3</v>
      </c>
      <c r="AJ241" s="1">
        <v>-1.3819458470005539E-2</v>
      </c>
      <c r="AK241" s="1">
        <v>-1.740341180801908E-3</v>
      </c>
      <c r="AL241" s="1">
        <v>9.296130371365674E-4</v>
      </c>
      <c r="AM241" s="1">
        <v>3.3499533759218098E-4</v>
      </c>
      <c r="AN241" s="1">
        <v>2.073924782223235E-3</v>
      </c>
      <c r="AO241" s="1">
        <v>-5.2123922416792423E-3</v>
      </c>
      <c r="AP241" s="1">
        <v>7.9625403638388104E-3</v>
      </c>
      <c r="AQ241" s="1">
        <v>7.240950038556182E-4</v>
      </c>
      <c r="AR241" s="1">
        <v>-2.7611377150472571E-2</v>
      </c>
      <c r="AS241" s="1">
        <v>2.4780644270283592E-3</v>
      </c>
      <c r="AT241" s="1">
        <v>-3.886542065414389E-4</v>
      </c>
      <c r="AU241" s="1">
        <v>9.2757827527600867E-5</v>
      </c>
      <c r="AV241" s="1">
        <v>-4.9504950495049549E-3</v>
      </c>
      <c r="AW241" s="1">
        <v>-2.0019538344803189E-3</v>
      </c>
      <c r="AX241" s="1">
        <v>-1.2147463275909991E-3</v>
      </c>
      <c r="AY241" s="1">
        <v>-3.5312408753880309E-3</v>
      </c>
    </row>
    <row r="242" spans="1:51" x14ac:dyDescent="0.35">
      <c r="A242" s="10">
        <v>45343.729166666657</v>
      </c>
      <c r="B242" s="1">
        <v>1.5076375653100271E-4</v>
      </c>
      <c r="C242" s="1">
        <v>1.841689893143039E-3</v>
      </c>
      <c r="D242" s="1">
        <v>-9.2763538146445335E-4</v>
      </c>
      <c r="E242" s="1">
        <v>-2.2270951897503939E-3</v>
      </c>
      <c r="F242" s="1">
        <v>-6.4817323104315872E-4</v>
      </c>
      <c r="G242" s="1">
        <v>-8.2936755760345537E-3</v>
      </c>
      <c r="H242" s="1">
        <v>-2.5321771546834571E-3</v>
      </c>
      <c r="I242" s="1">
        <v>2.7546873351622652E-3</v>
      </c>
      <c r="J242" s="1">
        <v>2.048462412665097E-3</v>
      </c>
      <c r="K242" s="1">
        <v>-1.368194518674537E-3</v>
      </c>
      <c r="L242" s="1">
        <v>-9.9717370486684942E-4</v>
      </c>
      <c r="M242" s="1">
        <v>-8.5568793589674286E-5</v>
      </c>
      <c r="N242" s="1">
        <v>-5.9814526289336811E-5</v>
      </c>
      <c r="O242" s="1">
        <v>9.1264268745667732E-3</v>
      </c>
      <c r="P242" s="1">
        <v>-1.157115398961128E-3</v>
      </c>
      <c r="Q242" s="1">
        <v>2.9873089699608002E-3</v>
      </c>
      <c r="R242" s="1">
        <v>-4.6728634388097934E-3</v>
      </c>
      <c r="S242" s="1">
        <v>2.3082484337932918E-3</v>
      </c>
      <c r="T242" s="1">
        <v>-2.0562243185164859E-3</v>
      </c>
      <c r="U242" s="1">
        <v>1.8781021281981669E-3</v>
      </c>
      <c r="V242" s="1">
        <v>-2.510679569929009E-3</v>
      </c>
      <c r="W242" s="1">
        <v>-4.7983363783327126E-3</v>
      </c>
      <c r="X242" s="1">
        <v>-2.7782196681085392E-3</v>
      </c>
      <c r="Y242" s="1">
        <v>1.7157352935626151E-3</v>
      </c>
      <c r="Z242" s="1">
        <v>-1.415299654117574E-3</v>
      </c>
      <c r="AA242" s="1">
        <v>-5.9300686901374577E-3</v>
      </c>
      <c r="AB242" s="1">
        <v>-9.7441163816047727E-4</v>
      </c>
      <c r="AC242" s="1">
        <v>2.5667175989219082E-3</v>
      </c>
      <c r="AD242" s="1">
        <v>-1.2189012621043329E-3</v>
      </c>
      <c r="AE242" s="1">
        <v>2.5052235072853262E-3</v>
      </c>
      <c r="AF242" s="1">
        <v>-5.9143915390036383E-4</v>
      </c>
      <c r="AG242" s="1">
        <v>6.8629862970004396E-4</v>
      </c>
      <c r="AH242" s="1">
        <v>-8.9222414871370503E-4</v>
      </c>
      <c r="AI242" s="1">
        <v>1.680828520547184E-3</v>
      </c>
      <c r="AJ242" s="1">
        <v>-1.777039907933986E-3</v>
      </c>
      <c r="AK242" s="1">
        <v>-1.150580844877291E-3</v>
      </c>
      <c r="AL242" s="1">
        <v>4.644102592010757E-4</v>
      </c>
      <c r="AM242" s="1">
        <v>-9.1557112504316862E-3</v>
      </c>
      <c r="AN242" s="1">
        <v>5.7486543294960057E-4</v>
      </c>
      <c r="AO242" s="1">
        <v>1.7462791628131141E-4</v>
      </c>
      <c r="AP242" s="1">
        <v>-1.1232374954973649E-3</v>
      </c>
      <c r="AQ242" s="1">
        <v>1.2059826058137271E-3</v>
      </c>
      <c r="AR242" s="1">
        <v>6.538111768278787E-3</v>
      </c>
      <c r="AS242" s="1">
        <v>-6.1800827455937846E-4</v>
      </c>
      <c r="AT242" s="1">
        <v>1.632729245657494E-3</v>
      </c>
      <c r="AU242" s="1">
        <v>-1.212016600710109E-2</v>
      </c>
      <c r="AV242" s="1">
        <v>1.393028752720848E-3</v>
      </c>
      <c r="AW242" s="1">
        <v>1.789092773782031E-3</v>
      </c>
      <c r="AX242" s="1">
        <v>-1.30005268425748E-3</v>
      </c>
      <c r="AY242" s="1">
        <v>-6.7494265884149307E-4</v>
      </c>
    </row>
    <row r="243" spans="1:51" x14ac:dyDescent="0.35">
      <c r="A243" s="10">
        <v>45343.770833333343</v>
      </c>
      <c r="B243" s="1">
        <v>3.0171219947150441E-4</v>
      </c>
      <c r="C243" s="1">
        <v>-2.6866860594825241E-3</v>
      </c>
      <c r="D243" s="1">
        <v>-2.891543831172072E-3</v>
      </c>
      <c r="E243" s="1">
        <v>-2.1864698683919941E-3</v>
      </c>
      <c r="F243" s="1">
        <v>-5.4581832743169079E-3</v>
      </c>
      <c r="G243" s="1">
        <v>3.9513512342777002E-3</v>
      </c>
      <c r="H243" s="1">
        <v>-4.3676274419623962E-4</v>
      </c>
      <c r="I243" s="1">
        <v>-5.6890449899893447E-4</v>
      </c>
      <c r="J243" s="1">
        <v>1.7035514961054601E-3</v>
      </c>
      <c r="K243" s="1">
        <v>-6.4474777559004881E-3</v>
      </c>
      <c r="L243" s="1">
        <v>-1.174580045076867E-4</v>
      </c>
      <c r="M243" s="1">
        <v>-2.0533698614757512E-3</v>
      </c>
      <c r="N243" s="1">
        <v>-3.3100770929399559E-3</v>
      </c>
      <c r="O243" s="1">
        <v>-2.5839769403022128E-3</v>
      </c>
      <c r="P243" s="1">
        <v>9.5157521904454256E-4</v>
      </c>
      <c r="Q243" s="1">
        <v>-3.7643900117108049E-3</v>
      </c>
      <c r="R243" s="1">
        <v>-1.482613577494019E-3</v>
      </c>
      <c r="S243" s="1">
        <v>-2.4564927744183951E-3</v>
      </c>
      <c r="T243" s="1">
        <v>3.0358375886874178E-4</v>
      </c>
      <c r="U243" s="1">
        <v>-1.7504955026196309E-3</v>
      </c>
      <c r="V243" s="1">
        <v>5.9093995596191107E-3</v>
      </c>
      <c r="W243" s="1">
        <v>8.020869844278522E-4</v>
      </c>
      <c r="X243" s="1">
        <v>-1.5395268656499541E-3</v>
      </c>
      <c r="Y243" s="1">
        <v>-3.417776487343982E-3</v>
      </c>
      <c r="Z243" s="1">
        <v>3.334799211758277E-4</v>
      </c>
      <c r="AA243" s="1">
        <v>-2.9860289925864869E-3</v>
      </c>
      <c r="AB243" s="1">
        <v>1.4359657498026479E-3</v>
      </c>
      <c r="AC243" s="1">
        <v>1.7636544976880051E-3</v>
      </c>
      <c r="AD243" s="1">
        <v>-2.149603580353765E-3</v>
      </c>
      <c r="AE243" s="1">
        <v>-8.0522260292109626E-3</v>
      </c>
      <c r="AF243" s="1">
        <v>1.632955465440844E-3</v>
      </c>
      <c r="AG243" s="1">
        <v>-2.1367536740291021E-4</v>
      </c>
      <c r="AH243" s="1">
        <v>-3.356416744851765E-3</v>
      </c>
      <c r="AI243" s="1">
        <v>-2.7790775254880051E-3</v>
      </c>
      <c r="AJ243" s="1">
        <v>-2.8427921914240262E-3</v>
      </c>
      <c r="AK243" s="1">
        <v>3.8393322544716391E-4</v>
      </c>
      <c r="AL243" s="1">
        <v>-1.485366322838688E-3</v>
      </c>
      <c r="AM243" s="1">
        <v>-2.008344097712889E-3</v>
      </c>
      <c r="AN243" s="1">
        <v>1.6853810436363581E-3</v>
      </c>
      <c r="AO243" s="1">
        <v>2.4884629804160512E-3</v>
      </c>
      <c r="AP243" s="1">
        <v>1.032348688343232E-3</v>
      </c>
      <c r="AQ243" s="1">
        <v>1.3249644884396621E-3</v>
      </c>
      <c r="AR243" s="1">
        <v>5.0514827984857744E-3</v>
      </c>
      <c r="AS243" s="1">
        <v>6.1839044497125073E-4</v>
      </c>
      <c r="AT243" s="1">
        <v>-2.069879720516532E-3</v>
      </c>
      <c r="AU243" s="1">
        <v>2.509566703701616E-3</v>
      </c>
      <c r="AV243" s="1">
        <v>-5.564363692269203E-3</v>
      </c>
      <c r="AW243" s="1">
        <v>-2.4893472772516971E-3</v>
      </c>
      <c r="AX243" s="1">
        <v>-4.8710996266164708E-3</v>
      </c>
      <c r="AY243" s="1">
        <v>-2.448504808760132E-3</v>
      </c>
    </row>
    <row r="244" spans="1:51" x14ac:dyDescent="0.35">
      <c r="A244" s="10">
        <v>45343.8125</v>
      </c>
      <c r="B244" s="1">
        <v>2.318180913590151E-3</v>
      </c>
      <c r="C244" s="1">
        <v>8.5066722858595512E-4</v>
      </c>
      <c r="D244" s="1">
        <v>2.0486326156732289E-3</v>
      </c>
      <c r="E244" s="1">
        <v>-4.7705918940270653E-3</v>
      </c>
      <c r="F244" s="1">
        <v>6.3096123128651982E-3</v>
      </c>
      <c r="G244" s="1">
        <v>-2.7512464161962851E-3</v>
      </c>
      <c r="H244" s="1">
        <v>-7.5645558716378458E-3</v>
      </c>
      <c r="I244" s="1">
        <v>-3.3008495624460288E-3</v>
      </c>
      <c r="J244" s="1">
        <v>-1.496555062333593E-3</v>
      </c>
      <c r="K244" s="1">
        <v>-7.7871438512203683E-3</v>
      </c>
      <c r="L244" s="1">
        <v>-2.1069656477862302E-3</v>
      </c>
      <c r="M244" s="1">
        <v>-1.7146514856715141E-3</v>
      </c>
      <c r="N244" s="1">
        <v>-3.120993858080956E-3</v>
      </c>
      <c r="O244" s="1">
        <v>1.084847800925171E-2</v>
      </c>
      <c r="P244" s="1">
        <v>-1.487973225564154E-3</v>
      </c>
      <c r="Q244" s="1">
        <v>-2.3252815443924879E-3</v>
      </c>
      <c r="R244" s="1">
        <v>-4.4543505532160799E-3</v>
      </c>
      <c r="S244" s="1">
        <v>-5.0789047911424801E-3</v>
      </c>
      <c r="T244" s="1">
        <v>-5.732619559548624E-4</v>
      </c>
      <c r="U244" s="1">
        <v>-2.0714451372105811E-4</v>
      </c>
      <c r="V244" s="1">
        <v>-1.7406009127717279E-3</v>
      </c>
      <c r="W244" s="1">
        <v>1.370387448488275E-3</v>
      </c>
      <c r="X244" s="1">
        <v>6.6081456991939902E-4</v>
      </c>
      <c r="Y244" s="1">
        <v>1.8734615407876021E-3</v>
      </c>
      <c r="Z244" s="1">
        <v>4.150736593606652E-4</v>
      </c>
      <c r="AA244" s="1">
        <v>-2.696938356740008E-3</v>
      </c>
      <c r="AB244" s="1">
        <v>-9.4696625695833703E-5</v>
      </c>
      <c r="AC244" s="1">
        <v>-1.533418160229227E-3</v>
      </c>
      <c r="AD244" s="1">
        <v>2.8919895655536991E-3</v>
      </c>
      <c r="AE244" s="1">
        <v>1.189737123834522E-3</v>
      </c>
      <c r="AF244" s="1">
        <v>-3.5014040677061598E-4</v>
      </c>
      <c r="AG244" s="1">
        <v>-3.5378125302150121E-3</v>
      </c>
      <c r="AH244" s="1">
        <v>-6.4880260984412352E-4</v>
      </c>
      <c r="AI244" s="1">
        <v>-5.2591241953514611E-4</v>
      </c>
      <c r="AJ244" s="1">
        <v>7.3324757084614056E-4</v>
      </c>
      <c r="AK244" s="1">
        <v>-2.7914991641155851E-3</v>
      </c>
      <c r="AL244" s="1">
        <v>-1.6269563623590999E-3</v>
      </c>
      <c r="AM244" s="1">
        <v>-4.5472254056474481E-3</v>
      </c>
      <c r="AN244" s="1">
        <v>-3.9386590984413772E-3</v>
      </c>
      <c r="AO244" s="1">
        <v>-4.7903413322536448E-4</v>
      </c>
      <c r="AP244" s="1">
        <v>3.9593439167617817E-3</v>
      </c>
      <c r="AQ244" s="1">
        <v>1.203674000438415E-4</v>
      </c>
      <c r="AR244" s="1">
        <v>6.7978385181275414E-3</v>
      </c>
      <c r="AS244" s="1">
        <v>-1.4831632820482281E-3</v>
      </c>
      <c r="AT244" s="1">
        <v>-5.0559055062037173E-3</v>
      </c>
      <c r="AU244" s="1">
        <v>-5.9336119601970383E-3</v>
      </c>
      <c r="AV244" s="1">
        <v>-9.9918537461562984E-4</v>
      </c>
      <c r="AW244" s="1">
        <v>-4.0301896674486137E-3</v>
      </c>
      <c r="AX244" s="1">
        <v>-8.0175286131275447E-3</v>
      </c>
      <c r="AY244" s="1">
        <v>3.2162272408835508E-3</v>
      </c>
    </row>
    <row r="245" spans="1:51" x14ac:dyDescent="0.35">
      <c r="A245" s="10">
        <v>45343.854166666657</v>
      </c>
      <c r="B245" s="1">
        <v>1.2880494194136951E-2</v>
      </c>
      <c r="C245" s="1">
        <v>4.6749093097424588E-3</v>
      </c>
      <c r="D245" s="1">
        <v>1.0142248985961499E-2</v>
      </c>
      <c r="E245" s="1">
        <v>3.1879638075431589E-3</v>
      </c>
      <c r="F245" s="1">
        <v>1.246569011915066E-2</v>
      </c>
      <c r="G245" s="1">
        <v>1.0996992092769281E-2</v>
      </c>
      <c r="H245" s="1">
        <v>1.103439565563913E-2</v>
      </c>
      <c r="I245" s="1">
        <v>5.3718519484255989E-3</v>
      </c>
      <c r="J245" s="1">
        <v>2.1801053979666469E-3</v>
      </c>
      <c r="K245" s="1">
        <v>4.9049671961598484E-4</v>
      </c>
      <c r="L245" s="1">
        <v>4.0533875161843369E-3</v>
      </c>
      <c r="M245" s="1">
        <v>6.0116535002172622E-3</v>
      </c>
      <c r="N245" s="1">
        <v>1.188089717074226E-2</v>
      </c>
      <c r="O245" s="1">
        <v>1.409580432185709E-2</v>
      </c>
      <c r="P245" s="1">
        <v>3.6635115287642068E-3</v>
      </c>
      <c r="Q245" s="1">
        <v>6.6591368721673483E-3</v>
      </c>
      <c r="R245" s="1">
        <v>7.2085736720648441E-3</v>
      </c>
      <c r="S245" s="1">
        <v>1.044322482703897E-2</v>
      </c>
      <c r="T245" s="1">
        <v>6.073701156561917E-3</v>
      </c>
      <c r="U245" s="1">
        <v>5.551746536101021E-3</v>
      </c>
      <c r="V245" s="1">
        <v>8.93635217670119E-3</v>
      </c>
      <c r="W245" s="1">
        <v>1.4433148038944131E-2</v>
      </c>
      <c r="X245" s="1">
        <v>5.943627574472865E-3</v>
      </c>
      <c r="Y245" s="1">
        <v>7.688287345565703E-3</v>
      </c>
      <c r="Z245" s="1">
        <v>3.5004767108282038E-3</v>
      </c>
      <c r="AA245" s="1">
        <v>7.6846639504120073E-3</v>
      </c>
      <c r="AB245" s="1">
        <v>8.739006162634233E-3</v>
      </c>
      <c r="AC245" s="1">
        <v>3.1397642954920091E-3</v>
      </c>
      <c r="AD245" s="1">
        <v>9.3445148577970816E-3</v>
      </c>
      <c r="AE245" s="1">
        <v>1.0274592064448919E-2</v>
      </c>
      <c r="AF245" s="1">
        <v>4.903549060542689E-3</v>
      </c>
      <c r="AG245" s="1">
        <v>6.9185663372899331E-3</v>
      </c>
      <c r="AH245" s="1">
        <v>4.4520092349991103E-3</v>
      </c>
      <c r="AI245" s="1">
        <v>5.5766844689000283E-3</v>
      </c>
      <c r="AJ245" s="1">
        <v>9.3540933827997996E-3</v>
      </c>
      <c r="AK245" s="1">
        <v>5.2487928000812811E-3</v>
      </c>
      <c r="AL245" s="1">
        <v>7.3101086473787991E-3</v>
      </c>
      <c r="AM245" s="1">
        <v>7.094988446535444E-3</v>
      </c>
      <c r="AN245" s="1">
        <v>7.5245369026839537E-3</v>
      </c>
      <c r="AO245" s="1">
        <v>1.132774930272751E-3</v>
      </c>
      <c r="AP245" s="1">
        <v>4.3474507834333487E-3</v>
      </c>
      <c r="AQ245" s="1">
        <v>2.886625434342704E-3</v>
      </c>
      <c r="AR245" s="1">
        <v>4.0946087845350482E-4</v>
      </c>
      <c r="AS245" s="1">
        <v>5.8175667208439918E-3</v>
      </c>
      <c r="AT245" s="1">
        <v>5.8894298825740146E-3</v>
      </c>
      <c r="AU245" s="1">
        <v>3.823876404094539E-3</v>
      </c>
      <c r="AV245" s="1">
        <v>0</v>
      </c>
      <c r="AW245" s="1">
        <v>3.5328845034967582E-3</v>
      </c>
      <c r="AX245" s="1">
        <v>1.101751028465614E-2</v>
      </c>
      <c r="AY245" s="1">
        <v>6.0744219026254154E-3</v>
      </c>
    </row>
    <row r="246" spans="1:51" x14ac:dyDescent="0.35">
      <c r="A246" s="10">
        <v>45344.604166666657</v>
      </c>
      <c r="B246" s="1">
        <v>1.8379893047402169E-3</v>
      </c>
      <c r="C246" s="1">
        <v>2.4534765060470361E-2</v>
      </c>
      <c r="D246" s="1">
        <v>5.0885812710812939E-2</v>
      </c>
      <c r="E246" s="1">
        <v>2.6063086546778361E-2</v>
      </c>
      <c r="F246" s="1">
        <v>5.6276169837312873E-2</v>
      </c>
      <c r="G246" s="1">
        <v>2.2550621761663999E-2</v>
      </c>
      <c r="H246" s="1">
        <v>3.9682069673467213E-2</v>
      </c>
      <c r="I246" s="1">
        <v>1.532006803660191E-2</v>
      </c>
      <c r="J246" s="1">
        <v>3.0251508747125341E-2</v>
      </c>
      <c r="K246" s="1">
        <v>4.0375881412349379E-2</v>
      </c>
      <c r="L246" s="1">
        <v>-6.9745778657942514E-3</v>
      </c>
      <c r="M246" s="1">
        <v>1.5280868404081049E-2</v>
      </c>
      <c r="N246" s="1">
        <v>1.029353890470586E-2</v>
      </c>
      <c r="O246" s="1">
        <v>-5.986417364265384E-2</v>
      </c>
      <c r="P246" s="1">
        <v>2.0807977277617521E-2</v>
      </c>
      <c r="Q246" s="1">
        <v>1.968003415768349E-2</v>
      </c>
      <c r="R246" s="1">
        <v>2.6653455186486541E-2</v>
      </c>
      <c r="S246" s="1">
        <v>1.308791917806373E-2</v>
      </c>
      <c r="T246" s="1">
        <v>1.5621096441211121E-2</v>
      </c>
      <c r="U246" s="1">
        <v>1.420099286492538E-2</v>
      </c>
      <c r="V246" s="1">
        <v>7.2369643086416247E-3</v>
      </c>
      <c r="W246" s="1">
        <v>2.6232667446651089E-2</v>
      </c>
      <c r="X246" s="1">
        <v>2.2612927174313398E-2</v>
      </c>
      <c r="Y246" s="1">
        <v>4.669817550691735E-2</v>
      </c>
      <c r="Z246" s="1">
        <v>-9.918656314521046E-3</v>
      </c>
      <c r="AA246" s="1">
        <v>2.0336251373498589E-2</v>
      </c>
      <c r="AB246" s="1">
        <v>3.6215759654718793E-2</v>
      </c>
      <c r="AC246" s="1">
        <v>1.461767805323722E-2</v>
      </c>
      <c r="AD246" s="1">
        <v>4.0501422015831727E-2</v>
      </c>
      <c r="AE246" s="1">
        <v>1.0833065102797249E-2</v>
      </c>
      <c r="AF246" s="1">
        <v>1.7911601732465199E-2</v>
      </c>
      <c r="AG246" s="1">
        <v>3.7684806612669819E-2</v>
      </c>
      <c r="AH246" s="1">
        <v>1.2111783622687829E-2</v>
      </c>
      <c r="AI246" s="1">
        <v>1.5861307204694919E-2</v>
      </c>
      <c r="AJ246" s="1">
        <v>0.15192967325122739</v>
      </c>
      <c r="AK246" s="1">
        <v>5.0125398479707872E-3</v>
      </c>
      <c r="AL246" s="1">
        <v>2.0800592013377361E-2</v>
      </c>
      <c r="AM246" s="1">
        <v>1.852922329717499E-2</v>
      </c>
      <c r="AN246" s="1">
        <v>3.6655978614903877E-2</v>
      </c>
      <c r="AO246" s="1">
        <v>6.7455827671440316E-2</v>
      </c>
      <c r="AP246" s="1">
        <v>2.2774953036162501E-2</v>
      </c>
      <c r="AQ246" s="1">
        <v>9.5950024327762229E-4</v>
      </c>
      <c r="AR246" s="1">
        <v>0.21028791484967829</v>
      </c>
      <c r="AS246" s="1">
        <v>-2.922754682674555E-3</v>
      </c>
      <c r="AT246" s="1">
        <v>1.4196919653699741E-2</v>
      </c>
      <c r="AU246" s="1">
        <v>2.6493556978634869E-2</v>
      </c>
      <c r="AV246" s="1">
        <v>2.3604649947167381E-2</v>
      </c>
      <c r="AW246" s="1">
        <v>2.1184493410851601E-2</v>
      </c>
      <c r="AX246" s="1">
        <v>9.8245749646843628E-3</v>
      </c>
      <c r="AY246" s="1">
        <v>2.704401236160248E-2</v>
      </c>
    </row>
    <row r="247" spans="1:51" x14ac:dyDescent="0.35">
      <c r="A247" s="10">
        <v>45344.645833333343</v>
      </c>
      <c r="B247" s="1">
        <v>-1.853052820827261E-3</v>
      </c>
      <c r="C247" s="1">
        <v>5.5041679214329342E-4</v>
      </c>
      <c r="D247" s="1">
        <v>-3.3765346375497218E-3</v>
      </c>
      <c r="E247" s="1">
        <v>-4.3671825053218649E-3</v>
      </c>
      <c r="F247" s="1">
        <v>-4.7064674697343536E-3</v>
      </c>
      <c r="G247" s="1">
        <v>1.3714812880183389E-3</v>
      </c>
      <c r="H247" s="1">
        <v>-5.5759290125981797E-3</v>
      </c>
      <c r="I247" s="1">
        <v>4.3470660383571058E-4</v>
      </c>
      <c r="J247" s="1">
        <v>1.4846610718191929E-2</v>
      </c>
      <c r="K247" s="1">
        <v>6.9808423222958993E-3</v>
      </c>
      <c r="L247" s="1">
        <v>5.7841647210801206E-3</v>
      </c>
      <c r="M247" s="1">
        <v>1.765736853054811E-3</v>
      </c>
      <c r="N247" s="1">
        <v>7.1261798983590641E-3</v>
      </c>
      <c r="O247" s="1">
        <v>-8.4005375698007478E-3</v>
      </c>
      <c r="P247" s="1">
        <v>1.6161369554923419E-3</v>
      </c>
      <c r="Q247" s="1">
        <v>1.074481548886785E-2</v>
      </c>
      <c r="R247" s="1">
        <v>6.2500515809444934E-3</v>
      </c>
      <c r="S247" s="1">
        <v>-2.115593248087078E-3</v>
      </c>
      <c r="T247" s="1">
        <v>6.0233543252063981E-4</v>
      </c>
      <c r="U247" s="1">
        <v>-2.2749947536678809E-3</v>
      </c>
      <c r="V247" s="1">
        <v>6.1125972635305281E-3</v>
      </c>
      <c r="W247" s="1">
        <v>-7.4406781764901897E-4</v>
      </c>
      <c r="X247" s="1">
        <v>6.1345359538815813E-3</v>
      </c>
      <c r="Y247" s="1">
        <v>-1.714235532689123E-3</v>
      </c>
      <c r="Z247" s="1">
        <v>4.2325749562062143E-3</v>
      </c>
      <c r="AA247" s="1">
        <v>8.7421746099325404E-4</v>
      </c>
      <c r="AB247" s="1">
        <v>-1.5464267289397871E-3</v>
      </c>
      <c r="AC247" s="1">
        <v>5.3648789649058948E-3</v>
      </c>
      <c r="AD247" s="1">
        <v>-1.384836768843378E-3</v>
      </c>
      <c r="AE247" s="1">
        <v>1.602892475240703E-3</v>
      </c>
      <c r="AF247" s="1">
        <v>3.4833768613935501E-3</v>
      </c>
      <c r="AG247" s="1">
        <v>8.7505445135804827E-4</v>
      </c>
      <c r="AH247" s="1">
        <v>3.3451700603752692E-3</v>
      </c>
      <c r="AI247" s="1">
        <v>6.4634889260650752E-3</v>
      </c>
      <c r="AJ247" s="1">
        <v>-1.331104914225389E-3</v>
      </c>
      <c r="AK247" s="1">
        <v>1.5239763076542181E-3</v>
      </c>
      <c r="AL247" s="1">
        <v>-5.2526882872001579E-3</v>
      </c>
      <c r="AM247" s="1">
        <v>1.5159752826126029E-3</v>
      </c>
      <c r="AN247" s="1">
        <v>-2.389156444597806E-3</v>
      </c>
      <c r="AO247" s="1">
        <v>9.2954940910139339E-3</v>
      </c>
      <c r="AP247" s="1">
        <v>6.0719081333715508E-4</v>
      </c>
      <c r="AQ247" s="1">
        <v>1.5575784496701941E-3</v>
      </c>
      <c r="AR247" s="1">
        <v>2.6768241273950499E-2</v>
      </c>
      <c r="AS247" s="1">
        <v>-9.7811809866888977E-3</v>
      </c>
      <c r="AT247" s="1">
        <v>-3.4740365560788078E-3</v>
      </c>
      <c r="AU247" s="1">
        <v>1.5251676486294221E-3</v>
      </c>
      <c r="AV247" s="1">
        <v>-9.7712016513007427E-4</v>
      </c>
      <c r="AW247" s="1">
        <v>3.174065558733119E-3</v>
      </c>
      <c r="AX247" s="1">
        <v>-8.7500972727516668E-4</v>
      </c>
      <c r="AY247" s="1">
        <v>-3.1026516281056349E-3</v>
      </c>
    </row>
    <row r="248" spans="1:51" x14ac:dyDescent="0.35">
      <c r="A248" s="10">
        <v>45344.6875</v>
      </c>
      <c r="B248" s="1">
        <v>2.8032092491061529E-3</v>
      </c>
      <c r="C248" s="1">
        <v>5.7772464370096088E-3</v>
      </c>
      <c r="D248" s="1">
        <v>4.6678177676222621E-3</v>
      </c>
      <c r="E248" s="1">
        <v>-9.3989551874995581E-4</v>
      </c>
      <c r="F248" s="1">
        <v>3.342253415589358E-3</v>
      </c>
      <c r="G248" s="1">
        <v>7.7725670741135566E-4</v>
      </c>
      <c r="H248" s="1">
        <v>-1.5926469241410831E-2</v>
      </c>
      <c r="I248" s="1">
        <v>1.551307800777835E-4</v>
      </c>
      <c r="J248" s="1">
        <v>6.4369915506823361E-4</v>
      </c>
      <c r="K248" s="1">
        <v>-2.4179484576436479E-3</v>
      </c>
      <c r="L248" s="1">
        <v>4.6946675274606159E-4</v>
      </c>
      <c r="M248" s="1">
        <v>3.6931546387475311E-3</v>
      </c>
      <c r="N248" s="1">
        <v>-8.9669399856284748E-4</v>
      </c>
      <c r="O248" s="1">
        <v>2.5567261702126309E-3</v>
      </c>
      <c r="P248" s="1">
        <v>-4.8404647092326059E-4</v>
      </c>
      <c r="Q248" s="1">
        <v>-1.163323521954807E-3</v>
      </c>
      <c r="R248" s="1">
        <v>5.0167004637053916E-3</v>
      </c>
      <c r="S248" s="1">
        <v>1.0600392358937061E-3</v>
      </c>
      <c r="T248" s="1">
        <v>1.8871911726299211E-3</v>
      </c>
      <c r="U248" s="1">
        <v>6.5145694734436432E-4</v>
      </c>
      <c r="V248" s="1">
        <v>4.6898576299028161E-3</v>
      </c>
      <c r="W248" s="1">
        <v>1.919474189707282E-3</v>
      </c>
      <c r="X248" s="1">
        <v>1.0634093813477461E-3</v>
      </c>
      <c r="Y248" s="1">
        <v>9.6863991328555166E-4</v>
      </c>
      <c r="Z248" s="1">
        <v>2.5048264186886549E-3</v>
      </c>
      <c r="AA248" s="1">
        <v>-4.618150795267506E-3</v>
      </c>
      <c r="AB248" s="1">
        <v>6.6092138168483139E-4</v>
      </c>
      <c r="AC248" s="1">
        <v>4.4469320672579924E-3</v>
      </c>
      <c r="AD248" s="1">
        <v>2.0427957738771152E-3</v>
      </c>
      <c r="AE248" s="1">
        <v>1.3256816249515911E-2</v>
      </c>
      <c r="AF248" s="1">
        <v>1.844787296252592E-3</v>
      </c>
      <c r="AG248" s="1">
        <v>2.7153381008377941E-3</v>
      </c>
      <c r="AH248" s="1">
        <v>1.257887581350259E-3</v>
      </c>
      <c r="AI248" s="1">
        <v>4.2642467066600348E-4</v>
      </c>
      <c r="AJ248" s="1">
        <v>-2.2899187469422881E-3</v>
      </c>
      <c r="AK248" s="1">
        <v>4.1497826693803752E-4</v>
      </c>
      <c r="AL248" s="1">
        <v>5.0983722383382002E-3</v>
      </c>
      <c r="AM248" s="1">
        <v>-5.8656114956284764E-3</v>
      </c>
      <c r="AN248" s="1">
        <v>-3.647581964618674E-3</v>
      </c>
      <c r="AO248" s="1">
        <v>-4.8471125533555698E-4</v>
      </c>
      <c r="AP248" s="1">
        <v>-3.4265693209307719E-3</v>
      </c>
      <c r="AQ248" s="1">
        <v>-2.0337010432864839E-3</v>
      </c>
      <c r="AR248" s="1">
        <v>2.654211565912656E-2</v>
      </c>
      <c r="AS248" s="1">
        <v>-2.18126691306797E-3</v>
      </c>
      <c r="AT248" s="1">
        <v>-5.5362197941526414E-3</v>
      </c>
      <c r="AU248" s="1">
        <v>-5.467721180212548E-3</v>
      </c>
      <c r="AV248" s="1">
        <v>-1.369321132371093E-3</v>
      </c>
      <c r="AW248" s="1">
        <v>-3.7392072063914261E-3</v>
      </c>
      <c r="AX248" s="1">
        <v>-4.1076778826620863E-3</v>
      </c>
      <c r="AY248" s="1">
        <v>8.5995107489500455E-4</v>
      </c>
    </row>
    <row r="249" spans="1:51" x14ac:dyDescent="0.35">
      <c r="A249" s="10">
        <v>45344.729166666657</v>
      </c>
      <c r="B249" s="1">
        <v>8.1457801999795798E-4</v>
      </c>
      <c r="C249" s="1">
        <v>-1.7095185353482869E-3</v>
      </c>
      <c r="D249" s="1">
        <v>3.2223630209848859E-3</v>
      </c>
      <c r="E249" s="1">
        <v>-3.8977212033859399E-3</v>
      </c>
      <c r="F249" s="1">
        <v>4.423431417553525E-3</v>
      </c>
      <c r="G249" s="1">
        <v>7.7665304861995743E-4</v>
      </c>
      <c r="H249" s="1">
        <v>3.6113800146195811E-3</v>
      </c>
      <c r="I249" s="1">
        <v>-9.6188891575010871E-4</v>
      </c>
      <c r="J249" s="1">
        <v>-7.7908074866708246E-3</v>
      </c>
      <c r="K249" s="1">
        <v>1.016415486203304E-2</v>
      </c>
      <c r="L249" s="1">
        <v>3.343257945126465E-3</v>
      </c>
      <c r="M249" s="1">
        <v>6.5228195965314484E-3</v>
      </c>
      <c r="N249" s="1">
        <v>1.1710233522348461E-3</v>
      </c>
      <c r="O249" s="1">
        <v>1.759362982951318E-3</v>
      </c>
      <c r="P249" s="1">
        <v>4.076174476599137E-3</v>
      </c>
      <c r="Q249" s="1">
        <v>-2.7913061122359921E-3</v>
      </c>
      <c r="R249" s="1">
        <v>2.5909202769069491E-2</v>
      </c>
      <c r="S249" s="1">
        <v>3.857457688053012E-3</v>
      </c>
      <c r="T249" s="1">
        <v>8.8343478841124146E-4</v>
      </c>
      <c r="U249" s="1">
        <v>3.9877416412981148E-3</v>
      </c>
      <c r="V249" s="1">
        <v>3.1826375510761729E-3</v>
      </c>
      <c r="W249" s="1">
        <v>2.3244383749656539E-3</v>
      </c>
      <c r="X249" s="1">
        <v>-1.7705382818927751E-3</v>
      </c>
      <c r="Y249" s="1">
        <v>1.722856001420414E-3</v>
      </c>
      <c r="Z249" s="1">
        <v>4.9138333370928322E-3</v>
      </c>
      <c r="AA249" s="1">
        <v>-3.4001027193863997E-4</v>
      </c>
      <c r="AB249" s="1">
        <v>-3.0699816670782809E-3</v>
      </c>
      <c r="AC249" s="1">
        <v>4.5379487441477018E-3</v>
      </c>
      <c r="AD249" s="1">
        <v>2.1025679411637022E-3</v>
      </c>
      <c r="AE249" s="1">
        <v>1.0790643608482591E-3</v>
      </c>
      <c r="AF249" s="1">
        <v>1.1814261566425179E-3</v>
      </c>
      <c r="AG249" s="1">
        <v>7.2823973712243806E-4</v>
      </c>
      <c r="AH249" s="1">
        <v>2.6336354266276452E-3</v>
      </c>
      <c r="AI249" s="1">
        <v>2.9666340046936579E-3</v>
      </c>
      <c r="AJ249" s="1">
        <v>-9.191531303403E-4</v>
      </c>
      <c r="AK249" s="1">
        <v>-2.4889422833980208E-3</v>
      </c>
      <c r="AL249" s="1">
        <v>4.0760592574511367E-3</v>
      </c>
      <c r="AM249" s="1">
        <v>-1.8081693766215381E-3</v>
      </c>
      <c r="AN249" s="1">
        <v>7.3952251875986086E-4</v>
      </c>
      <c r="AO249" s="1">
        <v>-6.2237654773971141E-3</v>
      </c>
      <c r="AP249" s="1">
        <v>2.25638373300785E-3</v>
      </c>
      <c r="AQ249" s="1">
        <v>5.9937711105573221E-4</v>
      </c>
      <c r="AR249" s="1">
        <v>2.5168860256981059E-2</v>
      </c>
      <c r="AS249" s="1">
        <v>-6.8703147793536257E-4</v>
      </c>
      <c r="AT249" s="1">
        <v>-6.1867363923263641E-3</v>
      </c>
      <c r="AU249" s="1">
        <v>1.1358989693297521E-3</v>
      </c>
      <c r="AV249" s="1">
        <v>7.8356348922925534E-4</v>
      </c>
      <c r="AW249" s="1">
        <v>2.278766928329734E-4</v>
      </c>
      <c r="AX249" s="1">
        <v>2.4287167077767791E-3</v>
      </c>
      <c r="AY249" s="1">
        <v>3.3551855347675459E-3</v>
      </c>
    </row>
    <row r="250" spans="1:51" x14ac:dyDescent="0.35">
      <c r="A250" s="10">
        <v>45344.770833333343</v>
      </c>
      <c r="B250" s="1">
        <v>1.7204101978167689E-3</v>
      </c>
      <c r="C250" s="1">
        <v>4.5893427202912118E-3</v>
      </c>
      <c r="D250" s="1">
        <v>3.4862469533325502E-4</v>
      </c>
      <c r="E250" s="1">
        <v>3.0584147961256751E-3</v>
      </c>
      <c r="F250" s="1">
        <v>6.2485860904253343E-3</v>
      </c>
      <c r="G250" s="1">
        <v>6.2086281773825469E-3</v>
      </c>
      <c r="H250" s="1">
        <v>5.9439197935247101E-3</v>
      </c>
      <c r="I250" s="1">
        <v>4.0686944548469217E-3</v>
      </c>
      <c r="J250" s="1">
        <v>1.309725179424515E-3</v>
      </c>
      <c r="K250" s="1">
        <v>-2.63155066502696E-3</v>
      </c>
      <c r="L250" s="1">
        <v>3.5075769442245441E-3</v>
      </c>
      <c r="M250" s="1">
        <v>6.1482042208123033E-3</v>
      </c>
      <c r="N250" s="1">
        <v>2.4549167736827031E-3</v>
      </c>
      <c r="O250" s="1">
        <v>1.256851813929538E-2</v>
      </c>
      <c r="P250" s="1">
        <v>3.9792818034505304E-3</v>
      </c>
      <c r="Q250" s="1">
        <v>1.872757571919514E-3</v>
      </c>
      <c r="R250" s="1">
        <v>-6.9505976373795963E-4</v>
      </c>
      <c r="S250" s="1">
        <v>4.0686654699080282E-3</v>
      </c>
      <c r="T250" s="1">
        <v>1.77726587240512E-3</v>
      </c>
      <c r="U250" s="1">
        <v>7.5385260710898461E-3</v>
      </c>
      <c r="V250" s="1">
        <v>4.018664262094962E-3</v>
      </c>
      <c r="W250" s="1">
        <v>6.4673881124766019E-4</v>
      </c>
      <c r="X250" s="1">
        <v>1.702770474356186E-3</v>
      </c>
      <c r="Y250" s="1">
        <v>5.0939240547267506E-3</v>
      </c>
      <c r="Z250" s="1">
        <v>4.3096024140905076E-3</v>
      </c>
      <c r="AA250" s="1">
        <v>2.9404585438472801E-3</v>
      </c>
      <c r="AB250" s="1">
        <v>3.1314599347442851E-3</v>
      </c>
      <c r="AC250" s="1">
        <v>2.86463751340249E-3</v>
      </c>
      <c r="AD250" s="1">
        <v>6.7405033928484848E-3</v>
      </c>
      <c r="AE250" s="1">
        <v>3.9073148849053663E-3</v>
      </c>
      <c r="AF250" s="1">
        <v>3.5720204320865978E-3</v>
      </c>
      <c r="AG250" s="1">
        <v>4.3562489763453449E-3</v>
      </c>
      <c r="AH250" s="1">
        <v>3.8646140283193908E-3</v>
      </c>
      <c r="AI250" s="1">
        <v>3.2298020388352722E-3</v>
      </c>
      <c r="AJ250" s="1">
        <v>6.5441848301441841E-3</v>
      </c>
      <c r="AK250" s="1">
        <v>-1.386172372707883E-3</v>
      </c>
      <c r="AL250" s="1">
        <v>2.3455312567384201E-3</v>
      </c>
      <c r="AM250" s="1">
        <v>3.681006495277694E-3</v>
      </c>
      <c r="AN250" s="1">
        <v>-1.478403135162232E-4</v>
      </c>
      <c r="AO250" s="1">
        <v>-1.4640122785164471E-3</v>
      </c>
      <c r="AP250" s="1">
        <v>2.8320147109035521E-3</v>
      </c>
      <c r="AQ250" s="1">
        <v>4.1931265133337003E-3</v>
      </c>
      <c r="AR250" s="1">
        <v>7.5960555719878364E-3</v>
      </c>
      <c r="AS250" s="1">
        <v>3.6250114440918861E-3</v>
      </c>
      <c r="AT250" s="1">
        <v>3.7348336199929388E-3</v>
      </c>
      <c r="AU250" s="1">
        <v>4.5387176716782379E-4</v>
      </c>
      <c r="AV250" s="1">
        <v>-2.9358758276842872E-4</v>
      </c>
      <c r="AW250" s="1">
        <v>4.8690707605025807E-3</v>
      </c>
      <c r="AX250" s="1">
        <v>4.4279107786304728E-3</v>
      </c>
      <c r="AY250" s="1">
        <v>-8.5640124305430554E-4</v>
      </c>
    </row>
    <row r="251" spans="1:51" x14ac:dyDescent="0.35">
      <c r="A251" s="10">
        <v>45344.8125</v>
      </c>
      <c r="B251" s="1">
        <v>-8.2914169604982879E-3</v>
      </c>
      <c r="C251" s="1">
        <v>-3.409245789683379E-3</v>
      </c>
      <c r="D251" s="1">
        <v>-4.978096254942721E-3</v>
      </c>
      <c r="E251" s="1">
        <v>-2.8696949932193179E-3</v>
      </c>
      <c r="F251" s="1">
        <v>-7.2427469385805132E-3</v>
      </c>
      <c r="G251" s="1">
        <v>-8.814421128248151E-4</v>
      </c>
      <c r="H251" s="1">
        <v>-1.894531927540855E-3</v>
      </c>
      <c r="I251" s="1">
        <v>-3.232533505568957E-3</v>
      </c>
      <c r="J251" s="1">
        <v>0</v>
      </c>
      <c r="K251" s="1">
        <v>-4.9666256915803508E-3</v>
      </c>
      <c r="L251" s="1">
        <v>1.398055628889505E-3</v>
      </c>
      <c r="M251" s="1">
        <v>-2.4772537253779921E-3</v>
      </c>
      <c r="N251" s="1">
        <v>1.457952694133624E-3</v>
      </c>
      <c r="O251" s="1">
        <v>-2.249285824738823E-3</v>
      </c>
      <c r="P251" s="1">
        <v>-3.0025201620909048E-4</v>
      </c>
      <c r="Q251" s="1">
        <v>-2.7335290673620172E-3</v>
      </c>
      <c r="R251" s="1">
        <v>-7.8831473259397544E-3</v>
      </c>
      <c r="S251" s="1">
        <v>1.7260317860536829E-3</v>
      </c>
      <c r="T251" s="1">
        <v>-1.215572544593035E-3</v>
      </c>
      <c r="U251" s="1">
        <v>-5.6451256500197333E-3</v>
      </c>
      <c r="V251" s="1">
        <v>2.5278897998517462E-3</v>
      </c>
      <c r="W251" s="1">
        <v>-3.0297983943384792E-3</v>
      </c>
      <c r="X251" s="1">
        <v>-4.6037902403407438E-3</v>
      </c>
      <c r="Y251" s="1">
        <v>-3.444307794487456E-3</v>
      </c>
      <c r="Z251" s="1">
        <v>-6.6019005490358662E-4</v>
      </c>
      <c r="AA251" s="1">
        <v>6.5642340785432296E-4</v>
      </c>
      <c r="AB251" s="1">
        <v>-2.7719318772956299E-3</v>
      </c>
      <c r="AC251" s="1">
        <v>3.296683124376365E-4</v>
      </c>
      <c r="AD251" s="1">
        <v>-1.8519254414842701E-3</v>
      </c>
      <c r="AE251" s="1">
        <v>2.7512306506898292E-3</v>
      </c>
      <c r="AF251" s="1">
        <v>-5.9321775274756572E-4</v>
      </c>
      <c r="AG251" s="1">
        <v>-2.4495413175485981E-3</v>
      </c>
      <c r="AH251" s="1">
        <v>-2.0451523226365791E-3</v>
      </c>
      <c r="AI251" s="1">
        <v>-3.6090957445102929E-3</v>
      </c>
      <c r="AJ251" s="1">
        <v>3.4594177025544241E-3</v>
      </c>
      <c r="AK251" s="1">
        <v>1.1105195729868009E-3</v>
      </c>
      <c r="AL251" s="1">
        <v>1.080035513660649E-3</v>
      </c>
      <c r="AM251" s="1">
        <v>-1.3402664256013659E-3</v>
      </c>
      <c r="AN251" s="1">
        <v>-3.7696395309689819E-3</v>
      </c>
      <c r="AO251" s="1">
        <v>1.3847503705168851E-3</v>
      </c>
      <c r="AP251" s="1">
        <v>4.9881652055949743E-4</v>
      </c>
      <c r="AQ251" s="1">
        <v>-2.0281205393880559E-3</v>
      </c>
      <c r="AR251" s="1">
        <v>2.83645444584304E-2</v>
      </c>
      <c r="AS251" s="1">
        <v>1.2454660976564109E-3</v>
      </c>
      <c r="AT251" s="1">
        <v>4.3927964005976428E-3</v>
      </c>
      <c r="AU251" s="1">
        <v>-1.13409543291243E-3</v>
      </c>
      <c r="AV251" s="1">
        <v>-4.2094987640978188E-3</v>
      </c>
      <c r="AW251" s="1">
        <v>-1.5496744290339759E-3</v>
      </c>
      <c r="AX251" s="1">
        <v>-1.081283053174231E-3</v>
      </c>
      <c r="AY251" s="1">
        <v>-3.387624381304688E-3</v>
      </c>
    </row>
    <row r="252" spans="1:51" x14ac:dyDescent="0.35">
      <c r="A252" s="10">
        <v>45344.854166666657</v>
      </c>
      <c r="B252" s="1">
        <v>9.6830692783833605E-4</v>
      </c>
      <c r="C252" s="1">
        <v>4.2418931421266404E-3</v>
      </c>
      <c r="D252" s="1">
        <v>-6.0041211249184379E-4</v>
      </c>
      <c r="E252" s="1">
        <v>2.8779538429530849E-3</v>
      </c>
      <c r="F252" s="1">
        <v>3.2871465759789502E-3</v>
      </c>
      <c r="G252" s="1">
        <v>-2.3159389980501599E-3</v>
      </c>
      <c r="H252" s="1">
        <v>4.6454675419216329E-4</v>
      </c>
      <c r="I252" s="1">
        <v>-4.1888452273308729E-4</v>
      </c>
      <c r="J252" s="1">
        <v>-5.2321729173084863E-3</v>
      </c>
      <c r="K252" s="1">
        <v>0</v>
      </c>
      <c r="L252" s="1">
        <v>5.8176909288221168E-4</v>
      </c>
      <c r="M252" s="1">
        <v>-3.3112708259412931E-3</v>
      </c>
      <c r="N252" s="1">
        <v>6.2309957473125621E-3</v>
      </c>
      <c r="O252" s="1">
        <v>-7.0969232524421546E-3</v>
      </c>
      <c r="P252" s="1">
        <v>-8.2097606996833772E-4</v>
      </c>
      <c r="Q252" s="1">
        <v>-1.6527074293903881E-3</v>
      </c>
      <c r="R252" s="1">
        <v>5.3750768243818747E-3</v>
      </c>
      <c r="S252" s="1">
        <v>3.221160072566454E-3</v>
      </c>
      <c r="T252" s="1">
        <v>-2.2696459367432809E-3</v>
      </c>
      <c r="U252" s="1">
        <v>1.36198842408608E-3</v>
      </c>
      <c r="V252" s="1">
        <v>6.5140023596776953E-3</v>
      </c>
      <c r="W252" s="1">
        <v>-8.6544180354475309E-3</v>
      </c>
      <c r="X252" s="1">
        <v>-1.992306764429741E-3</v>
      </c>
      <c r="Y252" s="1">
        <v>-2.0452383897939799E-4</v>
      </c>
      <c r="Z252" s="1">
        <v>-2.477190724596845E-4</v>
      </c>
      <c r="AA252" s="1">
        <v>-2.1646894910700709E-3</v>
      </c>
      <c r="AB252" s="1">
        <v>-5.5851182324739845E-4</v>
      </c>
      <c r="AC252" s="1">
        <v>-1.098364636613725E-3</v>
      </c>
      <c r="AD252" s="1">
        <v>-1.649202992762389E-3</v>
      </c>
      <c r="AE252" s="1">
        <v>2.6774106192117841E-4</v>
      </c>
      <c r="AF252" s="1">
        <v>-6.571643300932184E-4</v>
      </c>
      <c r="AG252" s="1">
        <v>-5.4424369209266077E-3</v>
      </c>
      <c r="AH252" s="1">
        <v>-2.6521349244671422E-3</v>
      </c>
      <c r="AI252" s="1">
        <v>3.7408073085654081E-4</v>
      </c>
      <c r="AJ252" s="1">
        <v>4.5284679109738324E-3</v>
      </c>
      <c r="AK252" s="1">
        <v>2.426447805031096E-3</v>
      </c>
      <c r="AL252" s="1">
        <v>-1.9778945793712528E-3</v>
      </c>
      <c r="AM252" s="1">
        <v>-4.4229225076023448E-3</v>
      </c>
      <c r="AN252" s="1">
        <v>-8.1614936450391529E-4</v>
      </c>
      <c r="AO252" s="1">
        <v>-3.1722741329398558E-3</v>
      </c>
      <c r="AP252" s="1">
        <v>-4.2649450515648279E-3</v>
      </c>
      <c r="AQ252" s="1">
        <v>-6.2164373202562304E-3</v>
      </c>
      <c r="AR252" s="1">
        <v>-1.7827684253483019E-2</v>
      </c>
      <c r="AS252" s="1">
        <v>-3.8561706797781699E-3</v>
      </c>
      <c r="AT252" s="1">
        <v>4.476434730463108E-3</v>
      </c>
      <c r="AU252" s="1">
        <v>-2.3162258048510238E-3</v>
      </c>
      <c r="AV252" s="1">
        <v>-2.949302478938209E-3</v>
      </c>
      <c r="AW252" s="1">
        <v>-2.437820467618312E-3</v>
      </c>
      <c r="AX252" s="1">
        <v>-7.4943974661989543E-4</v>
      </c>
      <c r="AY252" s="1">
        <v>3.2763466890961551E-4</v>
      </c>
    </row>
    <row r="253" spans="1:51" x14ac:dyDescent="0.35">
      <c r="A253" s="10">
        <v>45345.604166666657</v>
      </c>
      <c r="B253" s="1">
        <v>2.299275505561638E-2</v>
      </c>
      <c r="C253" s="1">
        <v>-9.5380427042341953E-3</v>
      </c>
      <c r="D253" s="1">
        <v>-8.7670056329040014E-3</v>
      </c>
      <c r="E253" s="1">
        <v>1.0760928606288189E-3</v>
      </c>
      <c r="F253" s="1">
        <v>-1.4570514997263031E-3</v>
      </c>
      <c r="G253" s="1">
        <v>-3.4635315495430419E-3</v>
      </c>
      <c r="H253" s="1">
        <v>1.475356443318088E-2</v>
      </c>
      <c r="I253" s="1">
        <v>4.8276704325225239E-3</v>
      </c>
      <c r="J253" s="1">
        <v>-5.1676482322445816E-3</v>
      </c>
      <c r="K253" s="1">
        <v>-1.4350366165712169E-2</v>
      </c>
      <c r="L253" s="1">
        <v>9.4185762627179148E-3</v>
      </c>
      <c r="M253" s="1">
        <v>4.8172908945522952E-3</v>
      </c>
      <c r="N253" s="1">
        <v>8.9703004943519904E-3</v>
      </c>
      <c r="O253" s="1">
        <v>-1.9643445771312381E-2</v>
      </c>
      <c r="P253" s="1">
        <v>1.162297740011198E-3</v>
      </c>
      <c r="Q253" s="1">
        <v>9.8074023764330498E-2</v>
      </c>
      <c r="R253" s="1">
        <v>-2.2780091394896122E-2</v>
      </c>
      <c r="S253" s="1">
        <v>8.9605508113010934E-3</v>
      </c>
      <c r="T253" s="1">
        <v>8.4399074192027523E-3</v>
      </c>
      <c r="U253" s="1">
        <v>3.1780889564079211E-3</v>
      </c>
      <c r="V253" s="1">
        <v>2.0041733901699391E-2</v>
      </c>
      <c r="W253" s="1">
        <v>1.264519784490159E-2</v>
      </c>
      <c r="X253" s="1">
        <v>-4.3183919546383454E-3</v>
      </c>
      <c r="Y253" s="1">
        <v>-1.346199173279883E-2</v>
      </c>
      <c r="Z253" s="1">
        <v>1.2761197429914221E-2</v>
      </c>
      <c r="AA253" s="1">
        <v>-4.601443198758437E-4</v>
      </c>
      <c r="AB253" s="1">
        <v>7.1334331152006492E-4</v>
      </c>
      <c r="AC253" s="1">
        <v>1.95162351340048E-2</v>
      </c>
      <c r="AD253" s="1">
        <v>-1.011276331853905E-2</v>
      </c>
      <c r="AE253" s="1">
        <v>-8.2732506396195893E-3</v>
      </c>
      <c r="AF253" s="1">
        <v>6.8305746498564801E-3</v>
      </c>
      <c r="AG253" s="1">
        <v>5.4724702656567814E-3</v>
      </c>
      <c r="AH253" s="1">
        <v>3.7470787761688662E-3</v>
      </c>
      <c r="AI253" s="1">
        <v>-8.0918143062048697E-3</v>
      </c>
      <c r="AJ253" s="1">
        <v>1.4937493022961551E-2</v>
      </c>
      <c r="AK253" s="1">
        <v>1.3970567284201429E-2</v>
      </c>
      <c r="AL253" s="1">
        <v>2.0002676232927952E-2</v>
      </c>
      <c r="AM253" s="1">
        <v>1.824786180875337E-2</v>
      </c>
      <c r="AN253" s="1">
        <v>8.0196171808053496E-3</v>
      </c>
      <c r="AO253" s="1">
        <v>-6.9359941440118034E-3</v>
      </c>
      <c r="AP253" s="1">
        <v>6.9658558991843034E-3</v>
      </c>
      <c r="AQ253" s="1">
        <v>-4.8802754817786056E-3</v>
      </c>
      <c r="AR253" s="1">
        <v>-9.1740214147577492E-2</v>
      </c>
      <c r="AS253" s="1">
        <v>0</v>
      </c>
      <c r="AT253" s="1">
        <v>8.7593046019138754E-3</v>
      </c>
      <c r="AU253" s="1">
        <v>2.0640068992400229E-2</v>
      </c>
      <c r="AV253" s="1">
        <v>1.8142417674077201E-2</v>
      </c>
      <c r="AW253" s="1">
        <v>6.1626228709934514E-3</v>
      </c>
      <c r="AX253" s="1">
        <v>1.5749339051750241E-2</v>
      </c>
      <c r="AY253" s="1">
        <v>6.4685247956577374E-3</v>
      </c>
    </row>
    <row r="254" spans="1:51" x14ac:dyDescent="0.35">
      <c r="A254" s="10">
        <v>45345.645833333343</v>
      </c>
      <c r="B254" s="1">
        <v>2.027549950948337E-3</v>
      </c>
      <c r="C254" s="1">
        <v>2.6137681335871581E-3</v>
      </c>
      <c r="D254" s="1">
        <v>-3.4692955018300609E-4</v>
      </c>
      <c r="E254" s="1">
        <v>1.7020733322685719E-3</v>
      </c>
      <c r="F254" s="1">
        <v>-3.8707111463497368E-3</v>
      </c>
      <c r="G254" s="1">
        <v>3.701015285528797E-5</v>
      </c>
      <c r="H254" s="1">
        <v>-1.6395636501997161E-2</v>
      </c>
      <c r="I254" s="1">
        <v>-1.714766272340795E-3</v>
      </c>
      <c r="J254" s="1">
        <v>1.312501248706144E-2</v>
      </c>
      <c r="K254" s="1">
        <v>2.7298720383046589E-3</v>
      </c>
      <c r="L254" s="1">
        <v>-6.2204922326239984E-3</v>
      </c>
      <c r="M254" s="1">
        <v>7.4389432462740324E-4</v>
      </c>
      <c r="N254" s="1">
        <v>9.4258310223769293E-3</v>
      </c>
      <c r="O254" s="1">
        <v>-7.4967452829015624E-3</v>
      </c>
      <c r="P254" s="1">
        <v>-3.3427738401099472E-3</v>
      </c>
      <c r="Q254" s="1">
        <v>1.514926918163262E-2</v>
      </c>
      <c r="R254" s="1">
        <v>6.4224655538469566E-3</v>
      </c>
      <c r="S254" s="1">
        <v>-1.479352752680185E-4</v>
      </c>
      <c r="T254" s="1">
        <v>2.4061593178121839E-3</v>
      </c>
      <c r="U254" s="1">
        <v>-2.5505737480004949E-3</v>
      </c>
      <c r="V254" s="1">
        <v>5.832989026850921E-3</v>
      </c>
      <c r="W254" s="1">
        <v>-6.9264287485202303E-3</v>
      </c>
      <c r="X254" s="1">
        <v>-1.319656168272676E-3</v>
      </c>
      <c r="Y254" s="1">
        <v>-5.4374950319748816E-3</v>
      </c>
      <c r="Z254" s="1">
        <v>-6.0758890035231827E-3</v>
      </c>
      <c r="AA254" s="1">
        <v>3.2335988671532419E-3</v>
      </c>
      <c r="AB254" s="1">
        <v>-7.427099898175471E-3</v>
      </c>
      <c r="AC254" s="1">
        <v>1.143170887497091E-2</v>
      </c>
      <c r="AD254" s="1">
        <v>-2.460406314722996E-3</v>
      </c>
      <c r="AE254" s="1">
        <v>5.4413840412146364E-3</v>
      </c>
      <c r="AF254" s="1">
        <v>-3.6238779744398601E-3</v>
      </c>
      <c r="AG254" s="1">
        <v>-5.7803125315140091E-3</v>
      </c>
      <c r="AH254" s="1">
        <v>1.249294068003115E-3</v>
      </c>
      <c r="AI254" s="1">
        <v>-2.4250253663741228E-3</v>
      </c>
      <c r="AJ254" s="1">
        <v>-7.176800360084501E-3</v>
      </c>
      <c r="AK254" s="1">
        <v>-1.6710668860757669E-3</v>
      </c>
      <c r="AL254" s="1">
        <v>-8.0411159417594913E-3</v>
      </c>
      <c r="AM254" s="1">
        <v>-6.1925656855924549E-3</v>
      </c>
      <c r="AN254" s="1">
        <v>-3.6834660595075341E-4</v>
      </c>
      <c r="AO254" s="1">
        <v>6.2448821305534086E-3</v>
      </c>
      <c r="AP254" s="1">
        <v>-1.349820686966763E-3</v>
      </c>
      <c r="AQ254" s="1">
        <v>-2.167413808364937E-3</v>
      </c>
      <c r="AR254" s="1">
        <v>-4.8658281019173799E-2</v>
      </c>
      <c r="AS254" s="1">
        <v>-5.3696340577383816E-3</v>
      </c>
      <c r="AT254" s="1">
        <v>-1.218657610829843E-3</v>
      </c>
      <c r="AU254" s="1">
        <v>-1.0321420118085459E-2</v>
      </c>
      <c r="AV254" s="1">
        <v>-3.0989704455172129E-3</v>
      </c>
      <c r="AW254" s="1">
        <v>-2.2175852187503731E-3</v>
      </c>
      <c r="AX254" s="1">
        <v>-1.59973501943822E-3</v>
      </c>
      <c r="AY254" s="1">
        <v>-2.440512507626558E-4</v>
      </c>
    </row>
    <row r="255" spans="1:51" x14ac:dyDescent="0.35">
      <c r="A255" s="10">
        <v>45345.6875</v>
      </c>
      <c r="B255" s="1">
        <v>2.5165712115995391E-3</v>
      </c>
      <c r="C255" s="1">
        <v>1.440728720264284E-2</v>
      </c>
      <c r="D255" s="1">
        <v>1.26300897704601E-3</v>
      </c>
      <c r="E255" s="1">
        <v>-1.1625581628755819E-3</v>
      </c>
      <c r="F255" s="1">
        <v>3.7045868716856219E-3</v>
      </c>
      <c r="G255" s="1">
        <v>-4.0675811973267528E-4</v>
      </c>
      <c r="H255" s="1">
        <v>6.8424605760184498E-3</v>
      </c>
      <c r="I255" s="1">
        <v>2.073608472608957E-3</v>
      </c>
      <c r="J255" s="1">
        <v>-2.283095080645503E-3</v>
      </c>
      <c r="K255" s="1">
        <v>9.0353465081696172E-3</v>
      </c>
      <c r="L255" s="1">
        <v>-5.2159697109399605E-4</v>
      </c>
      <c r="M255" s="1">
        <v>2.725711009222032E-3</v>
      </c>
      <c r="N255" s="1">
        <v>5.3980897555252483E-3</v>
      </c>
      <c r="O255" s="1">
        <v>-8.6441416555227413E-5</v>
      </c>
      <c r="P255" s="1">
        <v>1.084550503002824E-3</v>
      </c>
      <c r="Q255" s="1">
        <v>4.455270378702858E-3</v>
      </c>
      <c r="R255" s="1">
        <v>7.5632163658170271E-3</v>
      </c>
      <c r="S255" s="1">
        <v>2.8867459069514818E-3</v>
      </c>
      <c r="T255" s="1">
        <v>2.7399105320058398E-4</v>
      </c>
      <c r="U255" s="1">
        <v>4.3067309119537711E-4</v>
      </c>
      <c r="V255" s="1">
        <v>8.0374494675841124E-3</v>
      </c>
      <c r="W255" s="1">
        <v>5.0529114278856646E-3</v>
      </c>
      <c r="X255" s="1">
        <v>1.0037957153732351E-3</v>
      </c>
      <c r="Y255" s="1">
        <v>2.7633894182335079E-3</v>
      </c>
      <c r="Z255" s="1">
        <v>-2.0103613773726492E-3</v>
      </c>
      <c r="AA255" s="1">
        <v>2.272621786226336E-3</v>
      </c>
      <c r="AB255" s="1">
        <v>4.8410306012702797E-4</v>
      </c>
      <c r="AC255" s="1">
        <v>7.4638473200283606E-4</v>
      </c>
      <c r="AD255" s="1">
        <v>9.0083308897459524E-4</v>
      </c>
      <c r="AE255" s="1">
        <v>1.4761220518895171E-3</v>
      </c>
      <c r="AF255" s="1">
        <v>1.903097607398818E-3</v>
      </c>
      <c r="AG255" s="1">
        <v>2.130053538674348E-3</v>
      </c>
      <c r="AH255" s="1">
        <v>1.338025875045723E-3</v>
      </c>
      <c r="AI255" s="1">
        <v>2.7573430143728039E-3</v>
      </c>
      <c r="AJ255" s="1">
        <v>6.0643307320296103E-3</v>
      </c>
      <c r="AK255" s="1">
        <v>6.5247961959000733E-3</v>
      </c>
      <c r="AL255" s="1">
        <v>-2.938050498141997E-3</v>
      </c>
      <c r="AM255" s="1">
        <v>1.3217465263277719E-3</v>
      </c>
      <c r="AN255" s="1">
        <v>4.8636969561695054E-3</v>
      </c>
      <c r="AO255" s="1">
        <v>1.142415552551457E-3</v>
      </c>
      <c r="AP255" s="1">
        <v>-2.2852702915838741E-3</v>
      </c>
      <c r="AQ255" s="1">
        <v>4.3006783421613024E-3</v>
      </c>
      <c r="AR255" s="1">
        <v>1.87887302224512E-2</v>
      </c>
      <c r="AS255" s="1">
        <v>2.6365232950362749E-3</v>
      </c>
      <c r="AT255" s="1">
        <v>7.6007682069803018E-3</v>
      </c>
      <c r="AU255" s="1">
        <v>1.2618241865633979E-3</v>
      </c>
      <c r="AV255" s="1">
        <v>8.7428975630408079E-3</v>
      </c>
      <c r="AW255" s="1">
        <v>2.1846783122552171E-3</v>
      </c>
      <c r="AX255" s="1">
        <v>6.2448821305534086E-3</v>
      </c>
      <c r="AY255" s="1">
        <v>-3.946623913747227E-3</v>
      </c>
    </row>
    <row r="256" spans="1:51" x14ac:dyDescent="0.35">
      <c r="A256" s="10">
        <v>45345.729166666657</v>
      </c>
      <c r="B256" s="1">
        <v>6.7851988265887897E-3</v>
      </c>
      <c r="C256" s="1">
        <v>2.5700316599748252E-3</v>
      </c>
      <c r="D256" s="1">
        <v>7.5681868225774274E-4</v>
      </c>
      <c r="E256" s="1">
        <v>-2.5964805191895919E-3</v>
      </c>
      <c r="F256" s="1">
        <v>2.6844712526929988E-3</v>
      </c>
      <c r="G256" s="1">
        <v>4.5495304518849977E-3</v>
      </c>
      <c r="H256" s="1">
        <v>6.1158639457581376E-3</v>
      </c>
      <c r="I256" s="1">
        <v>1.5752224817955349E-3</v>
      </c>
      <c r="J256" s="1">
        <v>9.4801898245227001E-3</v>
      </c>
      <c r="K256" s="1">
        <v>1.173078303409403E-3</v>
      </c>
      <c r="L256" s="1">
        <v>5.2186917647567554E-4</v>
      </c>
      <c r="M256" s="1">
        <v>-9.8849048660387684E-4</v>
      </c>
      <c r="N256" s="1">
        <v>5.5198520925707761E-3</v>
      </c>
      <c r="O256" s="1">
        <v>-5.3586441965495224E-3</v>
      </c>
      <c r="P256" s="1">
        <v>9.8302783102655056E-4</v>
      </c>
      <c r="Q256" s="1">
        <v>9.8709195903463609E-3</v>
      </c>
      <c r="R256" s="1">
        <v>1.266706749472646E-2</v>
      </c>
      <c r="S256" s="1">
        <v>1.5484027036289929E-3</v>
      </c>
      <c r="T256" s="1">
        <v>9.7815566632708517E-4</v>
      </c>
      <c r="U256" s="1">
        <v>8.8790652267256576E-4</v>
      </c>
      <c r="V256" s="1">
        <v>3.2297102231575452E-3</v>
      </c>
      <c r="W256" s="1">
        <v>2.6056598122423669E-3</v>
      </c>
      <c r="X256" s="1">
        <v>3.222587160954804E-3</v>
      </c>
      <c r="Y256" s="1">
        <v>1.13651201253484E-3</v>
      </c>
      <c r="Z256" s="1">
        <v>1.356636509988407E-3</v>
      </c>
      <c r="AA256" s="1">
        <v>5.6140792113661409E-3</v>
      </c>
      <c r="AB256" s="1">
        <v>2.4424120676977972E-3</v>
      </c>
      <c r="AC256" s="1">
        <v>-2.6104388452289351E-3</v>
      </c>
      <c r="AD256" s="1">
        <v>1.569594979493383E-3</v>
      </c>
      <c r="AE256" s="1">
        <v>8.9777009647304951E-3</v>
      </c>
      <c r="AF256" s="1">
        <v>7.3870561051703199E-4</v>
      </c>
      <c r="AG256" s="1">
        <v>2.464394383321578E-3</v>
      </c>
      <c r="AH256" s="1">
        <v>-3.4831806935150529E-3</v>
      </c>
      <c r="AI256" s="1">
        <v>3.0496664597234879E-3</v>
      </c>
      <c r="AJ256" s="1">
        <v>5.6920586040623E-3</v>
      </c>
      <c r="AK256" s="1">
        <v>3.5976021785721901E-3</v>
      </c>
      <c r="AL256" s="1">
        <v>-7.1429773360176529E-4</v>
      </c>
      <c r="AM256" s="1">
        <v>4.1486182494314683E-3</v>
      </c>
      <c r="AN256" s="1">
        <v>5.8669573699465793E-4</v>
      </c>
      <c r="AO256" s="1">
        <v>5.1395153550715111E-3</v>
      </c>
      <c r="AP256" s="1">
        <v>2.0231903130569768E-3</v>
      </c>
      <c r="AQ256" s="1">
        <v>-5.0664042375883067E-3</v>
      </c>
      <c r="AR256" s="1">
        <v>1.399090036837114E-2</v>
      </c>
      <c r="AS256" s="1">
        <v>1.43999327436295E-3</v>
      </c>
      <c r="AT256" s="1">
        <v>1.89217147927212E-3</v>
      </c>
      <c r="AU256" s="1">
        <v>6.1211659698636733E-3</v>
      </c>
      <c r="AV256" s="1">
        <v>5.2003171665202519E-3</v>
      </c>
      <c r="AW256" s="1">
        <v>1.3050582078244499E-3</v>
      </c>
      <c r="AX256" s="1">
        <v>-6.3285472993490632E-4</v>
      </c>
      <c r="AY256" s="1">
        <v>1.184627048788967E-3</v>
      </c>
    </row>
    <row r="257" spans="1:51" x14ac:dyDescent="0.35">
      <c r="A257" s="10">
        <v>45345.770833333343</v>
      </c>
      <c r="B257" s="1">
        <v>-2.8048934795636971E-3</v>
      </c>
      <c r="C257" s="1">
        <v>1.8212965708797051E-3</v>
      </c>
      <c r="D257" s="1">
        <v>-3.050296151606235E-3</v>
      </c>
      <c r="E257" s="1">
        <v>-4.5781160614436489E-3</v>
      </c>
      <c r="F257" s="1">
        <v>-5.8220176464166551E-3</v>
      </c>
      <c r="G257" s="1">
        <v>-3.276940030413122E-3</v>
      </c>
      <c r="H257" s="1">
        <v>-7.6632725232319574E-3</v>
      </c>
      <c r="I257" s="1">
        <v>-2.5287015150657899E-3</v>
      </c>
      <c r="J257" s="1">
        <v>-3.2382926437427568E-3</v>
      </c>
      <c r="K257" s="1">
        <v>1.2497140913994009E-3</v>
      </c>
      <c r="L257" s="1">
        <v>-6.3753688786305496E-4</v>
      </c>
      <c r="M257" s="1">
        <v>4.9470282979591218E-4</v>
      </c>
      <c r="N257" s="1">
        <v>2.4357343498926379E-4</v>
      </c>
      <c r="O257" s="1">
        <v>2.7806716174196828E-3</v>
      </c>
      <c r="P257" s="1">
        <v>-1.4831246858422189E-3</v>
      </c>
      <c r="Q257" s="1">
        <v>2.116472458723706E-3</v>
      </c>
      <c r="R257" s="1">
        <v>1.1582824618645571E-3</v>
      </c>
      <c r="S257" s="1">
        <v>-2.651457480764563E-3</v>
      </c>
      <c r="T257" s="1">
        <v>-1.693829616235321E-3</v>
      </c>
      <c r="U257" s="1">
        <v>-4.1666037737086992E-3</v>
      </c>
      <c r="V257" s="1">
        <v>-4.2253336267400474E-3</v>
      </c>
      <c r="W257" s="1">
        <v>-1.398637046361118E-3</v>
      </c>
      <c r="X257" s="1">
        <v>-5.8183024100971759E-3</v>
      </c>
      <c r="Y257" s="1">
        <v>-4.6595357998820974E-3</v>
      </c>
      <c r="Z257" s="1">
        <v>-2.4631561763166498E-4</v>
      </c>
      <c r="AA257" s="1">
        <v>-6.4174649157676678E-3</v>
      </c>
      <c r="AB257" s="1">
        <v>-3.0365191290752098E-3</v>
      </c>
      <c r="AC257" s="1">
        <v>-2.7240385830076259E-3</v>
      </c>
      <c r="AD257" s="1">
        <v>-3.5140731706282402E-3</v>
      </c>
      <c r="AE257" s="1">
        <v>-4.3161296741691668E-3</v>
      </c>
      <c r="AF257" s="1">
        <v>-2.9947979938567131E-3</v>
      </c>
      <c r="AG257" s="1">
        <v>-9.3620829825027396E-3</v>
      </c>
      <c r="AH257" s="1">
        <v>-3.284407611196416E-3</v>
      </c>
      <c r="AI257" s="1">
        <v>-2.8866231304948138E-3</v>
      </c>
      <c r="AJ257" s="1">
        <v>-4.7962812167808844E-3</v>
      </c>
      <c r="AK257" s="1">
        <v>-3.4495079105233421E-3</v>
      </c>
      <c r="AL257" s="1">
        <v>1.9658080967706049E-3</v>
      </c>
      <c r="AM257" s="1">
        <v>-5.352109810556005E-3</v>
      </c>
      <c r="AN257" s="1">
        <v>-9.5283553566583024E-4</v>
      </c>
      <c r="AO257" s="1">
        <v>-3.0025378276613561E-3</v>
      </c>
      <c r="AP257" s="1">
        <v>-1.930180390487757E-3</v>
      </c>
      <c r="AQ257" s="1">
        <v>-7.0319576039229448E-3</v>
      </c>
      <c r="AR257" s="1">
        <v>-1.323524165958323E-2</v>
      </c>
      <c r="AS257" s="1">
        <v>-3.1261677219029949E-4</v>
      </c>
      <c r="AT257" s="1">
        <v>-3.2735390032051499E-3</v>
      </c>
      <c r="AU257" s="1">
        <v>-3.3103259219829928E-3</v>
      </c>
      <c r="AV257" s="1">
        <v>-1.189872742309861E-3</v>
      </c>
      <c r="AW257" s="1">
        <v>-3.46544236485824E-3</v>
      </c>
      <c r="AX257" s="1">
        <v>-1.3890725338118191E-3</v>
      </c>
      <c r="AY257" s="1">
        <v>-4.8551709986643932E-3</v>
      </c>
    </row>
    <row r="258" spans="1:51" x14ac:dyDescent="0.35">
      <c r="A258" s="10">
        <v>45345.8125</v>
      </c>
      <c r="B258" s="1">
        <v>-2.5062921424978679E-3</v>
      </c>
      <c r="C258" s="1">
        <v>1.481389999600236E-3</v>
      </c>
      <c r="D258" s="1">
        <v>-4.2228574166928157E-3</v>
      </c>
      <c r="E258" s="1">
        <v>2.3897501227074791E-3</v>
      </c>
      <c r="F258" s="1">
        <v>-3.3672614801583118E-3</v>
      </c>
      <c r="G258" s="1">
        <v>5.5409637872361195E-4</v>
      </c>
      <c r="H258" s="1">
        <v>8.4631156339565194E-4</v>
      </c>
      <c r="I258" s="1">
        <v>1.7010818899687591E-4</v>
      </c>
      <c r="J258" s="1">
        <v>-7.4724315936988139E-3</v>
      </c>
      <c r="K258" s="1">
        <v>1.5604011426118001E-3</v>
      </c>
      <c r="L258" s="1">
        <v>4.2916286295708872E-3</v>
      </c>
      <c r="M258" s="1">
        <v>-1.31857621183129E-3</v>
      </c>
      <c r="N258" s="1">
        <v>7.2489466585174966E-3</v>
      </c>
      <c r="O258" s="1">
        <v>-2.0797041646113401E-3</v>
      </c>
      <c r="P258" s="1">
        <v>1.6055112466029089E-4</v>
      </c>
      <c r="Q258" s="1">
        <v>-5.6478830171164951E-3</v>
      </c>
      <c r="R258" s="1">
        <v>4.1647454903253056E-3</v>
      </c>
      <c r="S258" s="1">
        <v>-2.2549951846985161E-3</v>
      </c>
      <c r="T258" s="1">
        <v>0</v>
      </c>
      <c r="U258" s="1">
        <v>2.3619284678035868E-3</v>
      </c>
      <c r="V258" s="1">
        <v>-2.929893975468612E-3</v>
      </c>
      <c r="W258" s="1">
        <v>-4.3876899491713814E-3</v>
      </c>
      <c r="X258" s="1">
        <v>-2.5127225068932718E-4</v>
      </c>
      <c r="Y258" s="1">
        <v>-3.272467125186362E-3</v>
      </c>
      <c r="Z258" s="1">
        <v>2.6281183410803428E-3</v>
      </c>
      <c r="AA258" s="1">
        <v>6.2843783068950998E-3</v>
      </c>
      <c r="AB258" s="1">
        <v>4.6911291288083126E-3</v>
      </c>
      <c r="AC258" s="1">
        <v>9.104930792800392E-4</v>
      </c>
      <c r="AD258" s="1">
        <v>-2.6623598547610432E-3</v>
      </c>
      <c r="AE258" s="1">
        <v>4.6687112799959069E-4</v>
      </c>
      <c r="AF258" s="1">
        <v>2.3894914279134478E-3</v>
      </c>
      <c r="AG258" s="1">
        <v>-1.0029899741392789E-3</v>
      </c>
      <c r="AH258" s="1">
        <v>-1.3604577323053091E-3</v>
      </c>
      <c r="AI258" s="1">
        <v>-2.5695050273469851E-3</v>
      </c>
      <c r="AJ258" s="1">
        <v>-1.0705780020039409E-2</v>
      </c>
      <c r="AK258" s="1">
        <v>-1.9343265182102389E-3</v>
      </c>
      <c r="AL258" s="1">
        <v>-6.2427268829778892E-4</v>
      </c>
      <c r="AM258" s="1">
        <v>7.5523299182678194E-4</v>
      </c>
      <c r="AN258" s="1">
        <v>-2.9339950736639858E-4</v>
      </c>
      <c r="AO258" s="1">
        <v>-3.7848279747280111E-3</v>
      </c>
      <c r="AP258" s="1">
        <v>-5.1684882568925339E-4</v>
      </c>
      <c r="AQ258" s="1">
        <v>9.1570479123026516E-4</v>
      </c>
      <c r="AR258" s="1">
        <v>-2.350527114370005E-3</v>
      </c>
      <c r="AS258" s="1">
        <v>-1.250762700914509E-3</v>
      </c>
      <c r="AT258" s="1">
        <v>7.5539138473257328E-3</v>
      </c>
      <c r="AU258" s="1">
        <v>1.705518935451567E-3</v>
      </c>
      <c r="AV258" s="1">
        <v>-2.8372451228743101E-3</v>
      </c>
      <c r="AW258" s="1">
        <v>-3.6436903620814531E-3</v>
      </c>
      <c r="AX258" s="1">
        <v>4.2956214064915338E-4</v>
      </c>
      <c r="AY258" s="1">
        <v>-2.8698984778496861E-3</v>
      </c>
    </row>
    <row r="259" spans="1:51" x14ac:dyDescent="0.35">
      <c r="A259" s="10">
        <v>45345.854166666657</v>
      </c>
      <c r="B259" s="1">
        <v>3.6154191392800961E-4</v>
      </c>
      <c r="C259" s="1">
        <v>2.8911984597783662E-3</v>
      </c>
      <c r="D259" s="1">
        <v>1.3205168800649589E-3</v>
      </c>
      <c r="E259" s="1">
        <v>3.9134322645935082E-3</v>
      </c>
      <c r="F259" s="1">
        <v>1.8323617836246699E-3</v>
      </c>
      <c r="G259" s="1">
        <v>-8.1226219584817905E-4</v>
      </c>
      <c r="H259" s="1">
        <v>-3.1709444014630379E-3</v>
      </c>
      <c r="I259" s="1">
        <v>8.8086528175801426E-4</v>
      </c>
      <c r="J259" s="1">
        <v>-2.9459952482980829E-3</v>
      </c>
      <c r="K259" s="1">
        <v>-2.648477829472418E-3</v>
      </c>
      <c r="L259" s="1">
        <v>-3.8690198996922391E-3</v>
      </c>
      <c r="M259" s="1">
        <v>1.6501603413132671E-4</v>
      </c>
      <c r="N259" s="1">
        <v>3.1614018631760392E-3</v>
      </c>
      <c r="O259" s="1">
        <v>-1.9103960898493311E-3</v>
      </c>
      <c r="P259" s="1">
        <v>-1.8864944282513949E-3</v>
      </c>
      <c r="Q259" s="1">
        <v>-1.7935112948563869E-5</v>
      </c>
      <c r="R259" s="1">
        <v>-8.2949446473382649E-3</v>
      </c>
      <c r="S259" s="1">
        <v>1.8897941735716019E-3</v>
      </c>
      <c r="T259" s="1">
        <v>4.5677120896581158E-4</v>
      </c>
      <c r="U259" s="1">
        <v>1.386927330547127E-3</v>
      </c>
      <c r="V259" s="1">
        <v>-4.7623995245331674E-3</v>
      </c>
      <c r="W259" s="1">
        <v>6.3666919867499949E-4</v>
      </c>
      <c r="X259" s="1">
        <v>1.939436826742025E-3</v>
      </c>
      <c r="Y259" s="1">
        <v>3.9639917634426419E-4</v>
      </c>
      <c r="Z259" s="1">
        <v>-3.768013413935289E-3</v>
      </c>
      <c r="AA259" s="1">
        <v>-4.8572951179353119E-3</v>
      </c>
      <c r="AB259" s="1">
        <v>2.2467704909991948E-3</v>
      </c>
      <c r="AC259" s="1">
        <v>2.3544650573086301E-3</v>
      </c>
      <c r="AD259" s="1">
        <v>-9.0412236306125493E-4</v>
      </c>
      <c r="AE259" s="1">
        <v>-3.9995073085448141E-3</v>
      </c>
      <c r="AF259" s="1">
        <v>-9.4875248901016285E-4</v>
      </c>
      <c r="AG259" s="1">
        <v>1.956192680241164E-3</v>
      </c>
      <c r="AH259" s="1">
        <v>-3.0265367965809359E-4</v>
      </c>
      <c r="AI259" s="1">
        <v>1.9749658068124449E-3</v>
      </c>
      <c r="AJ259" s="1">
        <v>-1.015329736800963E-4</v>
      </c>
      <c r="AK259" s="1">
        <v>1.3940487658699039E-3</v>
      </c>
      <c r="AL259" s="1">
        <v>-1.4277711600982901E-3</v>
      </c>
      <c r="AM259" s="1">
        <v>-2.7355995630928831E-3</v>
      </c>
      <c r="AN259" s="1">
        <v>-2.6418184418030011E-3</v>
      </c>
      <c r="AO259" s="1">
        <v>-4.2893411567744844E-3</v>
      </c>
      <c r="AP259" s="1">
        <v>5.5995695016659566E-3</v>
      </c>
      <c r="AQ259" s="1">
        <v>6.7092744096974855E-4</v>
      </c>
      <c r="AR259" s="1">
        <v>2.9275689374712588E-3</v>
      </c>
      <c r="AS259" s="1">
        <v>-3.7569872022039652E-3</v>
      </c>
      <c r="AT259" s="1">
        <v>2.783320067039075E-3</v>
      </c>
      <c r="AU259" s="1">
        <v>-3.1364681925547529E-3</v>
      </c>
      <c r="AV259" s="1">
        <v>-1.346665937681291E-3</v>
      </c>
      <c r="AW259" s="1">
        <v>-1.2746993254457719E-3</v>
      </c>
      <c r="AX259" s="1">
        <v>1.2268558183268221E-3</v>
      </c>
      <c r="AY259" s="1">
        <v>1.6035499316739981E-3</v>
      </c>
    </row>
    <row r="260" spans="1:51" x14ac:dyDescent="0.35">
      <c r="A260" s="10">
        <v>45348.604166666657</v>
      </c>
      <c r="B260" s="1">
        <v>1.8692913262513541E-2</v>
      </c>
      <c r="C260" s="1">
        <v>2.4805249939898739E-3</v>
      </c>
      <c r="D260" s="1">
        <v>1.546968449536479E-2</v>
      </c>
      <c r="E260" s="1">
        <v>-8.9612400217575772E-4</v>
      </c>
      <c r="F260" s="1">
        <v>7.8523094141043082E-3</v>
      </c>
      <c r="G260" s="1">
        <v>1.211986372581708E-2</v>
      </c>
      <c r="H260" s="1">
        <v>5.3547332826378016E-3</v>
      </c>
      <c r="I260" s="1">
        <v>7.6281695917863601E-3</v>
      </c>
      <c r="J260" s="1">
        <v>-1.139193122624116E-2</v>
      </c>
      <c r="K260" s="1">
        <v>2.3508356165705901E-2</v>
      </c>
      <c r="L260" s="1">
        <v>4.3478260869564966E-3</v>
      </c>
      <c r="M260" s="1">
        <v>3.3003427058642121E-3</v>
      </c>
      <c r="N260" s="1">
        <v>7.2667634814160831E-3</v>
      </c>
      <c r="O260" s="1">
        <v>3.1320741491638331E-3</v>
      </c>
      <c r="P260" s="1">
        <v>1.029475842459493E-2</v>
      </c>
      <c r="Q260" s="1">
        <v>4.2644776687434938E-3</v>
      </c>
      <c r="R260" s="1">
        <v>2.439580390400264E-3</v>
      </c>
      <c r="S260" s="1">
        <v>1.8552811665208949E-2</v>
      </c>
      <c r="T260" s="1">
        <v>9.7195095237463391E-3</v>
      </c>
      <c r="U260" s="1">
        <v>3.9666695691944476E-3</v>
      </c>
      <c r="V260" s="1">
        <v>-4.2760961487016136E-3</v>
      </c>
      <c r="W260" s="1">
        <v>6.593826462897967E-3</v>
      </c>
      <c r="X260" s="1">
        <v>9.392010314889232E-3</v>
      </c>
      <c r="Y260" s="1">
        <v>1.6678580394666961E-2</v>
      </c>
      <c r="Z260" s="1">
        <v>1.6441903153108231E-4</v>
      </c>
      <c r="AA260" s="1">
        <v>3.7043093343340772E-3</v>
      </c>
      <c r="AB260" s="1">
        <v>5.0291680005127848E-3</v>
      </c>
      <c r="AC260" s="1">
        <v>4.1639907580550686E-3</v>
      </c>
      <c r="AD260" s="1">
        <v>1.287439350341857E-2</v>
      </c>
      <c r="AE260" s="1">
        <v>6.6925445874341793E-3</v>
      </c>
      <c r="AF260" s="1">
        <v>-5.0699325154268671E-4</v>
      </c>
      <c r="AG260" s="1">
        <v>-3.053144896866145E-3</v>
      </c>
      <c r="AH260" s="1">
        <v>3.0281923711694692E-3</v>
      </c>
      <c r="AI260" s="1">
        <v>8.450160810725027E-3</v>
      </c>
      <c r="AJ260" s="1">
        <v>1.2814781759380219E-2</v>
      </c>
      <c r="AK260" s="1">
        <v>-4.5497636421153453E-3</v>
      </c>
      <c r="AL260" s="1">
        <v>-4.2001895826108138E-3</v>
      </c>
      <c r="AM260" s="1">
        <v>1.135070880047628E-2</v>
      </c>
      <c r="AN260" s="1">
        <v>6.4747965588405343E-3</v>
      </c>
      <c r="AO260" s="1">
        <v>-1.0626124305853191E-2</v>
      </c>
      <c r="AP260" s="1">
        <v>1.179280562333029E-2</v>
      </c>
      <c r="AQ260" s="1">
        <v>-2.6941365878681789E-2</v>
      </c>
      <c r="AR260" s="1">
        <v>-3.3493102135860871E-3</v>
      </c>
      <c r="AS260" s="1">
        <v>4.336814306394654E-3</v>
      </c>
      <c r="AT260" s="1">
        <v>1.900328121948736E-3</v>
      </c>
      <c r="AU260" s="1">
        <v>1.26753298200899E-2</v>
      </c>
      <c r="AV260" s="1">
        <v>7.7058207753655239E-4</v>
      </c>
      <c r="AW260" s="1">
        <v>1.9281030386543389E-2</v>
      </c>
      <c r="AX260" s="1">
        <v>-2.9203787629916711E-3</v>
      </c>
      <c r="AY260" s="1">
        <v>6.4859874083673663E-3</v>
      </c>
    </row>
    <row r="261" spans="1:51" x14ac:dyDescent="0.35">
      <c r="A261" s="10">
        <v>45348.645833333343</v>
      </c>
      <c r="B261" s="1">
        <v>3.5384832244671478E-3</v>
      </c>
      <c r="C261" s="1">
        <v>-3.00940916147785E-3</v>
      </c>
      <c r="D261" s="1">
        <v>4.3454127566704406E-3</v>
      </c>
      <c r="E261" s="1">
        <v>6.2785627558947787E-4</v>
      </c>
      <c r="F261" s="1">
        <v>1.5468459834933059E-3</v>
      </c>
      <c r="G261" s="1">
        <v>-6.461936365987242E-3</v>
      </c>
      <c r="H261" s="1">
        <v>-9.1337082839537675E-4</v>
      </c>
      <c r="I261" s="1">
        <v>8.2759536685017565E-4</v>
      </c>
      <c r="J261" s="1">
        <v>8.9657354357464136E-4</v>
      </c>
      <c r="K261" s="1">
        <v>-1.297200801118392E-3</v>
      </c>
      <c r="L261" s="1">
        <v>-2.1933903769840719E-3</v>
      </c>
      <c r="M261" s="1">
        <v>-1.562457355228974E-3</v>
      </c>
      <c r="N261" s="1">
        <v>4.9691038718728819E-3</v>
      </c>
      <c r="O261" s="1">
        <v>-6.1197270992777719E-3</v>
      </c>
      <c r="P261" s="1">
        <v>-5.1147889391117696E-3</v>
      </c>
      <c r="Q261" s="1">
        <v>-1.962559991915414E-3</v>
      </c>
      <c r="R261" s="1">
        <v>3.8243345411217429E-3</v>
      </c>
      <c r="S261" s="1">
        <v>-3.6139411292013261E-3</v>
      </c>
      <c r="T261" s="1">
        <v>-1.292587344130403E-3</v>
      </c>
      <c r="U261" s="1">
        <v>-3.5492189478492091E-3</v>
      </c>
      <c r="V261" s="1">
        <v>8.2821833672650502E-3</v>
      </c>
      <c r="W261" s="1">
        <v>-2.4133488130760879E-3</v>
      </c>
      <c r="X261" s="1">
        <v>-2.6989817610912899E-3</v>
      </c>
      <c r="Y261" s="1">
        <v>3.7722012331351529E-3</v>
      </c>
      <c r="Z261" s="1">
        <v>-9.8654017744304046E-4</v>
      </c>
      <c r="AA261" s="1">
        <v>-3.1478913308664591E-3</v>
      </c>
      <c r="AB261" s="1">
        <v>2.3015441962304099E-3</v>
      </c>
      <c r="AC261" s="1">
        <v>3.827757561617906E-3</v>
      </c>
      <c r="AD261" s="1">
        <v>1.6380130695667901E-3</v>
      </c>
      <c r="AE261" s="1">
        <v>2.659788951528963E-4</v>
      </c>
      <c r="AF261" s="1">
        <v>9.7219235761603073E-4</v>
      </c>
      <c r="AG261" s="1">
        <v>-7.6092806409200353E-4</v>
      </c>
      <c r="AH261" s="1">
        <v>-1.207878018140152E-4</v>
      </c>
      <c r="AI261" s="1">
        <v>-1.14725558082418E-3</v>
      </c>
      <c r="AJ261" s="1">
        <v>1.604135887436797E-3</v>
      </c>
      <c r="AK261" s="1">
        <v>-2.865121627926182E-3</v>
      </c>
      <c r="AL261" s="1">
        <v>2.06410622187625E-3</v>
      </c>
      <c r="AM261" s="1">
        <v>-4.6759655087424973E-4</v>
      </c>
      <c r="AN261" s="1">
        <v>-1.900683672760306E-3</v>
      </c>
      <c r="AO261" s="1">
        <v>3.1100975284368282E-3</v>
      </c>
      <c r="AP261" s="1">
        <v>5.6699420222166008E-3</v>
      </c>
      <c r="AQ261" s="1">
        <v>-4.3848694865648019E-3</v>
      </c>
      <c r="AR261" s="1">
        <v>4.1890628418539411E-3</v>
      </c>
      <c r="AS261" s="1">
        <v>-6.2576412120818325E-4</v>
      </c>
      <c r="AT261" s="1">
        <v>2.9947868468838118E-4</v>
      </c>
      <c r="AU261" s="1">
        <v>-2.8406541543695152E-3</v>
      </c>
      <c r="AV261" s="1">
        <v>-2.309892783877943E-3</v>
      </c>
      <c r="AW261" s="1">
        <v>1.8410172641656339E-3</v>
      </c>
      <c r="AX261" s="1">
        <v>-4.0349859213351102E-3</v>
      </c>
      <c r="AY261" s="1">
        <v>-4.9758789393853364E-3</v>
      </c>
    </row>
    <row r="262" spans="1:51" x14ac:dyDescent="0.35">
      <c r="A262" s="10">
        <v>45348.6875</v>
      </c>
      <c r="B262" s="1">
        <v>1.36125168700052E-3</v>
      </c>
      <c r="C262" s="1">
        <v>6.5736229910275954E-3</v>
      </c>
      <c r="D262" s="1">
        <v>4.227127695377364E-3</v>
      </c>
      <c r="E262" s="1">
        <v>4.2129905968872894E-3</v>
      </c>
      <c r="F262" s="1">
        <v>5.072711035826849E-3</v>
      </c>
      <c r="G262" s="1">
        <v>5.2546211465027692E-3</v>
      </c>
      <c r="H262" s="1">
        <v>9.4649419256600531E-3</v>
      </c>
      <c r="I262" s="1">
        <v>1.6842891485779889E-3</v>
      </c>
      <c r="J262" s="1">
        <v>0</v>
      </c>
      <c r="K262" s="1">
        <v>4.0495015244799148E-3</v>
      </c>
      <c r="L262" s="1">
        <v>1.33054314123271E-3</v>
      </c>
      <c r="M262" s="1">
        <v>-2.471493928533075E-4</v>
      </c>
      <c r="N262" s="1">
        <v>6.2996785276092648E-3</v>
      </c>
      <c r="O262" s="1">
        <v>3.5394531214369969E-3</v>
      </c>
      <c r="P262" s="1">
        <v>3.1006576397787371E-3</v>
      </c>
      <c r="Q262" s="1">
        <v>1.054743530795044E-2</v>
      </c>
      <c r="R262" s="1">
        <v>6.0031935647442136E-3</v>
      </c>
      <c r="S262" s="1">
        <v>2.9715863930481761E-3</v>
      </c>
      <c r="T262" s="1">
        <v>3.2339502696365757E-4</v>
      </c>
      <c r="U262" s="1">
        <v>0</v>
      </c>
      <c r="V262" s="1">
        <v>-1.7239445075865061E-3</v>
      </c>
      <c r="W262" s="1">
        <v>9.6687127903321013E-3</v>
      </c>
      <c r="X262" s="1">
        <v>-1.246371677184444E-3</v>
      </c>
      <c r="Y262" s="1">
        <v>1.1135021978077031E-3</v>
      </c>
      <c r="Z262" s="1">
        <v>-8.6402016490716438E-4</v>
      </c>
      <c r="AA262" s="1">
        <v>3.702292483698244E-3</v>
      </c>
      <c r="AB262" s="1">
        <v>1.8835105310373019E-3</v>
      </c>
      <c r="AC262" s="1">
        <v>5.0305030309094612E-4</v>
      </c>
      <c r="AD262" s="1">
        <v>3.5254544970204642E-3</v>
      </c>
      <c r="AE262" s="1">
        <v>1.395662938374453E-3</v>
      </c>
      <c r="AF262" s="1">
        <v>2.3013180985134159E-3</v>
      </c>
      <c r="AG262" s="1">
        <v>5.7762421047076176E-3</v>
      </c>
      <c r="AH262" s="1">
        <v>-2.6873234151896241E-3</v>
      </c>
      <c r="AI262" s="1">
        <v>2.5779804822512191E-3</v>
      </c>
      <c r="AJ262" s="1">
        <v>1.9317276825050471E-3</v>
      </c>
      <c r="AK262" s="1">
        <v>-9.5778471233631812E-4</v>
      </c>
      <c r="AL262" s="1">
        <v>8.9556216050024062E-4</v>
      </c>
      <c r="AM262" s="1">
        <v>-3.181472429559129E-3</v>
      </c>
      <c r="AN262" s="1">
        <v>-3.0395758429886399E-3</v>
      </c>
      <c r="AO262" s="1">
        <v>1.405587454562651E-3</v>
      </c>
      <c r="AP262" s="1">
        <v>5.6946717721391149E-3</v>
      </c>
      <c r="AQ262" s="1">
        <v>3.7750124970223902E-3</v>
      </c>
      <c r="AR262" s="1">
        <v>1.514655380351093E-2</v>
      </c>
      <c r="AS262" s="1">
        <v>-2.3169585542668352E-3</v>
      </c>
      <c r="AT262" s="1">
        <v>2.4701117318011172E-3</v>
      </c>
      <c r="AU262" s="1">
        <v>4.5401450950117717E-3</v>
      </c>
      <c r="AV262" s="1">
        <v>3.2799182508123081E-3</v>
      </c>
      <c r="AW262" s="1">
        <v>1.7333789464974989E-3</v>
      </c>
      <c r="AX262" s="1">
        <v>5.6759330247559969E-3</v>
      </c>
      <c r="AY262" s="1">
        <v>3.115242195116386E-3</v>
      </c>
    </row>
    <row r="263" spans="1:51" x14ac:dyDescent="0.35">
      <c r="A263" s="10">
        <v>45348.729166666657</v>
      </c>
      <c r="B263" s="1">
        <v>-3.3891300478731119E-3</v>
      </c>
      <c r="C263" s="1">
        <v>-2.5323529854391902E-3</v>
      </c>
      <c r="D263" s="1">
        <v>2.7936287431384882E-4</v>
      </c>
      <c r="E263" s="1">
        <v>-6.3375800429256168E-3</v>
      </c>
      <c r="F263" s="1">
        <v>-5.2029916563633982E-3</v>
      </c>
      <c r="G263" s="1">
        <v>-7.1646084007058741E-3</v>
      </c>
      <c r="H263" s="1">
        <v>-1.2549306832108089E-3</v>
      </c>
      <c r="I263" s="1">
        <v>-5.7934789656920449E-3</v>
      </c>
      <c r="J263" s="1">
        <v>-1.493028748186942E-2</v>
      </c>
      <c r="K263" s="1">
        <v>-3.8810573884190398E-3</v>
      </c>
      <c r="L263" s="1">
        <v>-1.138106404618644E-3</v>
      </c>
      <c r="M263" s="1">
        <v>1.9773067934989448E-3</v>
      </c>
      <c r="N263" s="1">
        <v>-2.6751059201547411E-3</v>
      </c>
      <c r="O263" s="1">
        <v>-5.0434941830842517E-3</v>
      </c>
      <c r="P263" s="1">
        <v>7.1790313858044463E-4</v>
      </c>
      <c r="Q263" s="1">
        <v>-7.5892280642502197E-3</v>
      </c>
      <c r="R263" s="1">
        <v>1.3311953984787021E-2</v>
      </c>
      <c r="S263" s="1">
        <v>1.0892011413232709E-3</v>
      </c>
      <c r="T263" s="1">
        <v>-7.1130086277138016E-4</v>
      </c>
      <c r="U263" s="1">
        <v>-1.236536169564872E-3</v>
      </c>
      <c r="V263" s="1">
        <v>-3.4539207522625852E-3</v>
      </c>
      <c r="W263" s="1">
        <v>-6.3324825954225172E-3</v>
      </c>
      <c r="X263" s="1">
        <v>-3.2445668276418478E-3</v>
      </c>
      <c r="Y263" s="1">
        <v>-2.1952290747800922E-3</v>
      </c>
      <c r="Z263" s="1">
        <v>-1.606059328368215E-3</v>
      </c>
      <c r="AA263" s="1">
        <v>5.5331196544416983E-4</v>
      </c>
      <c r="AB263" s="1">
        <v>-4.5839633037731966E-3</v>
      </c>
      <c r="AC263" s="1">
        <v>2.7260906119208621E-3</v>
      </c>
      <c r="AD263" s="1">
        <v>-4.8016404011562708E-3</v>
      </c>
      <c r="AE263" s="1">
        <v>-9.8891983226370161E-3</v>
      </c>
      <c r="AF263" s="1">
        <v>-2.3908531994150111E-3</v>
      </c>
      <c r="AG263" s="1">
        <v>-2.6397753164206779E-3</v>
      </c>
      <c r="AH263" s="1">
        <v>-3.1940439442054158E-3</v>
      </c>
      <c r="AI263" s="1">
        <v>-3.3775016991618449E-3</v>
      </c>
      <c r="AJ263" s="1">
        <v>-3.0754338436008721E-3</v>
      </c>
      <c r="AK263" s="1">
        <v>1.3698741784673449E-4</v>
      </c>
      <c r="AL263" s="1">
        <v>-2.1421149464928568E-3</v>
      </c>
      <c r="AM263" s="1">
        <v>-5.209802980713496E-3</v>
      </c>
      <c r="AN263" s="1">
        <v>-3.8570997618613272E-3</v>
      </c>
      <c r="AO263" s="1">
        <v>-1.188905555442521E-2</v>
      </c>
      <c r="AP263" s="1">
        <v>-3.5568518793521742E-3</v>
      </c>
      <c r="AQ263" s="1">
        <v>-2.5068257655169729E-4</v>
      </c>
      <c r="AR263" s="1">
        <v>3.1764480344111941E-3</v>
      </c>
      <c r="AS263" s="1">
        <v>-9.1639884932722682E-3</v>
      </c>
      <c r="AT263" s="1">
        <v>-6.7204142837662406E-4</v>
      </c>
      <c r="AU263" s="1">
        <v>-3.8106406392789389E-3</v>
      </c>
      <c r="AV263" s="1">
        <v>-5.5769406832181234E-3</v>
      </c>
      <c r="AW263" s="1">
        <v>-2.1240143717508042E-3</v>
      </c>
      <c r="AX263" s="1">
        <v>-2.9855455561701438E-3</v>
      </c>
      <c r="AY263" s="1">
        <v>-8.5812605959482147E-3</v>
      </c>
    </row>
    <row r="264" spans="1:51" x14ac:dyDescent="0.35">
      <c r="A264" s="10">
        <v>45348.770833333343</v>
      </c>
      <c r="B264" s="1">
        <v>2.9224145106734318E-3</v>
      </c>
      <c r="C264" s="1">
        <v>2.538782077813329E-3</v>
      </c>
      <c r="D264" s="1">
        <v>5.5132506951336424E-3</v>
      </c>
      <c r="E264" s="1">
        <v>1.077998085797782E-3</v>
      </c>
      <c r="F264" s="1">
        <v>1.911651013546178E-3</v>
      </c>
      <c r="G264" s="1">
        <v>6.1113810202024776E-3</v>
      </c>
      <c r="H264" s="1">
        <v>3.1418679183659037E-4</v>
      </c>
      <c r="I264" s="1">
        <v>1.122373425650691E-3</v>
      </c>
      <c r="J264" s="1">
        <v>-2.6945073178522572E-3</v>
      </c>
      <c r="K264" s="1">
        <v>5.6867842560996973E-3</v>
      </c>
      <c r="L264" s="1">
        <v>-1.1740856424169439E-3</v>
      </c>
      <c r="M264" s="1">
        <v>4.1111658338131019E-3</v>
      </c>
      <c r="N264" s="1">
        <v>3.5034264684721261E-3</v>
      </c>
      <c r="O264" s="1">
        <v>-5.2436252013532414E-4</v>
      </c>
      <c r="P264" s="1">
        <v>2.670440191444579E-3</v>
      </c>
      <c r="Q264" s="1">
        <v>8.4137539358042357E-3</v>
      </c>
      <c r="R264" s="1">
        <v>-8.6070454129540952E-3</v>
      </c>
      <c r="S264" s="1">
        <v>-7.9791534792217345E-4</v>
      </c>
      <c r="T264" s="1">
        <v>9.0591952997343128E-4</v>
      </c>
      <c r="U264" s="1">
        <v>8.3435848485824415E-4</v>
      </c>
      <c r="V264" s="1">
        <v>1.834865524725338E-3</v>
      </c>
      <c r="W264" s="1">
        <v>4.0024973933756591E-3</v>
      </c>
      <c r="X264" s="1">
        <v>2.360865888801023E-3</v>
      </c>
      <c r="Y264" s="1">
        <v>4.5614335688530794E-3</v>
      </c>
      <c r="Z264" s="1">
        <v>-8.2512259773515062E-5</v>
      </c>
      <c r="AA264" s="1">
        <v>1.7782755743427361E-3</v>
      </c>
      <c r="AB264" s="1">
        <v>-2.5225380285442972E-4</v>
      </c>
      <c r="AC264" s="1">
        <v>3.0090658621011461E-3</v>
      </c>
      <c r="AD264" s="1">
        <v>4.1763424787739636E-3</v>
      </c>
      <c r="AE264" s="1">
        <v>1.474736771044594E-3</v>
      </c>
      <c r="AF264" s="1">
        <v>2.0375982335187892E-3</v>
      </c>
      <c r="AG264" s="1">
        <v>3.2872218360213701E-3</v>
      </c>
      <c r="AH264" s="1">
        <v>-6.8340022430879444E-4</v>
      </c>
      <c r="AI264" s="1">
        <v>1.1068858402494271E-3</v>
      </c>
      <c r="AJ264" s="1">
        <v>-4.3967675771827697E-3</v>
      </c>
      <c r="AK264" s="1">
        <v>2.8757148933196142E-3</v>
      </c>
      <c r="AL264" s="1">
        <v>1.563839600777994E-3</v>
      </c>
      <c r="AM264" s="1">
        <v>2.1231278826208122E-3</v>
      </c>
      <c r="AN264" s="1">
        <v>3.835122697142701E-3</v>
      </c>
      <c r="AO264" s="1">
        <v>2.347084284218592E-3</v>
      </c>
      <c r="AP264" s="1">
        <v>4.9738875679348196E-3</v>
      </c>
      <c r="AQ264" s="1">
        <v>1.2537271703161321E-4</v>
      </c>
      <c r="AR264" s="1">
        <v>-1.312214036999104E-3</v>
      </c>
      <c r="AS264" s="1">
        <v>-1.7737158128359189E-3</v>
      </c>
      <c r="AT264" s="1">
        <v>-4.1840822916640041E-3</v>
      </c>
      <c r="AU264" s="1">
        <v>1.2009118622726691E-3</v>
      </c>
      <c r="AV264" s="1">
        <v>4.1578061573095404E-3</v>
      </c>
      <c r="AW264" s="1">
        <v>1.7266129794961671E-3</v>
      </c>
      <c r="AX264" s="1">
        <v>-1.3331567391483561E-3</v>
      </c>
      <c r="AY264" s="1">
        <v>1.813545669200556E-3</v>
      </c>
    </row>
    <row r="265" spans="1:51" x14ac:dyDescent="0.35">
      <c r="A265" s="10">
        <v>45348.8125</v>
      </c>
      <c r="B265" s="1">
        <v>-4.8210723372111852E-3</v>
      </c>
      <c r="C265" s="1">
        <v>-3.9982380094549802E-4</v>
      </c>
      <c r="D265" s="1">
        <v>1.7232438907370811E-3</v>
      </c>
      <c r="E265" s="1">
        <v>6.7298049712105623E-4</v>
      </c>
      <c r="F265" s="1">
        <v>8.6235147000346402E-4</v>
      </c>
      <c r="G265" s="1">
        <v>-1.8258959621231249E-4</v>
      </c>
      <c r="H265" s="1">
        <v>-5.2387948088705727E-5</v>
      </c>
      <c r="I265" s="1">
        <v>9.829442395212773E-4</v>
      </c>
      <c r="J265" s="1">
        <v>6.7539851411035912E-4</v>
      </c>
      <c r="K265" s="1">
        <v>1.3339983427309581E-3</v>
      </c>
      <c r="L265" s="1">
        <v>1.3897249415470989E-3</v>
      </c>
      <c r="M265" s="1">
        <v>1.8014541955515551E-3</v>
      </c>
      <c r="N265" s="1">
        <v>3.691186865460994E-3</v>
      </c>
      <c r="O265" s="1">
        <v>2.798178498743864E-3</v>
      </c>
      <c r="P265" s="1">
        <v>1.2719801888676501E-3</v>
      </c>
      <c r="Q265" s="1">
        <v>2.7045097351885432E-3</v>
      </c>
      <c r="R265" s="1">
        <v>2.28428636706246E-4</v>
      </c>
      <c r="S265" s="1">
        <v>2.1777698219138661E-4</v>
      </c>
      <c r="T265" s="1">
        <v>1.03439069400646E-3</v>
      </c>
      <c r="U265" s="1">
        <v>-2.6918826033894842E-5</v>
      </c>
      <c r="V265" s="1">
        <v>-2.0346604919396771E-4</v>
      </c>
      <c r="W265" s="1">
        <v>-2.8919052679644559E-3</v>
      </c>
      <c r="X265" s="1">
        <v>2.1054754668490272E-3</v>
      </c>
      <c r="Y265" s="1">
        <v>9.7829491697454252E-4</v>
      </c>
      <c r="Z265" s="1">
        <v>1.2136156840865111E-3</v>
      </c>
      <c r="AA265" s="1">
        <v>4.675889181314119E-3</v>
      </c>
      <c r="AB265" s="1">
        <v>-2.8012370267764819E-3</v>
      </c>
      <c r="AC265" s="1">
        <v>-6.315532483552877E-4</v>
      </c>
      <c r="AD265" s="1">
        <v>7.517587030352324E-4</v>
      </c>
      <c r="AE265" s="1">
        <v>-2.676926892013487E-4</v>
      </c>
      <c r="AF265" s="1">
        <v>4.2121151750507117E-5</v>
      </c>
      <c r="AG265" s="1">
        <v>-3.18168140360231E-3</v>
      </c>
      <c r="AH265" s="1">
        <v>2.2947082488082859E-3</v>
      </c>
      <c r="AI265" s="1">
        <v>1.599051595552625E-3</v>
      </c>
      <c r="AJ265" s="1">
        <v>-4.1630579985963978E-3</v>
      </c>
      <c r="AK265" s="1">
        <v>4.5743030201506052E-3</v>
      </c>
      <c r="AL265" s="1">
        <v>-1.342956500190229E-3</v>
      </c>
      <c r="AM265" s="1">
        <v>1.224151474089608E-3</v>
      </c>
      <c r="AN265" s="1">
        <v>-8.0817434323920967E-4</v>
      </c>
      <c r="AO265" s="1">
        <v>5.3435888858177627E-4</v>
      </c>
      <c r="AP265" s="1">
        <v>-1.297892255930688E-3</v>
      </c>
      <c r="AQ265" s="1">
        <v>6.3941683615658107E-3</v>
      </c>
      <c r="AR265" s="1">
        <v>-1.7137960582690459E-3</v>
      </c>
      <c r="AS265" s="1">
        <v>-1.2694677134461599E-4</v>
      </c>
      <c r="AT265" s="1">
        <v>-1.100446292107371E-3</v>
      </c>
      <c r="AU265" s="1">
        <v>5.775684611826204E-4</v>
      </c>
      <c r="AV265" s="1">
        <v>8.6667278389596092E-4</v>
      </c>
      <c r="AW265" s="1">
        <v>3.418251814057971E-4</v>
      </c>
      <c r="AX265" s="1">
        <v>3.4910539705035332E-4</v>
      </c>
      <c r="AY265" s="1">
        <v>-1.727960886875546E-3</v>
      </c>
    </row>
    <row r="266" spans="1:51" x14ac:dyDescent="0.35">
      <c r="A266" s="10">
        <v>45348.854166666657</v>
      </c>
      <c r="B266" s="1">
        <v>-5.4123980436865393E-3</v>
      </c>
      <c r="C266" s="1">
        <v>-2.6666259765625311E-3</v>
      </c>
      <c r="D266" s="1">
        <v>7.8645202511395951E-4</v>
      </c>
      <c r="E266" s="1">
        <v>-5.7839451786454443E-3</v>
      </c>
      <c r="F266" s="1">
        <v>-1.814788272956114E-3</v>
      </c>
      <c r="G266" s="1">
        <v>-6.4782556392791726E-3</v>
      </c>
      <c r="H266" s="1">
        <v>-3.7160654461978471E-3</v>
      </c>
      <c r="I266" s="1">
        <v>-1.7030583879511509E-3</v>
      </c>
      <c r="J266" s="1">
        <v>-2.3624602364790141E-3</v>
      </c>
      <c r="K266" s="1">
        <v>-5.4620025845715237E-3</v>
      </c>
      <c r="L266" s="1">
        <v>-3.8163736139242839E-3</v>
      </c>
      <c r="M266" s="1">
        <v>-5.7217342585892386E-3</v>
      </c>
      <c r="N266" s="1">
        <v>-4.7102715278360963E-3</v>
      </c>
      <c r="O266" s="1">
        <v>2.9647395970164858E-3</v>
      </c>
      <c r="P266" s="1">
        <v>-3.9303088473656711E-3</v>
      </c>
      <c r="Q266" s="1">
        <v>5.077224688658788E-3</v>
      </c>
      <c r="R266" s="1">
        <v>3.1977933657376671E-3</v>
      </c>
      <c r="S266" s="1">
        <v>-6.9675675974992801E-3</v>
      </c>
      <c r="T266" s="1">
        <v>-5.1663004837165794E-4</v>
      </c>
      <c r="U266" s="1">
        <v>-6.1857516295560355E-4</v>
      </c>
      <c r="V266" s="1">
        <v>-4.0709255707005449E-4</v>
      </c>
      <c r="W266" s="1">
        <v>-4.915695993725766E-3</v>
      </c>
      <c r="X266" s="1">
        <v>-2.5996616668741979E-3</v>
      </c>
      <c r="Y266" s="1">
        <v>-2.5671835843406039E-3</v>
      </c>
      <c r="Z266" s="1">
        <v>-1.212144606380861E-3</v>
      </c>
      <c r="AA266" s="1">
        <v>-1.734571216217895E-3</v>
      </c>
      <c r="AB266" s="1">
        <v>1.063977307941721E-3</v>
      </c>
      <c r="AC266" s="1">
        <v>1.579880899802433E-3</v>
      </c>
      <c r="AD266" s="1">
        <v>-6.327285248738046E-3</v>
      </c>
      <c r="AE266" s="1">
        <v>5.7579044378495148E-3</v>
      </c>
      <c r="AF266" s="1">
        <v>1.4751427830828059E-4</v>
      </c>
      <c r="AG266" s="1">
        <v>-4.2295591443374247E-3</v>
      </c>
      <c r="AH266" s="1">
        <v>-3.2900962024389191E-3</v>
      </c>
      <c r="AI266" s="1">
        <v>-2.3946962366023779E-3</v>
      </c>
      <c r="AJ266" s="1">
        <v>-1.1226330374589639E-3</v>
      </c>
      <c r="AK266" s="1">
        <v>1.0874246484511301E-3</v>
      </c>
      <c r="AL266" s="1">
        <v>-5.0651738875461261E-3</v>
      </c>
      <c r="AM266" s="1">
        <v>-1.128587835187878E-3</v>
      </c>
      <c r="AN266" s="1">
        <v>1.470902386833117E-4</v>
      </c>
      <c r="AO266" s="1">
        <v>-3.7075583350713042E-3</v>
      </c>
      <c r="AP266" s="1">
        <v>-4.9210131385657441E-3</v>
      </c>
      <c r="AQ266" s="1">
        <v>-4.173351208662357E-3</v>
      </c>
      <c r="AR266" s="1">
        <v>2.5121686114091268E-3</v>
      </c>
      <c r="AS266" s="1">
        <v>-1.015509422370164E-3</v>
      </c>
      <c r="AT266" s="1">
        <v>-6.5092451682469132E-4</v>
      </c>
      <c r="AU266" s="1">
        <v>-4.4403739887033389E-4</v>
      </c>
      <c r="AV266" s="1">
        <v>0</v>
      </c>
      <c r="AW266" s="1">
        <v>-3.312549473597715E-3</v>
      </c>
      <c r="AX266" s="1">
        <v>-2.011949773683797E-3</v>
      </c>
      <c r="AY266" s="1">
        <v>-7.0886961137064386E-3</v>
      </c>
    </row>
    <row r="267" spans="1:51" x14ac:dyDescent="0.35">
      <c r="A267" s="10">
        <v>45349.604166666657</v>
      </c>
      <c r="B267" s="1">
        <v>-1.4148574350771881E-2</v>
      </c>
      <c r="C267" s="1">
        <v>3.2085274595974318E-3</v>
      </c>
      <c r="D267" s="1">
        <v>-1.3260855147171351E-3</v>
      </c>
      <c r="E267" s="1">
        <v>-4.1489949767935519E-3</v>
      </c>
      <c r="F267" s="1">
        <v>-2.192499318668828E-3</v>
      </c>
      <c r="G267" s="1">
        <v>-6.5573722573248894E-3</v>
      </c>
      <c r="H267" s="1">
        <v>2.1827642944828311E-2</v>
      </c>
      <c r="I267" s="1">
        <v>2.5051945310849981E-3</v>
      </c>
      <c r="J267" s="1">
        <v>6.6644156166946633E-2</v>
      </c>
      <c r="K267" s="1">
        <v>2.5989289750540271E-2</v>
      </c>
      <c r="L267" s="1">
        <v>8.1262706431628473E-4</v>
      </c>
      <c r="M267" s="1">
        <v>-5.919115622458615E-3</v>
      </c>
      <c r="N267" s="1">
        <v>8.5733407309953602E-3</v>
      </c>
      <c r="O267" s="1">
        <v>-7.4768997222786071E-3</v>
      </c>
      <c r="P267" s="1">
        <v>7.9314688783336251E-3</v>
      </c>
      <c r="Q267" s="1">
        <v>2.027642892303327E-2</v>
      </c>
      <c r="R267" s="1">
        <v>-6.6028486548327381E-3</v>
      </c>
      <c r="S267" s="1">
        <v>2.324216127430612E-2</v>
      </c>
      <c r="T267" s="1">
        <v>-3.1015678697063902E-3</v>
      </c>
      <c r="U267" s="1">
        <v>8.180642783443659E-3</v>
      </c>
      <c r="V267" s="1">
        <v>7.2286609208775943E-3</v>
      </c>
      <c r="W267" s="1">
        <v>1.9348252770723159E-2</v>
      </c>
      <c r="X267" s="1">
        <v>2.3350502922258709E-2</v>
      </c>
      <c r="Y267" s="1">
        <v>-2.551833959956284E-3</v>
      </c>
      <c r="Z267" s="1">
        <v>-2.8875379652232298E-3</v>
      </c>
      <c r="AA267" s="1">
        <v>5.493230077250999E-3</v>
      </c>
      <c r="AB267" s="1">
        <v>-2.260496825146729E-3</v>
      </c>
      <c r="AC267" s="1">
        <v>7.5192343550469776E-3</v>
      </c>
      <c r="AD267" s="1">
        <v>-1.7995404604468359E-3</v>
      </c>
      <c r="AE267" s="1">
        <v>5.3256444151639215E-4</v>
      </c>
      <c r="AF267" s="1">
        <v>-5.2038370430103056E-3</v>
      </c>
      <c r="AG267" s="1">
        <v>6.664019263029175E-3</v>
      </c>
      <c r="AH267" s="1">
        <v>-4.8373735923837868E-3</v>
      </c>
      <c r="AI267" s="1">
        <v>1.9765714282151681E-2</v>
      </c>
      <c r="AJ267" s="1">
        <v>-5.9690570579886693E-3</v>
      </c>
      <c r="AK267" s="1">
        <v>6.1778930295719459E-3</v>
      </c>
      <c r="AL267" s="1">
        <v>-9.3539481428048799E-3</v>
      </c>
      <c r="AM267" s="1">
        <v>1.6005063372247049E-2</v>
      </c>
      <c r="AN267" s="1">
        <v>2.198198897557568E-2</v>
      </c>
      <c r="AO267" s="1">
        <v>3.7046330802324112E-2</v>
      </c>
      <c r="AP267" s="1">
        <v>6.4951683735721133E-3</v>
      </c>
      <c r="AQ267" s="1">
        <v>2.5645760262595911E-3</v>
      </c>
      <c r="AR267" s="1">
        <v>-2.8477823511340209E-2</v>
      </c>
      <c r="AS267" s="1">
        <v>3.8127585584457607E-4</v>
      </c>
      <c r="AT267" s="1">
        <v>2.2072448853201591E-2</v>
      </c>
      <c r="AU267" s="1">
        <v>1.1815936921661271E-2</v>
      </c>
      <c r="AV267" s="1">
        <v>3.3673272251201203E-2</v>
      </c>
      <c r="AW267" s="1">
        <v>1.3666643137260509E-2</v>
      </c>
      <c r="AX267" s="1">
        <v>-2.1189030371613349E-3</v>
      </c>
      <c r="AY267" s="1">
        <v>2.6564809667632971E-3</v>
      </c>
    </row>
    <row r="268" spans="1:51" x14ac:dyDescent="0.35">
      <c r="A268" s="10">
        <v>45349.645833333343</v>
      </c>
      <c r="B268" s="1">
        <v>-1.719323550844476E-3</v>
      </c>
      <c r="C268" s="1">
        <v>-6.6631129251031318E-3</v>
      </c>
      <c r="D268" s="1">
        <v>-5.1637802236065289E-3</v>
      </c>
      <c r="E268" s="1">
        <v>1.3585172675423249E-3</v>
      </c>
      <c r="F268" s="1">
        <v>-4.6511763747250079E-3</v>
      </c>
      <c r="G268" s="1">
        <v>4.8206612831913631E-3</v>
      </c>
      <c r="H268" s="1">
        <v>-1.105320413556898E-2</v>
      </c>
      <c r="I268" s="1">
        <v>-5.4578684519708256E-3</v>
      </c>
      <c r="J268" s="1">
        <v>9.1975579404772745E-3</v>
      </c>
      <c r="K268" s="1">
        <v>-3.7708177728488219E-3</v>
      </c>
      <c r="L268" s="1">
        <v>6.3798057951358622E-4</v>
      </c>
      <c r="M268" s="1">
        <v>-9.7585207000013829E-3</v>
      </c>
      <c r="N268" s="1">
        <v>-3.5554361977265798E-3</v>
      </c>
      <c r="O268" s="1">
        <v>-1.7519671620604971E-3</v>
      </c>
      <c r="P268" s="1">
        <v>-3.6379381199957979E-3</v>
      </c>
      <c r="Q268" s="1">
        <v>-1.1483964997751841E-2</v>
      </c>
      <c r="R268" s="1">
        <v>-7.1097806544754283E-3</v>
      </c>
      <c r="S268" s="1">
        <v>-3.7143162318638008E-3</v>
      </c>
      <c r="T268" s="1">
        <v>-3.824224234197815E-3</v>
      </c>
      <c r="U268" s="1">
        <v>-4.1371621999730662E-4</v>
      </c>
      <c r="V268" s="1">
        <v>8.187582695796003E-3</v>
      </c>
      <c r="W268" s="1">
        <v>-1.0273949304258959E-2</v>
      </c>
      <c r="X268" s="1">
        <v>5.4427380684167748E-3</v>
      </c>
      <c r="Y268" s="1">
        <v>-7.4039493277788804E-4</v>
      </c>
      <c r="Z268" s="1">
        <v>-1.199770575282644E-3</v>
      </c>
      <c r="AA268" s="1">
        <v>-2.2110332333670209E-3</v>
      </c>
      <c r="AB268" s="1">
        <v>-3.0736575692534851E-3</v>
      </c>
      <c r="AC268" s="1">
        <v>1.435206926173049E-2</v>
      </c>
      <c r="AD268" s="1">
        <v>-3.093557354614584E-3</v>
      </c>
      <c r="AE268" s="1">
        <v>7.2268587981332288E-3</v>
      </c>
      <c r="AF268" s="1">
        <v>-4.2540928055477822E-3</v>
      </c>
      <c r="AG268" s="1">
        <v>-2.381931932016967E-3</v>
      </c>
      <c r="AH268" s="1">
        <v>-1.278174296884815E-4</v>
      </c>
      <c r="AI268" s="1">
        <v>-3.7563232052001409E-3</v>
      </c>
      <c r="AJ268" s="1">
        <v>-1.14510298648729E-4</v>
      </c>
      <c r="AK268" s="1">
        <v>-1.551926158212646E-3</v>
      </c>
      <c r="AL268" s="1">
        <v>2.9387996992429328E-3</v>
      </c>
      <c r="AM268" s="1">
        <v>-9.2660007808276212E-3</v>
      </c>
      <c r="AN268" s="1">
        <v>-6.348407311003057E-3</v>
      </c>
      <c r="AO268" s="1">
        <v>-3.2739767146281462E-3</v>
      </c>
      <c r="AP268" s="1">
        <v>8.1309810229246438E-4</v>
      </c>
      <c r="AQ268" s="1">
        <v>2.9323992467937821E-3</v>
      </c>
      <c r="AR268" s="1">
        <v>5.5225699544658724E-4</v>
      </c>
      <c r="AS268" s="1">
        <v>2.349772014552443E-3</v>
      </c>
      <c r="AT268" s="1">
        <v>1.225341131829705E-4</v>
      </c>
      <c r="AU268" s="1">
        <v>-9.6584290105903303E-3</v>
      </c>
      <c r="AV268" s="1">
        <v>-2.6060943124938118E-3</v>
      </c>
      <c r="AW268" s="1">
        <v>2.2936080314599479E-3</v>
      </c>
      <c r="AX268" s="1">
        <v>-4.226231841987782E-3</v>
      </c>
      <c r="AY268" s="1">
        <v>-3.8085700374382858E-3</v>
      </c>
    </row>
    <row r="269" spans="1:51" x14ac:dyDescent="0.35">
      <c r="A269" s="10">
        <v>45349.6875</v>
      </c>
      <c r="B269" s="1">
        <v>-1.9941545225216069E-3</v>
      </c>
      <c r="C269" s="1">
        <v>4.56126017862446E-3</v>
      </c>
      <c r="D269" s="1">
        <v>-3.9546582605161076E-3</v>
      </c>
      <c r="E269" s="1">
        <v>2.0803487881020381E-3</v>
      </c>
      <c r="F269" s="1">
        <v>-1.6483237249581559E-3</v>
      </c>
      <c r="G269" s="1">
        <v>2.675595454292079E-3</v>
      </c>
      <c r="H269" s="1">
        <v>1.273740643178423E-3</v>
      </c>
      <c r="I269" s="1">
        <v>1.217842980298034E-3</v>
      </c>
      <c r="J269" s="1">
        <v>-1.885589771144502E-3</v>
      </c>
      <c r="K269" s="1">
        <v>2.0895431290810511E-3</v>
      </c>
      <c r="L269" s="1">
        <v>-7.5352045286225522E-4</v>
      </c>
      <c r="M269" s="1">
        <v>-9.8546878756277101E-3</v>
      </c>
      <c r="N269" s="1">
        <v>3.2963981386553431E-3</v>
      </c>
      <c r="O269" s="1">
        <v>-1.7547071978807341E-4</v>
      </c>
      <c r="P269" s="1">
        <v>-7.9373317170006175E-4</v>
      </c>
      <c r="Q269" s="1">
        <v>-7.1652088994564878E-3</v>
      </c>
      <c r="R269" s="1">
        <v>3.467234048248891E-3</v>
      </c>
      <c r="S269" s="1">
        <v>-2.1795301391177579E-3</v>
      </c>
      <c r="T269" s="1">
        <v>1.008522744943452E-3</v>
      </c>
      <c r="U269" s="1">
        <v>-2.88384781197859E-3</v>
      </c>
      <c r="V269" s="1">
        <v>-2.8714642815590441E-3</v>
      </c>
      <c r="W269" s="1">
        <v>1.7134633088233819E-4</v>
      </c>
      <c r="X269" s="1">
        <v>-1.908487080806931E-3</v>
      </c>
      <c r="Y269" s="1">
        <v>-4.7244328589557396E-3</v>
      </c>
      <c r="Z269" s="1">
        <v>-9.5263941729029078E-4</v>
      </c>
      <c r="AA269" s="1">
        <v>2.9797010818288778E-3</v>
      </c>
      <c r="AB269" s="1">
        <v>-3.1924932664562089E-4</v>
      </c>
      <c r="AC269" s="1">
        <v>-8.2321779095034797E-3</v>
      </c>
      <c r="AD269" s="1">
        <v>-4.5797594135598141E-3</v>
      </c>
      <c r="AE269" s="1">
        <v>2.3371056417711418E-3</v>
      </c>
      <c r="AF269" s="1">
        <v>2.4856923080818221E-3</v>
      </c>
      <c r="AG269" s="1">
        <v>-8.579076767943894E-4</v>
      </c>
      <c r="AH269" s="1">
        <v>-1.4929491278570239E-5</v>
      </c>
      <c r="AI269" s="1">
        <v>7.7839923706564118E-3</v>
      </c>
      <c r="AJ269" s="1">
        <v>7.1618866082339139E-3</v>
      </c>
      <c r="AK269" s="1">
        <v>-6.0816556621834383E-4</v>
      </c>
      <c r="AL269" s="1">
        <v>8.6157186078072989E-4</v>
      </c>
      <c r="AM269" s="1">
        <v>-2.993240232505578E-3</v>
      </c>
      <c r="AN269" s="1">
        <v>-5.2669347672487099E-3</v>
      </c>
      <c r="AO269" s="1">
        <v>-4.4820009205591704E-3</v>
      </c>
      <c r="AP269" s="1">
        <v>-1.191065044380191E-2</v>
      </c>
      <c r="AQ269" s="1">
        <v>3.1099451466731759E-4</v>
      </c>
      <c r="AR269" s="1">
        <v>4.7565374792730708E-3</v>
      </c>
      <c r="AS269" s="1">
        <v>5.6389747153466896E-3</v>
      </c>
      <c r="AT269" s="1">
        <v>4.9022599762560404E-4</v>
      </c>
      <c r="AU269" s="1">
        <v>-5.9402266469268383E-3</v>
      </c>
      <c r="AV269" s="1">
        <v>5.1324692382197501E-3</v>
      </c>
      <c r="AW269" s="1">
        <v>-1.789663785125017E-3</v>
      </c>
      <c r="AX269" s="1">
        <v>2.2566278056450621E-3</v>
      </c>
      <c r="AY269" s="1">
        <v>-5.4853393815561544E-3</v>
      </c>
    </row>
    <row r="270" spans="1:51" x14ac:dyDescent="0.35">
      <c r="A270" s="10">
        <v>45349.729166666657</v>
      </c>
      <c r="B270" s="1">
        <v>-9.8088651651906389E-4</v>
      </c>
      <c r="C270" s="1">
        <v>2.4025257698399032E-3</v>
      </c>
      <c r="D270" s="1">
        <v>5.0126283155529361E-3</v>
      </c>
      <c r="E270" s="1">
        <v>-9.928748934250331E-4</v>
      </c>
      <c r="F270" s="1">
        <v>-1.8237442257798E-3</v>
      </c>
      <c r="G270" s="1">
        <v>-2.300373518657195E-3</v>
      </c>
      <c r="H270" s="1">
        <v>-3.8947146757062351E-4</v>
      </c>
      <c r="I270" s="1">
        <v>1.9633377474681519E-3</v>
      </c>
      <c r="J270" s="1">
        <v>-2.5188892673024821E-3</v>
      </c>
      <c r="K270" s="1">
        <v>2.8897155897134041E-4</v>
      </c>
      <c r="L270" s="1">
        <v>1.914163820984971E-3</v>
      </c>
      <c r="M270" s="1">
        <v>-4.2172740409588414E-3</v>
      </c>
      <c r="N270" s="1">
        <v>-8.3763848575429956E-3</v>
      </c>
      <c r="O270" s="1">
        <v>1.0706864660403601E-4</v>
      </c>
      <c r="P270" s="1">
        <v>-2.978909271449059E-3</v>
      </c>
      <c r="Q270" s="1">
        <v>-1.121080500161542E-2</v>
      </c>
      <c r="R270" s="1">
        <v>5.0609017673797219E-3</v>
      </c>
      <c r="S270" s="1">
        <v>-1.408282697649144E-3</v>
      </c>
      <c r="T270" s="1">
        <v>-1.39754731099373E-3</v>
      </c>
      <c r="U270" s="1">
        <v>7.3642968330589476E-4</v>
      </c>
      <c r="V270" s="1">
        <v>4.4885606181603874E-3</v>
      </c>
      <c r="W270" s="1">
        <v>1.3874683026249279E-4</v>
      </c>
      <c r="X270" s="1">
        <v>-6.709983809121689E-3</v>
      </c>
      <c r="Y270" s="1">
        <v>-1.4000251572643399E-4</v>
      </c>
      <c r="Z270" s="1">
        <v>2.197341567174993E-3</v>
      </c>
      <c r="AA270" s="1">
        <v>1.930423327631825E-4</v>
      </c>
      <c r="AB270" s="1">
        <v>-2.8090023964075779E-3</v>
      </c>
      <c r="AC270" s="1">
        <v>-3.112552412508629E-4</v>
      </c>
      <c r="AD270" s="1">
        <v>-1.5051130540677529E-4</v>
      </c>
      <c r="AE270" s="1">
        <v>-8.567305948966597E-3</v>
      </c>
      <c r="AF270" s="1">
        <v>0</v>
      </c>
      <c r="AG270" s="1">
        <v>-1.479313011305883E-3</v>
      </c>
      <c r="AH270" s="1">
        <v>-7.4396631931128443E-4</v>
      </c>
      <c r="AI270" s="1">
        <v>-5.0550629183204743E-3</v>
      </c>
      <c r="AJ270" s="1">
        <v>-6.7069061764568616E-5</v>
      </c>
      <c r="AK270" s="1">
        <v>1.8932908273205931E-3</v>
      </c>
      <c r="AL270" s="1">
        <v>3.4432516429536708E-3</v>
      </c>
      <c r="AM270" s="1">
        <v>1.782554160185468E-3</v>
      </c>
      <c r="AN270" s="1">
        <v>-2.110577139845415E-3</v>
      </c>
      <c r="AO270" s="1">
        <v>2.1129175163576712E-3</v>
      </c>
      <c r="AP270" s="1">
        <v>-6.4382808456420193E-3</v>
      </c>
      <c r="AQ270" s="1">
        <v>1.2435913085928621E-4</v>
      </c>
      <c r="AR270" s="1">
        <v>-2.0689399322528779E-3</v>
      </c>
      <c r="AS270" s="1">
        <v>-5.0404379057078508E-4</v>
      </c>
      <c r="AT270" s="1">
        <v>-1.959868414068366E-3</v>
      </c>
      <c r="AU270" s="1">
        <v>-1.7838438524548921E-3</v>
      </c>
      <c r="AV270" s="1">
        <v>1.7640185964280519E-3</v>
      </c>
      <c r="AW270" s="1">
        <v>-5.876682236167774E-4</v>
      </c>
      <c r="AX270" s="1">
        <v>-2.6646383391719648E-3</v>
      </c>
      <c r="AY270" s="1">
        <v>-6.2126069779310233E-3</v>
      </c>
    </row>
    <row r="271" spans="1:51" x14ac:dyDescent="0.35">
      <c r="A271" s="10">
        <v>45349.770833333343</v>
      </c>
      <c r="B271" s="1">
        <v>1.9274083865070679E-3</v>
      </c>
      <c r="C271" s="1">
        <v>-3.462505683174744E-3</v>
      </c>
      <c r="D271" s="1">
        <v>2.2469226224923759E-3</v>
      </c>
      <c r="E271" s="1">
        <v>2.43943478787445E-3</v>
      </c>
      <c r="F271" s="1">
        <v>1.5785666384080519E-3</v>
      </c>
      <c r="G271" s="1">
        <v>2.563940330689185E-3</v>
      </c>
      <c r="H271" s="1">
        <v>-3.8954395854962082E-4</v>
      </c>
      <c r="I271" s="1">
        <v>-3.153117032506092E-4</v>
      </c>
      <c r="J271" s="1">
        <v>-2.5252500926581378E-3</v>
      </c>
      <c r="K271" s="1">
        <v>-1.4055887517456791E-3</v>
      </c>
      <c r="L271" s="1">
        <v>-2.3153642749984549E-4</v>
      </c>
      <c r="M271" s="1">
        <v>-2.371665128638623E-3</v>
      </c>
      <c r="N271" s="1">
        <v>1.092365982938714E-3</v>
      </c>
      <c r="O271" s="1">
        <v>-6.0744741728058216E-3</v>
      </c>
      <c r="P271" s="1">
        <v>2.0117505195933472E-3</v>
      </c>
      <c r="Q271" s="1">
        <v>9.4955473571758375E-3</v>
      </c>
      <c r="R271" s="1">
        <v>-1.373256133660572E-3</v>
      </c>
      <c r="S271" s="1">
        <v>5.180610467959923E-3</v>
      </c>
      <c r="T271" s="1">
        <v>9.1128558595099385E-4</v>
      </c>
      <c r="U271" s="1">
        <v>-7.7606717607425768E-4</v>
      </c>
      <c r="V271" s="1">
        <v>2.4023809820199471E-3</v>
      </c>
      <c r="W271" s="1">
        <v>-7.9950109856707918E-4</v>
      </c>
      <c r="X271" s="1">
        <v>9.0997282792715239E-4</v>
      </c>
      <c r="Y271" s="1">
        <v>5.0861504985810768E-4</v>
      </c>
      <c r="Z271" s="1">
        <v>-1.5438690666724759E-3</v>
      </c>
      <c r="AA271" s="1">
        <v>3.5921588759657559E-3</v>
      </c>
      <c r="AB271" s="1">
        <v>4.5816457798850676E-3</v>
      </c>
      <c r="AC271" s="1">
        <v>3.1135215123989651E-4</v>
      </c>
      <c r="AD271" s="1">
        <v>8.0634757228881249E-4</v>
      </c>
      <c r="AE271" s="1">
        <v>-3.190612335479126E-3</v>
      </c>
      <c r="AF271" s="1">
        <v>4.7736241725326867E-3</v>
      </c>
      <c r="AG271" s="1">
        <v>4.8485778213276376E-3</v>
      </c>
      <c r="AH271" s="1">
        <v>1.6827109388350969E-4</v>
      </c>
      <c r="AI271" s="1">
        <v>6.242295948990062E-3</v>
      </c>
      <c r="AJ271" s="1">
        <v>-5.7696753687863644E-4</v>
      </c>
      <c r="AK271" s="1">
        <v>2.362398767763452E-4</v>
      </c>
      <c r="AL271" s="1">
        <v>5.6438505694109686E-3</v>
      </c>
      <c r="AM271" s="1">
        <v>-4.5888543675890459E-3</v>
      </c>
      <c r="AN271" s="1">
        <v>-2.9173210903929991E-3</v>
      </c>
      <c r="AO271" s="1">
        <v>2.432793762940921E-4</v>
      </c>
      <c r="AP271" s="1">
        <v>4.7807108709208013E-3</v>
      </c>
      <c r="AQ271" s="1">
        <v>-1.3679710546250501E-3</v>
      </c>
      <c r="AR271" s="1">
        <v>9.8971678257697704E-4</v>
      </c>
      <c r="AS271" s="1">
        <v>-1.638896292462388E-3</v>
      </c>
      <c r="AT271" s="1">
        <v>5.6458269458525834E-4</v>
      </c>
      <c r="AU271" s="1">
        <v>-6.433177559708958E-3</v>
      </c>
      <c r="AV271" s="1">
        <v>-4.8193166367678231E-3</v>
      </c>
      <c r="AW271" s="1">
        <v>-8.4107868579279543E-3</v>
      </c>
      <c r="AX271" s="1">
        <v>1.118383702316539E-3</v>
      </c>
      <c r="AY271" s="1">
        <v>1.836573213323645E-3</v>
      </c>
    </row>
    <row r="272" spans="1:51" x14ac:dyDescent="0.35">
      <c r="A272" s="10">
        <v>45349.8125</v>
      </c>
      <c r="B272" s="1">
        <v>4.4190727601243207E-3</v>
      </c>
      <c r="C272" s="1">
        <v>3.8501921526172822E-3</v>
      </c>
      <c r="D272" s="1">
        <v>3.0795003540748929E-3</v>
      </c>
      <c r="E272" s="1">
        <v>-1.0815242946196071E-3</v>
      </c>
      <c r="F272" s="1">
        <v>5.3174870181948997E-4</v>
      </c>
      <c r="G272" s="1">
        <v>5.7953805845485373E-3</v>
      </c>
      <c r="H272" s="1">
        <v>3.481414287190177E-3</v>
      </c>
      <c r="I272" s="1">
        <v>3.627509744487778E-3</v>
      </c>
      <c r="J272" s="1">
        <v>6.6455405676451029E-3</v>
      </c>
      <c r="K272" s="1">
        <v>9.0210348992030287E-3</v>
      </c>
      <c r="L272" s="1">
        <v>-6.3698308411852533E-4</v>
      </c>
      <c r="M272" s="1">
        <v>-1.018807254467347E-3</v>
      </c>
      <c r="N272" s="1">
        <v>1.7094060732363301E-3</v>
      </c>
      <c r="O272" s="1">
        <v>3.3903853868064719E-3</v>
      </c>
      <c r="P272" s="1">
        <v>-5.3670414516138187E-4</v>
      </c>
      <c r="Q272" s="1">
        <v>9.8272766426037439E-3</v>
      </c>
      <c r="R272" s="1">
        <v>4.3547701594679467E-3</v>
      </c>
      <c r="S272" s="1">
        <v>1.861200939906382E-3</v>
      </c>
      <c r="T272" s="1">
        <v>1.4307430588385019E-3</v>
      </c>
      <c r="U272" s="1">
        <v>3.8564608059565848E-3</v>
      </c>
      <c r="V272" s="1">
        <v>-5.9913679807699349E-4</v>
      </c>
      <c r="W272" s="1">
        <v>5.0621763630749328E-3</v>
      </c>
      <c r="X272" s="1">
        <v>-2.1681183931805399E-3</v>
      </c>
      <c r="Y272" s="1">
        <v>1.436835626543953E-3</v>
      </c>
      <c r="Z272" s="1">
        <v>4.2762603256285558E-4</v>
      </c>
      <c r="AA272" s="1">
        <v>9.9365623824332339E-4</v>
      </c>
      <c r="AB272" s="1">
        <v>-1.6851251057273811E-3</v>
      </c>
      <c r="AC272" s="1">
        <v>1.193250637491428E-3</v>
      </c>
      <c r="AD272" s="1">
        <v>3.1905977782722421E-3</v>
      </c>
      <c r="AE272" s="1">
        <v>-2.4006441333286328E-3</v>
      </c>
      <c r="AF272" s="1">
        <v>1.9742764117143259E-3</v>
      </c>
      <c r="AG272" s="1">
        <v>3.639543251040545E-3</v>
      </c>
      <c r="AH272" s="1">
        <v>-3.2117379311480398E-4</v>
      </c>
      <c r="AI272" s="1">
        <v>4.5510766458116692E-3</v>
      </c>
      <c r="AJ272" s="1">
        <v>-2.4019639985040089E-4</v>
      </c>
      <c r="AK272" s="1">
        <v>1.754289690791389E-3</v>
      </c>
      <c r="AL272" s="1">
        <v>-5.3847296875964012E-5</v>
      </c>
      <c r="AM272" s="1">
        <v>4.3277738311267022E-3</v>
      </c>
      <c r="AN272" s="1">
        <v>2.9624662380751681E-3</v>
      </c>
      <c r="AO272" s="1">
        <v>8.1094020816019352E-5</v>
      </c>
      <c r="AP272" s="1">
        <v>2.3659326239207079E-3</v>
      </c>
      <c r="AQ272" s="1">
        <v>5.3549613385941441E-3</v>
      </c>
      <c r="AR272" s="1">
        <v>-2.9955682473622458E-3</v>
      </c>
      <c r="AS272" s="1">
        <v>5.5561914186992301E-3</v>
      </c>
      <c r="AT272" s="1">
        <v>1.0278935287432621E-2</v>
      </c>
      <c r="AU272" s="1">
        <v>1.7989454145617151E-4</v>
      </c>
      <c r="AV272" s="1">
        <v>5.4013954729936753E-3</v>
      </c>
      <c r="AW272" s="1">
        <v>6.279913670872217E-3</v>
      </c>
      <c r="AX272" s="1">
        <v>3.3515923615135002E-3</v>
      </c>
      <c r="AY272" s="1">
        <v>-2.098587772745297E-4</v>
      </c>
    </row>
    <row r="273" spans="1:51" x14ac:dyDescent="0.35">
      <c r="A273" s="10">
        <v>45349.854166666657</v>
      </c>
      <c r="B273" s="1">
        <v>-1.6352355095339279E-3</v>
      </c>
      <c r="C273" s="1">
        <v>3.6224587565818478E-3</v>
      </c>
      <c r="D273" s="1">
        <v>-3.5366991562394419E-3</v>
      </c>
      <c r="E273" s="1">
        <v>-9.0247550890709682E-5</v>
      </c>
      <c r="F273" s="1">
        <v>-1.5943982862393069E-3</v>
      </c>
      <c r="G273" s="1">
        <v>-4.8291773684924211E-3</v>
      </c>
      <c r="H273" s="1">
        <v>5.1831844853467153E-5</v>
      </c>
      <c r="I273" s="1">
        <v>3.4918495622779928E-3</v>
      </c>
      <c r="J273" s="1">
        <v>3.1437375195619838E-4</v>
      </c>
      <c r="K273" s="1">
        <v>-2.2166621832087059E-3</v>
      </c>
      <c r="L273" s="1">
        <v>1.3906912192469529E-3</v>
      </c>
      <c r="M273" s="1">
        <v>-1.8698046392631169E-3</v>
      </c>
      <c r="N273" s="1">
        <v>6.7532686837608047E-3</v>
      </c>
      <c r="O273" s="1">
        <v>6.6879052301938025E-4</v>
      </c>
      <c r="P273" s="1">
        <v>-6.762328229367176E-4</v>
      </c>
      <c r="Q273" s="1">
        <v>1.2025550675651701E-2</v>
      </c>
      <c r="R273" s="1">
        <v>2.282028179313444E-3</v>
      </c>
      <c r="S273" s="1">
        <v>-2.8585698058491982E-4</v>
      </c>
      <c r="T273" s="1">
        <v>-1.2987043623680081E-4</v>
      </c>
      <c r="U273" s="1">
        <v>1.5206683646025181E-3</v>
      </c>
      <c r="V273" s="1">
        <v>2.1982535639288869E-3</v>
      </c>
      <c r="W273" s="1">
        <v>-1.1697711151817951E-3</v>
      </c>
      <c r="X273" s="1">
        <v>2.8042717765019992E-4</v>
      </c>
      <c r="Y273" s="1">
        <v>-2.9209216288219601E-3</v>
      </c>
      <c r="Z273" s="1">
        <v>3.810147201873892E-3</v>
      </c>
      <c r="AA273" s="1">
        <v>1.131436474145042E-3</v>
      </c>
      <c r="AB273" s="1">
        <v>-2.984773747801484E-3</v>
      </c>
      <c r="AC273" s="1">
        <v>1.398979252744015E-3</v>
      </c>
      <c r="AD273" s="1">
        <v>-3.330384538336006E-3</v>
      </c>
      <c r="AE273" s="1">
        <v>-7.8877532515192472E-3</v>
      </c>
      <c r="AF273" s="1">
        <v>3.6882843432484158E-4</v>
      </c>
      <c r="AG273" s="1">
        <v>6.574772423901809E-4</v>
      </c>
      <c r="AH273" s="1">
        <v>5.3861525139176081E-3</v>
      </c>
      <c r="AI273" s="1">
        <v>-5.3737002331025741E-3</v>
      </c>
      <c r="AJ273" s="1">
        <v>-5.094718084325045E-3</v>
      </c>
      <c r="AK273" s="1">
        <v>3.0647077915870739E-3</v>
      </c>
      <c r="AL273" s="1">
        <v>2.7836303897887937E-4</v>
      </c>
      <c r="AM273" s="1">
        <v>1.030450682450335E-3</v>
      </c>
      <c r="AN273" s="1">
        <v>2.55175596532764E-4</v>
      </c>
      <c r="AO273" s="1">
        <v>-7.296014511869453E-4</v>
      </c>
      <c r="AP273" s="1">
        <v>-1.757108976291444E-3</v>
      </c>
      <c r="AQ273" s="1">
        <v>7.4319967548053256E-4</v>
      </c>
      <c r="AR273" s="1">
        <v>-6.8654568877746236E-4</v>
      </c>
      <c r="AS273" s="1">
        <v>1.117668492209112E-2</v>
      </c>
      <c r="AT273" s="1">
        <v>6.5076796370200363E-3</v>
      </c>
      <c r="AU273" s="1">
        <v>8.9910513418045568E-4</v>
      </c>
      <c r="AV273" s="1">
        <v>-2.037803099006918E-3</v>
      </c>
      <c r="AW273" s="1">
        <v>-3.1019231059813408E-3</v>
      </c>
      <c r="AX273" s="1">
        <v>1.732022596523608E-3</v>
      </c>
      <c r="AY273" s="1">
        <v>-4.1978003311046166E-3</v>
      </c>
    </row>
    <row r="274" spans="1:51" x14ac:dyDescent="0.35">
      <c r="A274" s="10">
        <v>45350.604166666657</v>
      </c>
      <c r="B274" s="1">
        <v>-3.9810100078663258E-4</v>
      </c>
      <c r="C274" s="1">
        <v>1.041661393785898E-2</v>
      </c>
      <c r="D274" s="1">
        <v>-2.988266016820473E-2</v>
      </c>
      <c r="E274" s="1">
        <v>5.7210132403247016E-3</v>
      </c>
      <c r="F274" s="1">
        <v>-7.6684175452941261E-3</v>
      </c>
      <c r="G274" s="1">
        <v>6.3267041384516665E-2</v>
      </c>
      <c r="H274" s="1">
        <v>1.035003011780056E-4</v>
      </c>
      <c r="I274" s="1">
        <v>1.0652974292611811E-2</v>
      </c>
      <c r="J274" s="1">
        <v>1.885589771144502E-3</v>
      </c>
      <c r="K274" s="1">
        <v>1.481359112522895E-4</v>
      </c>
      <c r="L274" s="1">
        <v>4.6283166806926351E-4</v>
      </c>
      <c r="M274" s="1">
        <v>7.6631757509981746E-4</v>
      </c>
      <c r="N274" s="1">
        <v>8.5689591280390109E-2</v>
      </c>
      <c r="O274" s="1">
        <v>5.1002622654658944E-3</v>
      </c>
      <c r="P274" s="1">
        <v>2.666977811041082E-3</v>
      </c>
      <c r="Q274" s="1">
        <v>2.1292504045009601E-3</v>
      </c>
      <c r="R274" s="1">
        <v>-9.1068084010892392E-4</v>
      </c>
      <c r="S274" s="1">
        <v>-1.500851109353896E-2</v>
      </c>
      <c r="T274" s="1">
        <v>7.5988419416785913E-3</v>
      </c>
      <c r="U274" s="1">
        <v>5.0078710329324316E-3</v>
      </c>
      <c r="V274" s="1">
        <v>-1.3359959386976979E-2</v>
      </c>
      <c r="W274" s="1">
        <v>-4.6197325954098201E-3</v>
      </c>
      <c r="X274" s="1">
        <v>1.4014220365301531E-3</v>
      </c>
      <c r="Y274" s="1">
        <v>-7.6964339036547091E-3</v>
      </c>
      <c r="Z274" s="1">
        <v>1.402740865753316E-3</v>
      </c>
      <c r="AA274" s="1">
        <v>1.1445783955768229E-2</v>
      </c>
      <c r="AB274" s="1">
        <v>-1.3037025878003259E-2</v>
      </c>
      <c r="AC274" s="1">
        <v>-9.8312840240568633E-3</v>
      </c>
      <c r="AD274" s="1">
        <v>-1.7061881765982001E-2</v>
      </c>
      <c r="AE274" s="1">
        <v>-1.361005455721398E-2</v>
      </c>
      <c r="AF274" s="1">
        <v>2.0538773138103479E-3</v>
      </c>
      <c r="AG274" s="1">
        <v>-3.367309912253869E-3</v>
      </c>
      <c r="AH274" s="1">
        <v>7.914579761361118E-4</v>
      </c>
      <c r="AI274" s="1">
        <v>-1.6855714970277821E-2</v>
      </c>
      <c r="AJ274" s="1">
        <v>-1.7331619643937039E-2</v>
      </c>
      <c r="AK274" s="1">
        <v>1.0542622505525619E-2</v>
      </c>
      <c r="AL274" s="1">
        <v>-6.2841992286355453E-4</v>
      </c>
      <c r="AM274" s="1">
        <v>3.6483441729462378E-5</v>
      </c>
      <c r="AN274" s="1">
        <v>-1.7426172045274191E-2</v>
      </c>
      <c r="AO274" s="1">
        <v>-6.5309126336544621E-3</v>
      </c>
      <c r="AP274" s="1">
        <v>-9.9656757433688181E-3</v>
      </c>
      <c r="AQ274" s="1">
        <v>-1.460581681570872E-2</v>
      </c>
      <c r="AR274" s="1">
        <v>-3.3601485632025467E-2</v>
      </c>
      <c r="AS274" s="1">
        <v>-4.8435097604045962E-3</v>
      </c>
      <c r="AT274" s="1">
        <v>-2.0265291625829458E-3</v>
      </c>
      <c r="AU274" s="1">
        <v>5.6593357451046877E-3</v>
      </c>
      <c r="AV274" s="1">
        <v>-1.1880441847746731E-2</v>
      </c>
      <c r="AW274" s="1">
        <v>6.3464833645139329E-3</v>
      </c>
      <c r="AX274" s="1">
        <v>3.1493120008041502E-3</v>
      </c>
      <c r="AY274" s="1">
        <v>-2.276403937876537E-3</v>
      </c>
    </row>
    <row r="275" spans="1:51" x14ac:dyDescent="0.35">
      <c r="A275" s="10">
        <v>45350.645833333343</v>
      </c>
      <c r="B275" s="1">
        <v>7.7670557358933126E-3</v>
      </c>
      <c r="C275" s="1">
        <v>1.2476357592927641E-3</v>
      </c>
      <c r="D275" s="1">
        <v>5.3709466298281772E-3</v>
      </c>
      <c r="E275" s="1">
        <v>2.2071398300400609E-3</v>
      </c>
      <c r="F275" s="1">
        <v>7.5489066802059126E-3</v>
      </c>
      <c r="G275" s="1">
        <v>2.9726240664057931E-2</v>
      </c>
      <c r="H275" s="1">
        <v>4.4007565642025792E-3</v>
      </c>
      <c r="I275" s="1">
        <v>-2.9900958432589331E-3</v>
      </c>
      <c r="J275" s="1">
        <v>-5.0188159229632712E-3</v>
      </c>
      <c r="K275" s="1">
        <v>6.0714300240010122E-3</v>
      </c>
      <c r="L275" s="1">
        <v>-3.4700729156578181E-4</v>
      </c>
      <c r="M275" s="1">
        <v>8.5102836163919449E-5</v>
      </c>
      <c r="N275" s="1">
        <v>-1.5878284093868489E-2</v>
      </c>
      <c r="O275" s="1">
        <v>-7.8740288875702724E-3</v>
      </c>
      <c r="P275" s="1">
        <v>1.071913426953008E-3</v>
      </c>
      <c r="Q275" s="1">
        <v>-1.028059648794377E-4</v>
      </c>
      <c r="R275" s="1">
        <v>-1.048320164021543E-2</v>
      </c>
      <c r="S275" s="1">
        <v>1.8879179891613249E-3</v>
      </c>
      <c r="T275" s="1">
        <v>-9.668697826480388E-4</v>
      </c>
      <c r="U275" s="1">
        <v>3.7106572259457682E-3</v>
      </c>
      <c r="V275" s="1">
        <v>1.010493886885788E-3</v>
      </c>
      <c r="W275" s="1">
        <v>6.1773261250563927E-3</v>
      </c>
      <c r="X275" s="1">
        <v>3.8485972826523E-3</v>
      </c>
      <c r="Y275" s="1">
        <v>9.4442798382599058E-4</v>
      </c>
      <c r="Z275" s="1">
        <v>-3.2960543281290722E-4</v>
      </c>
      <c r="AA275" s="1">
        <v>-4.6963323840600868E-3</v>
      </c>
      <c r="AB275" s="1">
        <v>-1.1094470348789189E-3</v>
      </c>
      <c r="AC275" s="1">
        <v>1.9439805648191921E-2</v>
      </c>
      <c r="AD275" s="1">
        <v>6.809905088444701E-3</v>
      </c>
      <c r="AE275" s="1">
        <v>5.8743213538632322E-3</v>
      </c>
      <c r="AF275" s="1">
        <v>2.827563473420502E-3</v>
      </c>
      <c r="AG275" s="1">
        <v>-6.6951317169239299E-4</v>
      </c>
      <c r="AH275" s="1">
        <v>3.269700745247794E-3</v>
      </c>
      <c r="AI275" s="1">
        <v>7.185765188017168E-3</v>
      </c>
      <c r="AJ275" s="1">
        <v>1.1546296069760761E-2</v>
      </c>
      <c r="AK275" s="1">
        <v>-3.8540887094394849E-3</v>
      </c>
      <c r="AL275" s="1">
        <v>4.4017055795260163E-3</v>
      </c>
      <c r="AM275" s="1">
        <v>-1.8144674058042649E-3</v>
      </c>
      <c r="AN275" s="1">
        <v>1.1947170347130781E-2</v>
      </c>
      <c r="AO275" s="1">
        <v>4.2056215095154226E-3</v>
      </c>
      <c r="AP275" s="1">
        <v>3.2197131659803539E-3</v>
      </c>
      <c r="AQ275" s="1">
        <v>-1.3817177913164609E-3</v>
      </c>
      <c r="AR275" s="1">
        <v>1.331359158177148E-2</v>
      </c>
      <c r="AS275" s="1">
        <v>-6.2392891647267135E-4</v>
      </c>
      <c r="AT275" s="1">
        <v>3.181379659222161E-3</v>
      </c>
      <c r="AU275" s="1">
        <v>-3.5724240485068842E-4</v>
      </c>
      <c r="AV275" s="1">
        <v>3.851246154755739E-3</v>
      </c>
      <c r="AW275" s="1">
        <v>7.8094020693162403E-3</v>
      </c>
      <c r="AX275" s="1">
        <v>1.333731175426234E-3</v>
      </c>
      <c r="AY275" s="1">
        <v>-1.9012884999477511E-3</v>
      </c>
    </row>
    <row r="276" spans="1:51" x14ac:dyDescent="0.35">
      <c r="A276" s="10">
        <v>45350.6875</v>
      </c>
      <c r="B276" s="1">
        <v>-6.719108668720386E-3</v>
      </c>
      <c r="C276" s="1">
        <v>-2.4868584576154258E-3</v>
      </c>
      <c r="D276" s="1">
        <v>-7.8339583353415065E-4</v>
      </c>
      <c r="E276" s="1">
        <v>-4.9239307679893596E-4</v>
      </c>
      <c r="F276" s="1">
        <v>-4.9267283815582763E-3</v>
      </c>
      <c r="G276" s="1">
        <v>2.18999171552221E-2</v>
      </c>
      <c r="H276" s="1">
        <v>-8.5051231777545366E-3</v>
      </c>
      <c r="I276" s="1">
        <v>-1.1510538368892931E-3</v>
      </c>
      <c r="J276" s="1">
        <v>-8.8272000428131214E-3</v>
      </c>
      <c r="K276" s="1">
        <v>-7.3666214787326822E-5</v>
      </c>
      <c r="L276" s="1">
        <v>-2.25641864100723E-3</v>
      </c>
      <c r="M276" s="1">
        <v>-1.1400408004490161E-2</v>
      </c>
      <c r="N276" s="1">
        <v>2.0623726288256709E-2</v>
      </c>
      <c r="O276" s="1">
        <v>-8.8182074757969797E-4</v>
      </c>
      <c r="P276" s="1">
        <v>-1.6259662759949829E-3</v>
      </c>
      <c r="Q276" s="1">
        <v>6.4777554909833954E-3</v>
      </c>
      <c r="R276" s="1">
        <v>1.1976058951922891E-2</v>
      </c>
      <c r="S276" s="1">
        <v>1.157336805896358E-3</v>
      </c>
      <c r="T276" s="1">
        <v>1.4832571062868281E-3</v>
      </c>
      <c r="U276" s="1">
        <v>-1.4259910254837971E-3</v>
      </c>
      <c r="V276" s="1">
        <v>3.7311329212155191E-3</v>
      </c>
      <c r="W276" s="1">
        <v>-6.171916116264331E-4</v>
      </c>
      <c r="X276" s="1">
        <v>-6.4478112956090072E-3</v>
      </c>
      <c r="Y276" s="1">
        <v>-5.9492521536141929E-5</v>
      </c>
      <c r="Z276" s="1">
        <v>-5.5225698205626514E-3</v>
      </c>
      <c r="AA276" s="1">
        <v>5.7188945177144568E-4</v>
      </c>
      <c r="AB276" s="1">
        <v>-1.127109202038068E-3</v>
      </c>
      <c r="AC276" s="1">
        <v>-7.4841434291742504E-3</v>
      </c>
      <c r="AD276" s="1">
        <v>3.2536002478211763E-5</v>
      </c>
      <c r="AE276" s="1">
        <v>-1.969260470937706E-3</v>
      </c>
      <c r="AF276" s="1">
        <v>-6.9176676002180582E-4</v>
      </c>
      <c r="AG276" s="1">
        <v>3.9477977202553296E-3</v>
      </c>
      <c r="AH276" s="1">
        <v>1.349007266283619E-3</v>
      </c>
      <c r="AI276" s="1">
        <v>2.7195728194773232E-3</v>
      </c>
      <c r="AJ276" s="1">
        <v>2.2121934644765422E-3</v>
      </c>
      <c r="AK276" s="1">
        <v>-2.034606944962714E-3</v>
      </c>
      <c r="AL276" s="1">
        <v>-2.772538819091674E-3</v>
      </c>
      <c r="AM276" s="1">
        <v>-3.0467512310954352E-3</v>
      </c>
      <c r="AN276" s="1">
        <v>3.5932060622498869E-3</v>
      </c>
      <c r="AO276" s="1">
        <v>-6.0990484878822304E-3</v>
      </c>
      <c r="AP276" s="1">
        <v>-5.9250669692610947E-3</v>
      </c>
      <c r="AQ276" s="1">
        <v>-1.5093965480824641E-3</v>
      </c>
      <c r="AR276" s="1">
        <v>-3.815049626682665E-3</v>
      </c>
      <c r="AS276" s="1">
        <v>2.4974643315334171E-3</v>
      </c>
      <c r="AT276" s="1">
        <v>4.9496489687330669E-3</v>
      </c>
      <c r="AU276" s="1">
        <v>8.0418492490053062E-4</v>
      </c>
      <c r="AV276" s="1">
        <v>-1.5907719095223931E-3</v>
      </c>
      <c r="AW276" s="1">
        <v>1.312134459354741E-4</v>
      </c>
      <c r="AX276" s="1">
        <v>-3.3631246598040399E-3</v>
      </c>
      <c r="AY276" s="1">
        <v>-9.8632767776961616E-3</v>
      </c>
    </row>
    <row r="277" spans="1:51" x14ac:dyDescent="0.35">
      <c r="A277" s="10">
        <v>45350.729166666657</v>
      </c>
      <c r="B277" s="1">
        <v>-1.465051279554652E-3</v>
      </c>
      <c r="C277" s="1">
        <v>3.0190373710961001E-3</v>
      </c>
      <c r="D277" s="1">
        <v>4.0311915277513322E-4</v>
      </c>
      <c r="E277" s="1">
        <v>6.045976730294722E-3</v>
      </c>
      <c r="F277" s="1">
        <v>1.368613192664458E-3</v>
      </c>
      <c r="G277" s="1">
        <v>2.6334759224986959E-2</v>
      </c>
      <c r="H277" s="1">
        <v>2.963306718706038E-3</v>
      </c>
      <c r="I277" s="1">
        <v>1.304075035496455E-3</v>
      </c>
      <c r="J277" s="1">
        <v>-5.7252004490520036E-3</v>
      </c>
      <c r="K277" s="1">
        <v>5.9615631684915016E-3</v>
      </c>
      <c r="L277" s="1">
        <v>3.6532612001238811E-3</v>
      </c>
      <c r="M277" s="1">
        <v>3.4424196710736149E-4</v>
      </c>
      <c r="N277" s="1">
        <v>-1.3642428487514739E-3</v>
      </c>
      <c r="O277" s="1">
        <v>-3.5304635048966082E-3</v>
      </c>
      <c r="P277" s="1">
        <v>2.3435802895357401E-3</v>
      </c>
      <c r="Q277" s="1">
        <v>-2.3360506371892238E-3</v>
      </c>
      <c r="R277" s="1">
        <v>-5.9171217491836847E-3</v>
      </c>
      <c r="S277" s="1">
        <v>-5.7871692618416404E-4</v>
      </c>
      <c r="T277" s="1">
        <v>1.6179081180922589E-4</v>
      </c>
      <c r="U277" s="1">
        <v>-5.156877624388212E-4</v>
      </c>
      <c r="V277" s="1">
        <v>2.5183317594399401E-3</v>
      </c>
      <c r="W277" s="1">
        <v>1.3001166603496821E-3</v>
      </c>
      <c r="X277" s="1">
        <v>2.28012025040969E-3</v>
      </c>
      <c r="Y277" s="1">
        <v>8.3221929377441661E-4</v>
      </c>
      <c r="Z277" s="1">
        <v>4.2685402663502634E-3</v>
      </c>
      <c r="AA277" s="1">
        <v>3.069653496241997E-3</v>
      </c>
      <c r="AB277" s="1">
        <v>1.496810455974273E-3</v>
      </c>
      <c r="AC277" s="1">
        <v>7.4372610149828766E-3</v>
      </c>
      <c r="AD277" s="1">
        <v>1.3570583533766281E-3</v>
      </c>
      <c r="AE277" s="1">
        <v>-1.292797440485272E-3</v>
      </c>
      <c r="AF277" s="1">
        <v>2.999837773935754E-3</v>
      </c>
      <c r="AG277" s="1">
        <v>-2.0529289706627821E-4</v>
      </c>
      <c r="AH277" s="1">
        <v>3.0730084346042301E-3</v>
      </c>
      <c r="AI277" s="1">
        <v>-1.6737918630627119E-4</v>
      </c>
      <c r="AJ277" s="1">
        <v>1.7224086434941549E-4</v>
      </c>
      <c r="AK277" s="1">
        <v>1.6377152031925579E-3</v>
      </c>
      <c r="AL277" s="1">
        <v>1.5246472551149191E-3</v>
      </c>
      <c r="AM277" s="1">
        <v>1.0813659546711209E-3</v>
      </c>
      <c r="AN277" s="1">
        <v>-1.7536569640049791E-3</v>
      </c>
      <c r="AO277" s="1">
        <v>-9.8185849601928332E-4</v>
      </c>
      <c r="AP277" s="1">
        <v>-4.1508628268569492E-3</v>
      </c>
      <c r="AQ277" s="1">
        <v>2.5191418072068039E-4</v>
      </c>
      <c r="AR277" s="1">
        <v>4.5264895163277252E-4</v>
      </c>
      <c r="AS277" s="1">
        <v>4.8579894815470306E-3</v>
      </c>
      <c r="AT277" s="1">
        <v>6.9541410874696119E-4</v>
      </c>
      <c r="AU277" s="1">
        <v>2.0536014011927062E-3</v>
      </c>
      <c r="AV277" s="1">
        <v>2.4367586098112959E-3</v>
      </c>
      <c r="AW277" s="1">
        <v>2.6230351585443401E-4</v>
      </c>
      <c r="AX277" s="1">
        <v>-3.5134581434842489E-3</v>
      </c>
      <c r="AY277" s="1">
        <v>4.189871790940991E-3</v>
      </c>
    </row>
    <row r="278" spans="1:51" x14ac:dyDescent="0.35">
      <c r="A278" s="10">
        <v>45350.770833333343</v>
      </c>
      <c r="B278" s="1">
        <v>-1.6318200487219769E-4</v>
      </c>
      <c r="C278" s="1">
        <v>-4.3917028032723904E-3</v>
      </c>
      <c r="D278" s="1">
        <v>-2.172556202161946E-3</v>
      </c>
      <c r="E278" s="1">
        <v>-1.201942099334663E-3</v>
      </c>
      <c r="F278" s="1">
        <v>-3.05865827392704E-3</v>
      </c>
      <c r="G278" s="1">
        <v>-7.9393675548889986E-3</v>
      </c>
      <c r="H278" s="1">
        <v>-5.1940943771777714E-4</v>
      </c>
      <c r="I278" s="1">
        <v>-3.0585053652094629E-3</v>
      </c>
      <c r="J278" s="1">
        <v>0</v>
      </c>
      <c r="K278" s="1">
        <v>7.3168063267936567E-4</v>
      </c>
      <c r="L278" s="1">
        <v>-6.9329278898799807E-4</v>
      </c>
      <c r="M278" s="1">
        <v>-1.5485229566739589E-3</v>
      </c>
      <c r="N278" s="1">
        <v>1.303991503195245E-2</v>
      </c>
      <c r="O278" s="1">
        <v>-4.6058836619390364E-3</v>
      </c>
      <c r="P278" s="1">
        <v>-1.030334115118992E-3</v>
      </c>
      <c r="Q278" s="1">
        <v>-5.3383418547083838E-3</v>
      </c>
      <c r="R278" s="1">
        <v>6.8678523551479742E-4</v>
      </c>
      <c r="S278" s="1">
        <v>1.88183627637839E-3</v>
      </c>
      <c r="T278" s="1">
        <v>1.191651811557781E-3</v>
      </c>
      <c r="U278" s="1">
        <v>-2.9235769020307112E-3</v>
      </c>
      <c r="V278" s="1">
        <v>0</v>
      </c>
      <c r="W278" s="1">
        <v>8.9266343784899504E-4</v>
      </c>
      <c r="X278" s="1">
        <v>-6.2996176330765152E-4</v>
      </c>
      <c r="Y278" s="1">
        <v>-3.325837263513987E-3</v>
      </c>
      <c r="Z278" s="1">
        <v>-3.7137926468289168E-4</v>
      </c>
      <c r="AA278" s="1">
        <v>5.0650084560643904E-4</v>
      </c>
      <c r="AB278" s="1">
        <v>2.866493490438327E-3</v>
      </c>
      <c r="AC278" s="1">
        <v>-2.6145520005081968E-3</v>
      </c>
      <c r="AD278" s="1">
        <v>-2.260463344694319E-3</v>
      </c>
      <c r="AE278" s="1">
        <v>-6.3359632341979388E-3</v>
      </c>
      <c r="AF278" s="1">
        <v>-1.593090103322647E-3</v>
      </c>
      <c r="AG278" s="1">
        <v>-2.5607963489974179E-3</v>
      </c>
      <c r="AH278" s="1">
        <v>-1.6598305351711579E-4</v>
      </c>
      <c r="AI278" s="1">
        <v>-2.8464335264103409E-3</v>
      </c>
      <c r="AJ278" s="1">
        <v>-2.8757324935394508E-3</v>
      </c>
      <c r="AK278" s="1">
        <v>1.267849014873867E-3</v>
      </c>
      <c r="AL278" s="1">
        <v>-9.8505070435428443E-4</v>
      </c>
      <c r="AM278" s="1">
        <v>1.0332576676455041E-3</v>
      </c>
      <c r="AN278" s="1">
        <v>4.2088437094294218E-3</v>
      </c>
      <c r="AO278" s="1">
        <v>5.2416003083251006E-3</v>
      </c>
      <c r="AP278" s="1">
        <v>-2.0663605504525058E-3</v>
      </c>
      <c r="AQ278" s="1">
        <v>-2.3929682656484989E-3</v>
      </c>
      <c r="AR278" s="1">
        <v>-1.4680931388606491E-3</v>
      </c>
      <c r="AS278" s="1">
        <v>4.9585863933665486E-4</v>
      </c>
      <c r="AT278" s="1">
        <v>-1.869066341434467E-3</v>
      </c>
      <c r="AU278" s="1">
        <v>4.0094598235196338E-4</v>
      </c>
      <c r="AV278" s="1">
        <v>-6.5444741420517261E-4</v>
      </c>
      <c r="AW278" s="1">
        <v>2.4330296603576329E-3</v>
      </c>
      <c r="AX278" s="1">
        <v>-2.7029765296429091E-3</v>
      </c>
      <c r="AY278" s="1">
        <v>-7.4932294322077597E-3</v>
      </c>
    </row>
    <row r="279" spans="1:51" x14ac:dyDescent="0.35">
      <c r="A279" s="10">
        <v>45350.8125</v>
      </c>
      <c r="B279" s="1">
        <v>1.648783194464043E-3</v>
      </c>
      <c r="C279" s="1">
        <v>-4.3452739796004947E-3</v>
      </c>
      <c r="D279" s="1">
        <v>2.6348568410943241E-3</v>
      </c>
      <c r="E279" s="1">
        <v>-2.1838492001530212E-3</v>
      </c>
      <c r="F279" s="1">
        <v>1.6155638378239081E-3</v>
      </c>
      <c r="G279" s="1">
        <v>8.8258072038756019E-3</v>
      </c>
      <c r="H279" s="1">
        <v>-8.2870143150415299E-4</v>
      </c>
      <c r="I279" s="1">
        <v>2.976192131831645E-5</v>
      </c>
      <c r="J279" s="1">
        <v>-4.1587033641516946E-3</v>
      </c>
      <c r="K279" s="1">
        <v>-2.4857167782200711E-3</v>
      </c>
      <c r="L279" s="1">
        <v>1.3875475546900611E-3</v>
      </c>
      <c r="M279" s="1">
        <v>1.637105336921296E-3</v>
      </c>
      <c r="N279" s="1">
        <v>1.7326167421238829E-3</v>
      </c>
      <c r="O279" s="1">
        <v>1.0678301255999669E-3</v>
      </c>
      <c r="P279" s="1">
        <v>-3.609979591793544E-3</v>
      </c>
      <c r="Q279" s="1">
        <v>9.3511069258804813E-3</v>
      </c>
      <c r="R279" s="1">
        <v>2.5166006098278348E-3</v>
      </c>
      <c r="S279" s="1">
        <v>3.612194817324887E-3</v>
      </c>
      <c r="T279" s="1">
        <v>3.5389641241656561E-4</v>
      </c>
      <c r="U279" s="1">
        <v>1.791131171650751E-3</v>
      </c>
      <c r="V279" s="1">
        <v>2.006083768577582E-4</v>
      </c>
      <c r="W279" s="1">
        <v>-2.0756130461846429E-3</v>
      </c>
      <c r="X279" s="1">
        <v>7.0004248349464504E-5</v>
      </c>
      <c r="Y279" s="1">
        <v>5.5192498191785067E-3</v>
      </c>
      <c r="Z279" s="1">
        <v>0</v>
      </c>
      <c r="AA279" s="1">
        <v>1.5823357258071269E-4</v>
      </c>
      <c r="AB279" s="1">
        <v>3.119363116181217E-3</v>
      </c>
      <c r="AC279" s="1">
        <v>2.9442285974408118E-3</v>
      </c>
      <c r="AD279" s="1">
        <v>3.7651416461275118E-3</v>
      </c>
      <c r="AE279" s="1">
        <v>3.4281794931507741E-3</v>
      </c>
      <c r="AF279" s="1">
        <v>1.5537578545354871E-3</v>
      </c>
      <c r="AG279" s="1">
        <v>-1.4615212338461301E-3</v>
      </c>
      <c r="AH279" s="1">
        <v>-1.9622785573258919E-4</v>
      </c>
      <c r="AI279" s="1">
        <v>5.5397976810533933E-4</v>
      </c>
      <c r="AJ279" s="1">
        <v>3.1975348635704393E-4</v>
      </c>
      <c r="AK279" s="1">
        <v>-1.332245705566448E-4</v>
      </c>
      <c r="AL279" s="1">
        <v>2.6443689924329221E-3</v>
      </c>
      <c r="AM279" s="1">
        <v>-9.3855083598715083E-5</v>
      </c>
      <c r="AN279" s="1">
        <v>-2.150321892087526E-3</v>
      </c>
      <c r="AO279" s="1">
        <v>-1.385026657194421E-3</v>
      </c>
      <c r="AP279" s="1">
        <v>9.9065150943355995E-4</v>
      </c>
      <c r="AQ279" s="1">
        <v>-6.3123393117126003E-4</v>
      </c>
      <c r="AR279" s="1">
        <v>-2.904460420308896E-3</v>
      </c>
      <c r="AS279" s="1">
        <v>-4.9561288540567183E-4</v>
      </c>
      <c r="AT279" s="1">
        <v>1.3444028115090489E-3</v>
      </c>
      <c r="AU279" s="1">
        <v>-1.033561249104142E-4</v>
      </c>
      <c r="AV279" s="1">
        <v>1.029101047615999E-3</v>
      </c>
      <c r="AW279" s="1">
        <v>-3.1970163073558039E-4</v>
      </c>
      <c r="AX279" s="1">
        <v>-4.1374951580319669E-4</v>
      </c>
      <c r="AY279" s="1">
        <v>5.3191726112584714E-3</v>
      </c>
    </row>
    <row r="280" spans="1:51" x14ac:dyDescent="0.35">
      <c r="A280" s="10">
        <v>45350.854166666657</v>
      </c>
      <c r="B280" s="1">
        <v>-1.609749904786129E-3</v>
      </c>
      <c r="C280" s="1">
        <v>-3.3064241995950372E-4</v>
      </c>
      <c r="D280" s="1">
        <v>-1.4150643665354901E-3</v>
      </c>
      <c r="E280" s="1">
        <v>-1.250664522021272E-3</v>
      </c>
      <c r="F280" s="1">
        <v>4.341532467480036E-4</v>
      </c>
      <c r="G280" s="1">
        <v>-1.0204089601531959E-2</v>
      </c>
      <c r="H280" s="1">
        <v>3.1662026303154178E-3</v>
      </c>
      <c r="I280" s="1">
        <v>1.2456059592533819E-3</v>
      </c>
      <c r="J280" s="1">
        <v>-6.1033932486719289E-3</v>
      </c>
      <c r="K280" s="1">
        <v>-7.7689646703792414E-3</v>
      </c>
      <c r="L280" s="1">
        <v>2.540429845029113E-3</v>
      </c>
      <c r="M280" s="1">
        <v>-2.494631531418046E-3</v>
      </c>
      <c r="N280" s="1">
        <v>-3.247108286938194E-3</v>
      </c>
      <c r="O280" s="1">
        <v>8.8887532552073267E-4</v>
      </c>
      <c r="P280" s="1">
        <v>-1.7518113015643211E-3</v>
      </c>
      <c r="Q280" s="1">
        <v>-5.6099593534741921E-4</v>
      </c>
      <c r="R280" s="1">
        <v>4.564230466217456E-4</v>
      </c>
      <c r="S280" s="1">
        <v>7.918270357143431E-4</v>
      </c>
      <c r="T280" s="1">
        <v>9.9687981658980185E-4</v>
      </c>
      <c r="U280" s="1">
        <v>4.1056560970198502E-4</v>
      </c>
      <c r="V280" s="1">
        <v>-1.6047747002229109E-3</v>
      </c>
      <c r="W280" s="1">
        <v>-4.3874813415256666E-3</v>
      </c>
      <c r="X280" s="1">
        <v>-4.132205791671284E-3</v>
      </c>
      <c r="Y280" s="1">
        <v>-2.8221961281179602E-3</v>
      </c>
      <c r="Z280" s="1">
        <v>1.3209711780604041E-3</v>
      </c>
      <c r="AA280" s="1">
        <v>-5.1356628564455109E-3</v>
      </c>
      <c r="AB280" s="1">
        <v>-6.0607303517856703E-4</v>
      </c>
      <c r="AC280" s="1">
        <v>-1.654341153845662E-3</v>
      </c>
      <c r="AD280" s="1">
        <v>-5.6295011231255465E-4</v>
      </c>
      <c r="AE280" s="1">
        <v>1.161586346809296E-3</v>
      </c>
      <c r="AF280" s="1">
        <v>2.1752949835702751E-3</v>
      </c>
      <c r="AG280" s="1">
        <v>-1.883602182916944E-3</v>
      </c>
      <c r="AH280" s="1">
        <v>8.3030809765549662E-4</v>
      </c>
      <c r="AI280" s="1">
        <v>8.2236580957806282E-4</v>
      </c>
      <c r="AJ280" s="1">
        <v>-6.8529449032204148E-3</v>
      </c>
      <c r="AK280" s="1">
        <v>-1.2665140380957449E-3</v>
      </c>
      <c r="AL280" s="1">
        <v>-1.4751321851989021E-3</v>
      </c>
      <c r="AM280" s="1">
        <v>-1.1260803297364901E-3</v>
      </c>
      <c r="AN280" s="1">
        <v>5.1137565624492787E-4</v>
      </c>
      <c r="AO280" s="1">
        <v>-4.2424463111780941E-3</v>
      </c>
      <c r="AP280" s="1">
        <v>4.3421234077294368E-3</v>
      </c>
      <c r="AQ280" s="1">
        <v>-3.537084662310952E-3</v>
      </c>
      <c r="AR280" s="1">
        <v>-1.312607032469415E-2</v>
      </c>
      <c r="AS280" s="1">
        <v>1.239883036754375E-4</v>
      </c>
      <c r="AT280" s="1">
        <v>4.7945741195576369E-4</v>
      </c>
      <c r="AU280" s="1">
        <v>-8.3196349092473643E-4</v>
      </c>
      <c r="AV280" s="1">
        <v>-1.308405510733079E-3</v>
      </c>
      <c r="AW280" s="1">
        <v>-2.3843313139724209E-3</v>
      </c>
      <c r="AX280" s="1">
        <v>1.573000010359094E-3</v>
      </c>
      <c r="AY280" s="1">
        <v>4.7789516737952731E-3</v>
      </c>
    </row>
    <row r="281" spans="1:51" x14ac:dyDescent="0.35">
      <c r="A281" s="10">
        <v>45351.604166666657</v>
      </c>
      <c r="B281" s="1">
        <v>1.025357453719433E-2</v>
      </c>
      <c r="C281" s="1">
        <v>-9.7896269297554905E-3</v>
      </c>
      <c r="D281" s="1">
        <v>8.7049003116626E-3</v>
      </c>
      <c r="E281" s="1">
        <v>-5.2773162001794596E-3</v>
      </c>
      <c r="F281" s="1">
        <v>9.4530765611438028E-3</v>
      </c>
      <c r="G281" s="1">
        <v>-5.9302313883994318E-3</v>
      </c>
      <c r="H281" s="1">
        <v>4.5531619215100072E-3</v>
      </c>
      <c r="I281" s="1">
        <v>5.0671568196234418E-3</v>
      </c>
      <c r="J281" s="1">
        <v>2.6179684937327918E-2</v>
      </c>
      <c r="K281" s="1">
        <v>0.10267390600640371</v>
      </c>
      <c r="L281" s="1">
        <v>-1.013588178428004E-2</v>
      </c>
      <c r="M281" s="1">
        <v>1.6385170999169141E-3</v>
      </c>
      <c r="N281" s="1">
        <v>2.426089067806525E-2</v>
      </c>
      <c r="O281" s="1">
        <v>2.593248853033003E-2</v>
      </c>
      <c r="P281" s="1">
        <v>1.062899768808623E-2</v>
      </c>
      <c r="Q281" s="1">
        <v>1.1463738147408529E-2</v>
      </c>
      <c r="R281" s="1">
        <v>-9.1242963932747223E-4</v>
      </c>
      <c r="S281" s="1">
        <v>-7.9120054173476007E-3</v>
      </c>
      <c r="T281" s="1">
        <v>1.349244513362047E-3</v>
      </c>
      <c r="U281" s="1">
        <v>7.4896867423228652E-3</v>
      </c>
      <c r="V281" s="1">
        <v>-3.0138944042445992E-3</v>
      </c>
      <c r="W281" s="1">
        <v>3.06844387099714E-3</v>
      </c>
      <c r="X281" s="1">
        <v>1.265913932661733E-2</v>
      </c>
      <c r="Y281" s="1">
        <v>1.396538799248126E-2</v>
      </c>
      <c r="Z281" s="1">
        <v>-4.1226913343715976E-3</v>
      </c>
      <c r="AA281" s="1">
        <v>-3.1376106593750119E-3</v>
      </c>
      <c r="AB281" s="1">
        <v>-1.160252165333275E-2</v>
      </c>
      <c r="AC281" s="1">
        <v>2.638603341439771E-2</v>
      </c>
      <c r="AD281" s="1">
        <v>1.1302895219871271E-2</v>
      </c>
      <c r="AE281" s="1">
        <v>3.1258542844006199E-2</v>
      </c>
      <c r="AF281" s="1">
        <v>-1.105107748435397E-2</v>
      </c>
      <c r="AG281" s="1">
        <v>1.0609086157968409E-2</v>
      </c>
      <c r="AH281" s="1">
        <v>-9.0502245109314039E-5</v>
      </c>
      <c r="AI281" s="1">
        <v>4.1085527517763509E-3</v>
      </c>
      <c r="AJ281" s="1">
        <v>2.149870815245869E-2</v>
      </c>
      <c r="AK281" s="1">
        <v>-1.134607000385701E-3</v>
      </c>
      <c r="AL281" s="1">
        <v>-3.133728139179115E-3</v>
      </c>
      <c r="AM281" s="1">
        <v>1.0804151353880581E-2</v>
      </c>
      <c r="AN281" s="1">
        <v>-2.9933829192914101E-3</v>
      </c>
      <c r="AO281" s="1">
        <v>3.9327793161587632E-3</v>
      </c>
      <c r="AP281" s="1">
        <v>6.800215349364036E-3</v>
      </c>
      <c r="AQ281" s="1">
        <v>2.5354988305249741E-2</v>
      </c>
      <c r="AR281" s="1">
        <v>7.0018350165531151E-2</v>
      </c>
      <c r="AS281" s="1">
        <v>-1.735242800184444E-3</v>
      </c>
      <c r="AT281" s="1">
        <v>-1.0064292414132541E-3</v>
      </c>
      <c r="AU281" s="1">
        <v>1.5556768967347029E-2</v>
      </c>
      <c r="AV281" s="1">
        <v>1.1978277858748941E-2</v>
      </c>
      <c r="AW281" s="1">
        <v>1.3990614396020009E-3</v>
      </c>
      <c r="AX281" s="1">
        <v>-7.584176392739006E-3</v>
      </c>
      <c r="AY281" s="1">
        <v>6.7097072351012246E-3</v>
      </c>
    </row>
    <row r="282" spans="1:51" x14ac:dyDescent="0.35">
      <c r="A282" s="10">
        <v>45351.645833333343</v>
      </c>
      <c r="B282" s="1">
        <v>4.3933800613591423E-3</v>
      </c>
      <c r="C282" s="1">
        <v>-1.202355908153319E-3</v>
      </c>
      <c r="D282" s="1">
        <v>-5.2681905806011287E-3</v>
      </c>
      <c r="E282" s="1">
        <v>-4.4510633095683483E-3</v>
      </c>
      <c r="F282" s="1">
        <v>-5.0565210198014743E-3</v>
      </c>
      <c r="G282" s="1">
        <v>-3.7062196846935351E-3</v>
      </c>
      <c r="H282" s="1">
        <v>-5.6657539948323787E-4</v>
      </c>
      <c r="I282" s="1">
        <v>2.3850035267869441E-3</v>
      </c>
      <c r="J282" s="1">
        <v>-1.291338102085382E-2</v>
      </c>
      <c r="K282" s="1">
        <v>4.7481226517175353E-2</v>
      </c>
      <c r="L282" s="1">
        <v>7.1561303967710987E-3</v>
      </c>
      <c r="M282" s="1">
        <v>8.6113956944133818E-5</v>
      </c>
      <c r="N282" s="1">
        <v>-1.39208893917272E-2</v>
      </c>
      <c r="O282" s="1">
        <v>-4.8476244361747023E-3</v>
      </c>
      <c r="P282" s="1">
        <v>1.479902893416041E-3</v>
      </c>
      <c r="Q282" s="1">
        <v>8.0715474744172955E-3</v>
      </c>
      <c r="R282" s="1">
        <v>2.054798040081574E-3</v>
      </c>
      <c r="S282" s="1">
        <v>-4.2775057581382336E-3</v>
      </c>
      <c r="T282" s="1">
        <v>5.7750355304220236E-4</v>
      </c>
      <c r="U282" s="1">
        <v>-2.6769038703825521E-3</v>
      </c>
      <c r="V282" s="1">
        <v>-5.8443592719170656E-3</v>
      </c>
      <c r="W282" s="1">
        <v>-1.220365444232208E-3</v>
      </c>
      <c r="X282" s="1">
        <v>-2.1182576771607842E-3</v>
      </c>
      <c r="Y282" s="1">
        <v>-4.5421553873236098E-3</v>
      </c>
      <c r="Z282" s="1">
        <v>3.8913828899929111E-3</v>
      </c>
      <c r="AA282" s="1">
        <v>5.1997093230220504E-3</v>
      </c>
      <c r="AB282" s="1">
        <v>1.7074798478378119E-3</v>
      </c>
      <c r="AC282" s="1">
        <v>-4.5013961402605718E-3</v>
      </c>
      <c r="AD282" s="1">
        <v>-2.5652081937090898E-3</v>
      </c>
      <c r="AE282" s="1">
        <v>1.588287390343224E-3</v>
      </c>
      <c r="AF282" s="1">
        <v>3.5876968262864568E-3</v>
      </c>
      <c r="AG282" s="1">
        <v>-7.942287772424228E-3</v>
      </c>
      <c r="AH282" s="1">
        <v>3.9826433577585529E-3</v>
      </c>
      <c r="AI282" s="1">
        <v>-1.3527690635344309E-3</v>
      </c>
      <c r="AJ282" s="1">
        <v>-4.3730875794389954E-3</v>
      </c>
      <c r="AK282" s="1">
        <v>-4.67775775128354E-4</v>
      </c>
      <c r="AL282" s="1">
        <v>8.0837048900206376E-4</v>
      </c>
      <c r="AM282" s="1">
        <v>-1.301230545716958E-3</v>
      </c>
      <c r="AN282" s="1">
        <v>-4.2472308247210036E-3</v>
      </c>
      <c r="AO282" s="1">
        <v>-3.4277170744270169E-3</v>
      </c>
      <c r="AP282" s="1">
        <v>3.0332982546668048E-3</v>
      </c>
      <c r="AQ282" s="1">
        <v>-2.1019377226531022E-3</v>
      </c>
      <c r="AR282" s="1">
        <v>-9.923775739197338E-3</v>
      </c>
      <c r="AS282" s="1">
        <v>-1.030546090911044E-2</v>
      </c>
      <c r="AT282" s="1">
        <v>-3.6461799881174479E-3</v>
      </c>
      <c r="AU282" s="1">
        <v>-4.6965163306815771E-3</v>
      </c>
      <c r="AV282" s="1">
        <v>1.5720193259183279E-3</v>
      </c>
      <c r="AW282" s="1">
        <v>5.4427564600090239E-3</v>
      </c>
      <c r="AX282" s="1">
        <v>4.7685025403565451E-3</v>
      </c>
      <c r="AY282" s="1">
        <v>-2.2778760300937728E-3</v>
      </c>
    </row>
    <row r="283" spans="1:51" x14ac:dyDescent="0.35">
      <c r="A283" s="10">
        <v>45351.6875</v>
      </c>
      <c r="B283" s="1">
        <v>-2.7136786271355628E-3</v>
      </c>
      <c r="C283" s="1">
        <v>-3.8790918571522952E-3</v>
      </c>
      <c r="D283" s="1">
        <v>4.7917493864275684E-3</v>
      </c>
      <c r="E283" s="1">
        <v>-2.1225036239883588E-3</v>
      </c>
      <c r="F283" s="1">
        <v>2.5622487963954388E-3</v>
      </c>
      <c r="G283" s="1">
        <v>-2.041074428318812E-2</v>
      </c>
      <c r="H283" s="1">
        <v>2.0614778865899459E-3</v>
      </c>
      <c r="I283" s="1">
        <v>-1.1682948437581331E-3</v>
      </c>
      <c r="J283" s="1">
        <v>-2.8717342740810499E-3</v>
      </c>
      <c r="K283" s="1">
        <v>2.8087578003837429E-2</v>
      </c>
      <c r="L283" s="1">
        <v>5.7735005491776903E-5</v>
      </c>
      <c r="M283" s="1">
        <v>-5.6818495291134363E-3</v>
      </c>
      <c r="N283" s="1">
        <v>1.4102082656506369E-3</v>
      </c>
      <c r="O283" s="1">
        <v>-1.757096826879301E-3</v>
      </c>
      <c r="P283" s="1">
        <v>-2.8569416846335738E-3</v>
      </c>
      <c r="Q283" s="1">
        <v>-1.159329985705382E-2</v>
      </c>
      <c r="R283" s="1">
        <v>-6.83525270522789E-3</v>
      </c>
      <c r="S283" s="1">
        <v>-3.2954052311849891E-3</v>
      </c>
      <c r="T283" s="1">
        <v>-2.0521267788291549E-3</v>
      </c>
      <c r="U283" s="1">
        <v>-2.477335986461604E-3</v>
      </c>
      <c r="V283" s="1">
        <v>-4.2571030078032424E-3</v>
      </c>
      <c r="W283" s="1">
        <v>-2.6071841546049251E-4</v>
      </c>
      <c r="X283" s="1">
        <v>-5.2371677919915696E-3</v>
      </c>
      <c r="Y283" s="1">
        <v>4.3418788000426639E-4</v>
      </c>
      <c r="Z283" s="1">
        <v>1.6494593669458271E-3</v>
      </c>
      <c r="AA283" s="1">
        <v>-7.5635220344251186E-3</v>
      </c>
      <c r="AB283" s="1">
        <v>3.628752732679263E-3</v>
      </c>
      <c r="AC283" s="1">
        <v>-1.6076772318298631E-3</v>
      </c>
      <c r="AD283" s="1">
        <v>2.7382124929971048E-3</v>
      </c>
      <c r="AE283" s="1">
        <v>4.6253268480285206E-3</v>
      </c>
      <c r="AF283" s="1">
        <v>-4.5216929921909621E-4</v>
      </c>
      <c r="AG283" s="1">
        <v>8.2445949322274004E-5</v>
      </c>
      <c r="AH283" s="1">
        <v>-3.9067744692714568E-3</v>
      </c>
      <c r="AI283" s="1">
        <v>-1.0870700217016081E-3</v>
      </c>
      <c r="AJ283" s="1">
        <v>-1.1771181898512231E-3</v>
      </c>
      <c r="AK283" s="1">
        <v>-3.3090121619457902E-3</v>
      </c>
      <c r="AL283" s="1">
        <v>-2.467930764836646E-3</v>
      </c>
      <c r="AM283" s="1">
        <v>4.6536112776163208E-4</v>
      </c>
      <c r="AN283" s="1">
        <v>-1.066252524102085E-3</v>
      </c>
      <c r="AO283" s="1">
        <v>-5.732511217290126E-4</v>
      </c>
      <c r="AP283" s="1">
        <v>-5.4503146781403888E-4</v>
      </c>
      <c r="AQ283" s="1">
        <v>4.956209226700814E-4</v>
      </c>
      <c r="AR283" s="1">
        <v>-7.632359165061553E-3</v>
      </c>
      <c r="AS283" s="1">
        <v>2.2581897784872411E-3</v>
      </c>
      <c r="AT283" s="1">
        <v>-2.2390040171879071E-3</v>
      </c>
      <c r="AU283" s="1">
        <v>2.2049744757113299E-3</v>
      </c>
      <c r="AV283" s="1">
        <v>7.3863754831493544E-4</v>
      </c>
      <c r="AW283" s="1">
        <v>-5.9778036955912004E-3</v>
      </c>
      <c r="AX283" s="1">
        <v>9.9480020985098783E-4</v>
      </c>
      <c r="AY283" s="1">
        <v>-4.9044632215256012E-3</v>
      </c>
    </row>
    <row r="284" spans="1:51" x14ac:dyDescent="0.35">
      <c r="A284" s="10">
        <v>45351.729166666657</v>
      </c>
      <c r="B284" s="1">
        <v>4.932397385952747E-3</v>
      </c>
      <c r="C284" s="1">
        <v>-2.9542260923444141E-3</v>
      </c>
      <c r="D284" s="1">
        <v>8.1822678032668072E-3</v>
      </c>
      <c r="E284" s="1">
        <v>3.1676350155218641E-4</v>
      </c>
      <c r="F284" s="1">
        <v>4.1465379462255481E-3</v>
      </c>
      <c r="G284" s="1">
        <v>1.065949886519757E-2</v>
      </c>
      <c r="H284" s="1">
        <v>7.0458501336438939E-3</v>
      </c>
      <c r="I284" s="1">
        <v>1.019209279111033E-3</v>
      </c>
      <c r="J284" s="1">
        <v>1.184002685546881E-2</v>
      </c>
      <c r="K284" s="1">
        <v>1.380941338990116E-2</v>
      </c>
      <c r="L284" s="1">
        <v>8.6650392504861173E-4</v>
      </c>
      <c r="M284" s="1">
        <v>2.5974290195480698E-3</v>
      </c>
      <c r="N284" s="1">
        <v>6.470611421405259E-5</v>
      </c>
      <c r="O284" s="1">
        <v>-3.2939400372076211E-3</v>
      </c>
      <c r="P284" s="1">
        <v>4.2087472548861804E-3</v>
      </c>
      <c r="Q284" s="1">
        <v>9.2146569246103205E-3</v>
      </c>
      <c r="R284" s="1">
        <v>9.1766266087001114E-4</v>
      </c>
      <c r="S284" s="1">
        <v>3.399823855683382E-3</v>
      </c>
      <c r="T284" s="1">
        <v>1.156714194535668E-3</v>
      </c>
      <c r="U284" s="1">
        <v>5.7852397623217033E-3</v>
      </c>
      <c r="V284" s="1">
        <v>3.1555903372286749E-3</v>
      </c>
      <c r="W284" s="1">
        <v>3.5199202721647449E-3</v>
      </c>
      <c r="X284" s="1">
        <v>3.20084157270073E-3</v>
      </c>
      <c r="Y284" s="1">
        <v>5.5098981596466423E-3</v>
      </c>
      <c r="Z284" s="1">
        <v>2.6760361120077292E-3</v>
      </c>
      <c r="AA284" s="1">
        <v>5.1056066690169377E-3</v>
      </c>
      <c r="AB284" s="1">
        <v>-2.2091752647199758E-3</v>
      </c>
      <c r="AC284" s="1">
        <v>2.868317541909748E-3</v>
      </c>
      <c r="AD284" s="1">
        <v>5.3704872099773482E-3</v>
      </c>
      <c r="AE284" s="1">
        <v>8.879282840896785E-3</v>
      </c>
      <c r="AF284" s="1">
        <v>-9.4686482002348527E-4</v>
      </c>
      <c r="AG284" s="1">
        <v>5.7074807336996436E-3</v>
      </c>
      <c r="AH284" s="1">
        <v>3.9221892887231208E-4</v>
      </c>
      <c r="AI284" s="1">
        <v>3.1558316005586562E-3</v>
      </c>
      <c r="AJ284" s="1">
        <v>5.7660618861830049E-3</v>
      </c>
      <c r="AK284" s="1">
        <v>4.1583896985903923E-3</v>
      </c>
      <c r="AL284" s="1">
        <v>-8.5467339972500334E-4</v>
      </c>
      <c r="AM284" s="1">
        <v>7.8604764716569964E-3</v>
      </c>
      <c r="AN284" s="1">
        <v>-1.8411421237030101E-4</v>
      </c>
      <c r="AO284" s="1">
        <v>4.5886394165250977E-3</v>
      </c>
      <c r="AP284" s="1">
        <v>6.2976390886106959E-3</v>
      </c>
      <c r="AQ284" s="1">
        <v>8.6683574189083679E-4</v>
      </c>
      <c r="AR284" s="1">
        <v>5.3612804501936839E-3</v>
      </c>
      <c r="AS284" s="1">
        <v>4.1307026358226029E-3</v>
      </c>
      <c r="AT284" s="1">
        <v>4.1744348066081738E-3</v>
      </c>
      <c r="AU284" s="1">
        <v>7.1284450195119309E-3</v>
      </c>
      <c r="AV284" s="1">
        <v>6.9194575534947678E-3</v>
      </c>
      <c r="AW284" s="1">
        <v>3.7057820402570658E-3</v>
      </c>
      <c r="AX284" s="1">
        <v>3.146975183585754E-3</v>
      </c>
      <c r="AY284" s="1">
        <v>2.676771249059851E-3</v>
      </c>
    </row>
    <row r="285" spans="1:51" x14ac:dyDescent="0.35">
      <c r="A285" s="10">
        <v>45351.770833333343</v>
      </c>
      <c r="B285" s="1">
        <v>-2.467631030718453E-3</v>
      </c>
      <c r="C285" s="1">
        <v>5.2525170323021184E-3</v>
      </c>
      <c r="D285" s="1">
        <v>1.120325172367931E-3</v>
      </c>
      <c r="E285" s="1">
        <v>4.3270399716348606E-3</v>
      </c>
      <c r="F285" s="1">
        <v>-1.986564544162905E-3</v>
      </c>
      <c r="G285" s="1">
        <v>-7.2511939726072061E-4</v>
      </c>
      <c r="H285" s="1">
        <v>-2.6045376293073459E-3</v>
      </c>
      <c r="I285" s="1">
        <v>3.1926793134677829E-3</v>
      </c>
      <c r="J285" s="1">
        <v>-1.5813138229628929E-3</v>
      </c>
      <c r="K285" s="1">
        <v>-2.9696499138615051E-3</v>
      </c>
      <c r="L285" s="1">
        <v>-4.0403602754379708E-4</v>
      </c>
      <c r="M285" s="1">
        <v>-1.0362931210666779E-3</v>
      </c>
      <c r="N285" s="1">
        <v>1.1264358641895679E-2</v>
      </c>
      <c r="O285" s="1">
        <v>-1.101586411166211E-2</v>
      </c>
      <c r="P285" s="1">
        <v>1.023157318529089E-3</v>
      </c>
      <c r="Q285" s="1">
        <v>1.081963217435367E-2</v>
      </c>
      <c r="R285" s="1">
        <v>-3.4380362641918132E-3</v>
      </c>
      <c r="S285" s="1">
        <v>1.2159013005867969E-3</v>
      </c>
      <c r="T285" s="1">
        <v>2.150180700344118E-3</v>
      </c>
      <c r="U285" s="1">
        <v>-1.1293604213115089E-3</v>
      </c>
      <c r="V285" s="1">
        <v>-5.3780455837535426E-3</v>
      </c>
      <c r="W285" s="1">
        <v>9.2560702386967897E-4</v>
      </c>
      <c r="X285" s="1">
        <v>9.7635393154593686E-4</v>
      </c>
      <c r="Y285" s="1">
        <v>-3.6726655144263538E-3</v>
      </c>
      <c r="Z285" s="1">
        <v>-3.5722043320676189E-3</v>
      </c>
      <c r="AA285" s="1">
        <v>-5.2387049001852981E-3</v>
      </c>
      <c r="AB285" s="1">
        <v>-5.3194735912565072E-4</v>
      </c>
      <c r="AC285" s="1">
        <v>1.706114748027066E-3</v>
      </c>
      <c r="AD285" s="1">
        <v>-1.9439322379587449E-3</v>
      </c>
      <c r="AE285" s="1">
        <v>-5.0199118294859124E-3</v>
      </c>
      <c r="AF285" s="1">
        <v>-1.8739960792667489E-3</v>
      </c>
      <c r="AG285" s="1">
        <v>1.0860728692994039E-3</v>
      </c>
      <c r="AH285" s="1">
        <v>-5.5942911632287373E-3</v>
      </c>
      <c r="AI285" s="1">
        <v>-3.0622750188419312E-3</v>
      </c>
      <c r="AJ285" s="1">
        <v>-4.5354926815910362E-4</v>
      </c>
      <c r="AK285" s="1">
        <v>-2.5047591034479399E-3</v>
      </c>
      <c r="AL285" s="1">
        <v>-2.250485956583059E-4</v>
      </c>
      <c r="AM285" s="1">
        <v>-3.2307593073044322E-4</v>
      </c>
      <c r="AN285" s="1">
        <v>5.5221964207619045E-4</v>
      </c>
      <c r="AO285" s="1">
        <v>-1.3458476148526799E-3</v>
      </c>
      <c r="AP285" s="1">
        <v>8.3298630016550579E-3</v>
      </c>
      <c r="AQ285" s="1">
        <v>-6.1865924085835466E-4</v>
      </c>
      <c r="AR285" s="1">
        <v>-3.9976966477766052E-3</v>
      </c>
      <c r="AS285" s="1">
        <v>8.1030217423472273E-4</v>
      </c>
      <c r="AT285" s="1">
        <v>-3.3644426952472722E-4</v>
      </c>
      <c r="AU285" s="1">
        <v>-1.485545217695061E-3</v>
      </c>
      <c r="AV285" s="1">
        <v>-2.7487910338606092E-3</v>
      </c>
      <c r="AW285" s="1">
        <v>3.0828153322248748E-3</v>
      </c>
      <c r="AX285" s="1">
        <v>-1.568519906875121E-3</v>
      </c>
      <c r="AY285" s="1">
        <v>1.6398978885144411E-2</v>
      </c>
    </row>
    <row r="286" spans="1:51" x14ac:dyDescent="0.35">
      <c r="A286" s="10">
        <v>45351.8125</v>
      </c>
      <c r="B286" s="1">
        <v>3.2143843974274938E-4</v>
      </c>
      <c r="C286" s="1">
        <v>6.2299567401877809E-3</v>
      </c>
      <c r="D286" s="1">
        <v>0</v>
      </c>
      <c r="E286" s="1">
        <v>3.0344166568543329E-3</v>
      </c>
      <c r="F286" s="1">
        <v>-1.962739250237155E-3</v>
      </c>
      <c r="G286" s="1">
        <v>5.3763603212286792E-3</v>
      </c>
      <c r="H286" s="1">
        <v>2.0480997963854271E-3</v>
      </c>
      <c r="I286" s="1">
        <v>2.1619060840434301E-3</v>
      </c>
      <c r="J286" s="1">
        <v>4.3712540264571054E-3</v>
      </c>
      <c r="K286" s="1">
        <v>4.8247130478908939E-3</v>
      </c>
      <c r="L286" s="1">
        <v>1.3279199283577901E-3</v>
      </c>
      <c r="M286" s="1">
        <v>5.7053598804781558E-3</v>
      </c>
      <c r="N286" s="1">
        <v>-1.856529879376345E-3</v>
      </c>
      <c r="O286" s="1">
        <v>1.511668177999859E-2</v>
      </c>
      <c r="P286" s="1">
        <v>-6.5258813350039802E-3</v>
      </c>
      <c r="Q286" s="1">
        <v>5.6242895800284742E-4</v>
      </c>
      <c r="R286" s="1">
        <v>-2.9899050019297491E-3</v>
      </c>
      <c r="S286" s="1">
        <v>3.6504862469866062E-4</v>
      </c>
      <c r="T286" s="1">
        <v>1.9534379497674341E-3</v>
      </c>
      <c r="U286" s="1">
        <v>1.748596011650783E-3</v>
      </c>
      <c r="V286" s="1">
        <v>-6.1209508925230693E-4</v>
      </c>
      <c r="W286" s="1">
        <v>1.249141741098692E-3</v>
      </c>
      <c r="X286" s="1">
        <v>4.8775395258249249E-4</v>
      </c>
      <c r="Y286" s="1">
        <v>-2.4966402069236389E-3</v>
      </c>
      <c r="Z286" s="1">
        <v>1.648298860004616E-3</v>
      </c>
      <c r="AA286" s="1">
        <v>2.1640759872478821E-3</v>
      </c>
      <c r="AB286" s="1">
        <v>3.6456244791587271E-3</v>
      </c>
      <c r="AC286" s="1">
        <v>1.6530672894008449E-3</v>
      </c>
      <c r="AD286" s="1">
        <v>4.6424499316310991E-4</v>
      </c>
      <c r="AE286" s="1">
        <v>6.5526213284727852E-4</v>
      </c>
      <c r="AF286" s="1">
        <v>2.3840268910610969E-3</v>
      </c>
      <c r="AG286" s="1">
        <v>1.402368355504668E-3</v>
      </c>
      <c r="AH286" s="1">
        <v>-2.8802131209626491E-4</v>
      </c>
      <c r="AI286" s="1">
        <v>5.1874151693631632E-4</v>
      </c>
      <c r="AJ286" s="1">
        <v>-1.8908064106604169E-4</v>
      </c>
      <c r="AK286" s="1">
        <v>-1.0043786002579269E-3</v>
      </c>
      <c r="AL286" s="1">
        <v>3.2872324197894538E-3</v>
      </c>
      <c r="AM286" s="1">
        <v>1.2003036261003519E-3</v>
      </c>
      <c r="AN286" s="1">
        <v>1.3615397200719139E-3</v>
      </c>
      <c r="AO286" s="1">
        <v>4.696406984134871E-3</v>
      </c>
      <c r="AP286" s="1">
        <v>4.9150440940266549E-3</v>
      </c>
      <c r="AQ286" s="1">
        <v>1.0524002481484549E-3</v>
      </c>
      <c r="AR286" s="1">
        <v>2.4980708828681308E-4</v>
      </c>
      <c r="AS286" s="1">
        <v>1.370031462163857E-3</v>
      </c>
      <c r="AT286" s="1">
        <v>6.9710242916309895E-4</v>
      </c>
      <c r="AU286" s="1">
        <v>3.67555623241822E-3</v>
      </c>
      <c r="AV286" s="1">
        <v>-9.1827519039133776E-5</v>
      </c>
      <c r="AW286" s="1">
        <v>1.4029355806901571E-3</v>
      </c>
      <c r="AX286" s="1">
        <v>-4.1383187625809732E-5</v>
      </c>
      <c r="AY286" s="1">
        <v>1.167342527242488E-3</v>
      </c>
    </row>
    <row r="287" spans="1:51" x14ac:dyDescent="0.35">
      <c r="A287" s="10">
        <v>45351.854166666657</v>
      </c>
      <c r="B287" s="1">
        <v>-1.875272274061146E-4</v>
      </c>
      <c r="C287" s="1">
        <v>2.8626100563349239E-3</v>
      </c>
      <c r="D287" s="1">
        <v>2.6608492557786971E-3</v>
      </c>
      <c r="E287" s="1">
        <v>3.592935590587043E-3</v>
      </c>
      <c r="F287" s="1">
        <v>1.1622254644585439E-3</v>
      </c>
      <c r="G287" s="1">
        <v>7.5129049678945847E-3</v>
      </c>
      <c r="H287" s="1">
        <v>-4.0367567626572454E-3</v>
      </c>
      <c r="I287" s="1">
        <v>-4.4949787174275452E-4</v>
      </c>
      <c r="J287" s="1">
        <v>-1.5138241269133661E-3</v>
      </c>
      <c r="K287" s="1">
        <v>-9.7993424366482618E-4</v>
      </c>
      <c r="L287" s="1">
        <v>-2.5946893112279712E-3</v>
      </c>
      <c r="M287" s="1">
        <v>3.9539859751342998E-3</v>
      </c>
      <c r="N287" s="1">
        <v>4.361261817316775E-3</v>
      </c>
      <c r="O287" s="1">
        <v>2.1771313769358698E-3</v>
      </c>
      <c r="P287" s="1">
        <v>2.572094017710747E-3</v>
      </c>
      <c r="Q287" s="1">
        <v>8.8955108984793974E-3</v>
      </c>
      <c r="R287" s="1">
        <v>0</v>
      </c>
      <c r="S287" s="1">
        <v>3.7071634781118412E-3</v>
      </c>
      <c r="T287" s="1">
        <v>2.4929347701214688E-3</v>
      </c>
      <c r="U287" s="1">
        <v>-2.349286742991286E-3</v>
      </c>
      <c r="V287" s="1">
        <v>-6.1246997911890144E-4</v>
      </c>
      <c r="W287" s="1">
        <v>1.053251089422558E-3</v>
      </c>
      <c r="X287" s="1">
        <v>3.133683350387884E-3</v>
      </c>
      <c r="Y287" s="1">
        <v>5.0793739227952273E-3</v>
      </c>
      <c r="Z287" s="1">
        <v>-3.0442878377069378E-3</v>
      </c>
      <c r="AA287" s="1">
        <v>8.7229254127230149E-4</v>
      </c>
      <c r="AB287" s="1">
        <v>-2.1211079408892659E-3</v>
      </c>
      <c r="AC287" s="1">
        <v>5.9011434094906612E-3</v>
      </c>
      <c r="AD287" s="1">
        <v>1.178727561513826E-3</v>
      </c>
      <c r="AE287" s="1">
        <v>3.1429788089472051E-3</v>
      </c>
      <c r="AF287" s="1">
        <v>-2.6098464537767101E-3</v>
      </c>
      <c r="AG287" s="1">
        <v>1.9378509314260661E-4</v>
      </c>
      <c r="AH287" s="1">
        <v>8.4940773830344263E-4</v>
      </c>
      <c r="AI287" s="1">
        <v>8.6837261194467885E-3</v>
      </c>
      <c r="AJ287" s="1">
        <v>-1.197801324661296E-3</v>
      </c>
      <c r="AK287" s="1">
        <v>3.0832592502891831E-3</v>
      </c>
      <c r="AL287" s="1">
        <v>1.436230076510947E-3</v>
      </c>
      <c r="AM287" s="1">
        <v>-1.4755040437760549E-3</v>
      </c>
      <c r="AN287" s="1">
        <v>3.895044835516392E-3</v>
      </c>
      <c r="AO287" s="1">
        <v>2.0323550577874272E-3</v>
      </c>
      <c r="AP287" s="1">
        <v>-7.4183763789612556E-3</v>
      </c>
      <c r="AQ287" s="1">
        <v>-4.3290244446214649E-4</v>
      </c>
      <c r="AR287" s="1">
        <v>7.1476109732908633E-3</v>
      </c>
      <c r="AS287" s="1">
        <v>-6.8412597142042397E-4</v>
      </c>
      <c r="AT287" s="1">
        <v>7.9271958823734501E-4</v>
      </c>
      <c r="AU287" s="1">
        <v>-6.9754842925873195E-4</v>
      </c>
      <c r="AV287" s="1">
        <v>1.0107563034165159E-3</v>
      </c>
      <c r="AW287" s="1">
        <v>-4.3334606808964621E-4</v>
      </c>
      <c r="AX287" s="1">
        <v>-9.0958459149315107E-4</v>
      </c>
      <c r="AY287" s="1">
        <v>4.9968817145207289E-4</v>
      </c>
    </row>
    <row r="288" spans="1:51" x14ac:dyDescent="0.35">
      <c r="A288" s="10">
        <v>45352.604166666657</v>
      </c>
      <c r="B288" s="1">
        <v>8.6870490287678237E-3</v>
      </c>
      <c r="C288" s="1">
        <v>1.075408340249129E-2</v>
      </c>
      <c r="D288" s="1">
        <v>2.7380897056310301E-2</v>
      </c>
      <c r="E288" s="1">
        <v>-7.043788954005481E-3</v>
      </c>
      <c r="F288" s="1">
        <v>4.5550668389524603E-2</v>
      </c>
      <c r="G288" s="1">
        <v>3.5330232286365781E-3</v>
      </c>
      <c r="H288" s="1">
        <v>2.0419658574521771E-2</v>
      </c>
      <c r="I288" s="1">
        <v>1.0491292688112001E-2</v>
      </c>
      <c r="J288" s="1">
        <v>1.308274892917982E-2</v>
      </c>
      <c r="K288" s="1">
        <v>-2.0843326880090052E-3</v>
      </c>
      <c r="L288" s="1">
        <v>-3.0060644381729729E-3</v>
      </c>
      <c r="M288" s="1">
        <v>8.0479005774956036E-3</v>
      </c>
      <c r="N288" s="1">
        <v>1.7879870267169199E-2</v>
      </c>
      <c r="O288" s="1">
        <v>4.1362482022062608E-2</v>
      </c>
      <c r="P288" s="1">
        <v>8.2294233850819243E-3</v>
      </c>
      <c r="Q288" s="1">
        <v>8.9154061206604407E-3</v>
      </c>
      <c r="R288" s="1">
        <v>5.1441832420475293E-2</v>
      </c>
      <c r="S288" s="1">
        <v>4.4886786262361422E-3</v>
      </c>
      <c r="T288" s="1">
        <v>1.083152641281759E-2</v>
      </c>
      <c r="U288" s="1">
        <v>7.340582623366787E-3</v>
      </c>
      <c r="V288" s="1">
        <v>-5.5158417478123889E-3</v>
      </c>
      <c r="W288" s="1">
        <v>1.4454270262815431E-2</v>
      </c>
      <c r="X288" s="1">
        <v>1.7702207551093089E-2</v>
      </c>
      <c r="Y288" s="1">
        <v>2.2382746684917579E-2</v>
      </c>
      <c r="Z288" s="1">
        <v>1.287451689000774E-2</v>
      </c>
      <c r="AA288" s="1">
        <v>7.5354623156176359E-3</v>
      </c>
      <c r="AB288" s="1">
        <v>3.2972882597204212E-2</v>
      </c>
      <c r="AC288" s="1">
        <v>2.9332621044095841E-3</v>
      </c>
      <c r="AD288" s="1">
        <v>2.5092217038664041E-2</v>
      </c>
      <c r="AE288" s="1">
        <v>2.0691894465352249E-2</v>
      </c>
      <c r="AF288" s="1">
        <v>5.7292907696369078E-3</v>
      </c>
      <c r="AG288" s="1">
        <v>2.0331394984838269E-2</v>
      </c>
      <c r="AH288" s="1">
        <v>1.2426440586972289E-3</v>
      </c>
      <c r="AI288" s="1">
        <v>5.2251343439646547E-3</v>
      </c>
      <c r="AJ288" s="1">
        <v>1.966135497688493E-2</v>
      </c>
      <c r="AK288" s="1">
        <v>1.2495893432979971E-2</v>
      </c>
      <c r="AL288" s="1">
        <v>1.147363577723803E-2</v>
      </c>
      <c r="AM288" s="1">
        <v>1.463796732860434E-2</v>
      </c>
      <c r="AN288" s="1">
        <v>6.6983400091462642E-3</v>
      </c>
      <c r="AO288" s="1">
        <v>1.143920175464941E-2</v>
      </c>
      <c r="AP288" s="1">
        <v>1.148883276501644E-2</v>
      </c>
      <c r="AQ288" s="1">
        <v>2.4746369634334191E-3</v>
      </c>
      <c r="AR288" s="1">
        <v>5.6837321366379527E-2</v>
      </c>
      <c r="AS288" s="1">
        <v>4.7299589262401742E-3</v>
      </c>
      <c r="AT288" s="1">
        <v>6.6243739223554856E-3</v>
      </c>
      <c r="AU288" s="1">
        <v>1.064480598731388E-2</v>
      </c>
      <c r="AV288" s="1">
        <v>1.285105438874368E-2</v>
      </c>
      <c r="AW288" s="1">
        <v>1.141457114974509E-2</v>
      </c>
      <c r="AX288" s="1">
        <v>-8.0901577556136139E-3</v>
      </c>
      <c r="AY288" s="1">
        <v>7.4086357279352644E-3</v>
      </c>
    </row>
    <row r="289" spans="1:51" x14ac:dyDescent="0.35">
      <c r="A289" s="10">
        <v>45352.645833333343</v>
      </c>
      <c r="B289" s="1">
        <v>1.5578064166756891E-3</v>
      </c>
      <c r="C289" s="1">
        <v>-6.5677133592376702E-3</v>
      </c>
      <c r="D289" s="1">
        <v>5.6972188218846753E-3</v>
      </c>
      <c r="E289" s="1">
        <v>-6.1563023565416319E-3</v>
      </c>
      <c r="F289" s="1">
        <v>9.0661890366499076E-3</v>
      </c>
      <c r="G289" s="1">
        <v>1.452081604134348E-3</v>
      </c>
      <c r="H289" s="1">
        <v>7.7681038447714457E-3</v>
      </c>
      <c r="I289" s="1">
        <v>-1.631478795845132E-3</v>
      </c>
      <c r="J289" s="1">
        <v>-7.9253725503115602E-3</v>
      </c>
      <c r="K289" s="1">
        <v>-2.948738979841492E-3</v>
      </c>
      <c r="L289" s="1">
        <v>-3.305156569803791E-3</v>
      </c>
      <c r="M289" s="1">
        <v>-7.3042349749879998E-3</v>
      </c>
      <c r="N289" s="1">
        <v>-1.442884167790037E-3</v>
      </c>
      <c r="O289" s="1">
        <v>1.209982283811861E-3</v>
      </c>
      <c r="P289" s="1">
        <v>2.6032140315028758E-3</v>
      </c>
      <c r="Q289" s="1">
        <v>1.36452172140511E-3</v>
      </c>
      <c r="R289" s="1">
        <v>-9.2146109427406753E-3</v>
      </c>
      <c r="S289" s="1">
        <v>4.1831365383071528E-3</v>
      </c>
      <c r="T289" s="1">
        <v>-1.1272895241793981E-3</v>
      </c>
      <c r="U289" s="1">
        <v>2.8734523609497131E-4</v>
      </c>
      <c r="V289" s="1">
        <v>-2.054670535694969E-4</v>
      </c>
      <c r="W289" s="1">
        <v>-1.1806973320759311E-3</v>
      </c>
      <c r="X289" s="1">
        <v>-3.4789204938018292E-3</v>
      </c>
      <c r="Y289" s="1">
        <v>1.051646348869939E-2</v>
      </c>
      <c r="Z289" s="1">
        <v>-7.0072564721638253E-3</v>
      </c>
      <c r="AA289" s="1">
        <v>-4.0191120777463007E-3</v>
      </c>
      <c r="AB289" s="1">
        <v>-7.8731238632334666E-5</v>
      </c>
      <c r="AC289" s="1">
        <v>5.700734544339392E-3</v>
      </c>
      <c r="AD289" s="1">
        <v>5.0150724331330387E-3</v>
      </c>
      <c r="AE289" s="1">
        <v>6.8427918247158104E-3</v>
      </c>
      <c r="AF289" s="1">
        <v>-4.6895495408387777E-3</v>
      </c>
      <c r="AG289" s="1">
        <v>2.0045992106476621E-5</v>
      </c>
      <c r="AH289" s="1">
        <v>2.3462127132467541E-3</v>
      </c>
      <c r="AI289" s="1">
        <v>5.7445622199832069E-3</v>
      </c>
      <c r="AJ289" s="1">
        <v>1.4713228758192139E-2</v>
      </c>
      <c r="AK289" s="1">
        <v>2.8378607685890511E-3</v>
      </c>
      <c r="AL289" s="1">
        <v>7.9762469165323147E-4</v>
      </c>
      <c r="AM289" s="1">
        <v>2.8671774225750291E-3</v>
      </c>
      <c r="AN289" s="1">
        <v>-4.3994890028309364E-3</v>
      </c>
      <c r="AO289" s="1">
        <v>8.1816338128013477E-3</v>
      </c>
      <c r="AP289" s="1">
        <v>-1.305970873241691E-3</v>
      </c>
      <c r="AQ289" s="1">
        <v>4.1965169562263593E-3</v>
      </c>
      <c r="AR289" s="1">
        <v>-1.26195324030054E-3</v>
      </c>
      <c r="AS289" s="1">
        <v>-5.450971689200057E-3</v>
      </c>
      <c r="AT289" s="1">
        <v>2.3366976647358761E-3</v>
      </c>
      <c r="AU289" s="1">
        <v>1.2086625868541481E-3</v>
      </c>
      <c r="AV289" s="1">
        <v>-4.8939034262717174E-3</v>
      </c>
      <c r="AW289" s="1">
        <v>-1.751011439732109E-3</v>
      </c>
      <c r="AX289" s="1">
        <v>4.1696766851728739E-5</v>
      </c>
      <c r="AY289" s="1">
        <v>-8.5935656501474611E-3</v>
      </c>
    </row>
    <row r="290" spans="1:51" x14ac:dyDescent="0.35">
      <c r="A290" s="10">
        <v>45352.6875</v>
      </c>
      <c r="B290" s="1">
        <v>1.7143954415117511E-3</v>
      </c>
      <c r="C290" s="1">
        <v>-1.9832593141816401E-3</v>
      </c>
      <c r="D290" s="1">
        <v>2.904444160707564E-3</v>
      </c>
      <c r="E290" s="1">
        <v>3.9905206193273646E-3</v>
      </c>
      <c r="F290" s="1">
        <v>7.2072657066022394E-3</v>
      </c>
      <c r="G290" s="1">
        <v>6.2452599406521703E-3</v>
      </c>
      <c r="H290" s="1">
        <v>-4.6648418189564334E-3</v>
      </c>
      <c r="I290" s="1">
        <v>1.188749263492106E-4</v>
      </c>
      <c r="J290" s="1">
        <v>5.9710442655940277E-3</v>
      </c>
      <c r="K290" s="1">
        <v>-1.7868671563080469E-3</v>
      </c>
      <c r="L290" s="1">
        <v>3.1776346222627261E-3</v>
      </c>
      <c r="M290" s="1">
        <v>4.7912833773779973E-3</v>
      </c>
      <c r="N290" s="1">
        <v>-3.28260011992676E-3</v>
      </c>
      <c r="O290" s="1">
        <v>6.375791855290025E-3</v>
      </c>
      <c r="P290" s="1">
        <v>-3.6312238060716151E-3</v>
      </c>
      <c r="Q290" s="1">
        <v>1.346395142771617E-2</v>
      </c>
      <c r="R290" s="1">
        <v>-3.100075069120245E-3</v>
      </c>
      <c r="S290" s="1">
        <v>9.5850569038462563E-3</v>
      </c>
      <c r="T290" s="1">
        <v>4.1048761908488718E-3</v>
      </c>
      <c r="U290" s="1">
        <v>2.6528570207120521E-3</v>
      </c>
      <c r="V290" s="1">
        <v>4.1094017908616109E-4</v>
      </c>
      <c r="W290" s="1">
        <v>2.0447752346246522E-3</v>
      </c>
      <c r="X290" s="1">
        <v>5.4076840627381717E-3</v>
      </c>
      <c r="Y290" s="1">
        <v>5.9833995516063174E-3</v>
      </c>
      <c r="Z290" s="1">
        <v>6.4823245895060388E-3</v>
      </c>
      <c r="AA290" s="1">
        <v>7.308109441540811E-3</v>
      </c>
      <c r="AB290" s="1">
        <v>-1.387521646907697E-3</v>
      </c>
      <c r="AC290" s="1">
        <v>1.9712778573666159E-4</v>
      </c>
      <c r="AD290" s="1">
        <v>4.017943515107314E-3</v>
      </c>
      <c r="AE290" s="1">
        <v>2.2865892071206591E-3</v>
      </c>
      <c r="AF290" s="1">
        <v>3.3938872715266739E-3</v>
      </c>
      <c r="AG290" s="1">
        <v>-1.9024976377679531E-4</v>
      </c>
      <c r="AH290" s="1">
        <v>8.0487396412547429E-3</v>
      </c>
      <c r="AI290" s="1">
        <v>1.0808234206114431E-3</v>
      </c>
      <c r="AJ290" s="1">
        <v>-2.4218141620185869E-3</v>
      </c>
      <c r="AK290" s="1">
        <v>-3.4879815066887199E-3</v>
      </c>
      <c r="AL290" s="1">
        <v>5.932862544361539E-3</v>
      </c>
      <c r="AM290" s="1">
        <v>1.361422449295935E-3</v>
      </c>
      <c r="AN290" s="1">
        <v>6.2083910743608861E-3</v>
      </c>
      <c r="AO290" s="1">
        <v>5.6885696873458791E-3</v>
      </c>
      <c r="AP290" s="1">
        <v>7.4932129776079659E-3</v>
      </c>
      <c r="AQ290" s="1">
        <v>-2.335320554788467E-3</v>
      </c>
      <c r="AR290" s="1">
        <v>-5.4937382562880721E-3</v>
      </c>
      <c r="AS290" s="1">
        <v>-4.3597219661561937E-3</v>
      </c>
      <c r="AT290" s="1">
        <v>-3.7109223570912508E-3</v>
      </c>
      <c r="AU290" s="1">
        <v>2.1988208220562471E-3</v>
      </c>
      <c r="AV290" s="1">
        <v>-1.4517389390805711E-3</v>
      </c>
      <c r="AW290" s="1">
        <v>-2.253090695394921E-3</v>
      </c>
      <c r="AX290" s="1">
        <v>1.6895716660194631E-3</v>
      </c>
      <c r="AY290" s="1">
        <v>1.1626909518550169E-2</v>
      </c>
    </row>
    <row r="291" spans="1:51" x14ac:dyDescent="0.35">
      <c r="A291" s="10">
        <v>45352.729166666657</v>
      </c>
      <c r="B291" s="1">
        <v>3.7406177630128208E-3</v>
      </c>
      <c r="C291" s="1">
        <v>-3.047209150825569E-3</v>
      </c>
      <c r="D291" s="1">
        <v>5.098022774129074E-3</v>
      </c>
      <c r="E291" s="1">
        <v>-5.600678719777874E-3</v>
      </c>
      <c r="F291" s="1">
        <v>1.101062623681881E-2</v>
      </c>
      <c r="G291" s="1">
        <v>3.5742396891640378E-3</v>
      </c>
      <c r="H291" s="1">
        <v>-2.0049819372650601E-3</v>
      </c>
      <c r="I291" s="1">
        <v>-2.6886475427411178E-3</v>
      </c>
      <c r="J291" s="1">
        <v>-7.1851810980251276E-3</v>
      </c>
      <c r="K291" s="1">
        <v>-1.9690064136645539E-2</v>
      </c>
      <c r="L291" s="1">
        <v>1.067006088695255E-3</v>
      </c>
      <c r="M291" s="1">
        <v>7.6631757509981746E-4</v>
      </c>
      <c r="N291" s="1">
        <v>-2.221960825124381E-3</v>
      </c>
      <c r="O291" s="1">
        <v>-6.9979397159679602E-3</v>
      </c>
      <c r="P291" s="1">
        <v>-1.4695509474226261E-3</v>
      </c>
      <c r="Q291" s="1">
        <v>1.3444615647335569E-3</v>
      </c>
      <c r="R291" s="1">
        <v>4.2203159657281386E-3</v>
      </c>
      <c r="S291" s="1">
        <v>-1.2445545988782889E-3</v>
      </c>
      <c r="T291" s="1">
        <v>8.8044803525821891E-4</v>
      </c>
      <c r="U291" s="1">
        <v>-1.3437411014306511E-3</v>
      </c>
      <c r="V291" s="1">
        <v>-3.2860926663559331E-3</v>
      </c>
      <c r="W291" s="1">
        <v>5.6114627147294538E-3</v>
      </c>
      <c r="X291" s="1">
        <v>4.0509341021457423E-3</v>
      </c>
      <c r="Y291" s="1">
        <v>5.1725597379077559E-3</v>
      </c>
      <c r="Z291" s="1">
        <v>-9.7833640142874767E-4</v>
      </c>
      <c r="AA291" s="1">
        <v>3.9955931674962031E-4</v>
      </c>
      <c r="AB291" s="1">
        <v>-1.545492385934821E-4</v>
      </c>
      <c r="AC291" s="1">
        <v>1.9716413011483519E-4</v>
      </c>
      <c r="AD291" s="1">
        <v>4.7641121324224489E-3</v>
      </c>
      <c r="AE291" s="1">
        <v>5.0698244301328188E-4</v>
      </c>
      <c r="AF291" s="1">
        <v>-4.4099405882647158E-4</v>
      </c>
      <c r="AG291" s="1">
        <v>5.5682942626673606E-3</v>
      </c>
      <c r="AH291" s="1">
        <v>3.6402204448671149E-3</v>
      </c>
      <c r="AI291" s="1">
        <v>5.998480698326647E-3</v>
      </c>
      <c r="AJ291" s="1">
        <v>8.43506418859441E-5</v>
      </c>
      <c r="AK291" s="1">
        <v>-5.2172321733314764E-3</v>
      </c>
      <c r="AL291" s="1">
        <v>-1.05629505985283E-3</v>
      </c>
      <c r="AM291" s="1">
        <v>1.132964723334462E-3</v>
      </c>
      <c r="AN291" s="1">
        <v>-6.5328354732296923E-4</v>
      </c>
      <c r="AO291" s="1">
        <v>-8.5083699115339195E-3</v>
      </c>
      <c r="AP291" s="1">
        <v>-1.8870974920803809E-3</v>
      </c>
      <c r="AQ291" s="1">
        <v>-3.3263169548457538E-3</v>
      </c>
      <c r="AR291" s="1">
        <v>7.0520634341233457E-3</v>
      </c>
      <c r="AS291" s="1">
        <v>-6.2558553192670896E-4</v>
      </c>
      <c r="AT291" s="1">
        <v>-6.4944395519230813E-3</v>
      </c>
      <c r="AU291" s="1">
        <v>9.8944173180726125E-4</v>
      </c>
      <c r="AV291" s="1">
        <v>-1.2823909127479549E-3</v>
      </c>
      <c r="AW291" s="1">
        <v>-1.6544802061608801E-3</v>
      </c>
      <c r="AX291" s="1">
        <v>2.95700600584059E-3</v>
      </c>
      <c r="AY291" s="1">
        <v>5.3555049562303836E-4</v>
      </c>
    </row>
    <row r="292" spans="1:51" x14ac:dyDescent="0.35">
      <c r="A292" s="10">
        <v>45352.770833333343</v>
      </c>
      <c r="B292" s="1">
        <v>3.234529631132466E-3</v>
      </c>
      <c r="C292" s="1">
        <v>1.0631472565407749E-3</v>
      </c>
      <c r="D292" s="1">
        <v>6.115142994553846E-3</v>
      </c>
      <c r="E292" s="1">
        <v>9.9927878381023127E-4</v>
      </c>
      <c r="F292" s="1">
        <v>3.4921473091729101E-3</v>
      </c>
      <c r="G292" s="1">
        <v>-3.9946917609200439E-3</v>
      </c>
      <c r="H292" s="1">
        <v>-4.1687684862408148E-3</v>
      </c>
      <c r="I292" s="1">
        <v>1.295811820560155E-3</v>
      </c>
      <c r="J292" s="1">
        <v>2.5173040269841351E-3</v>
      </c>
      <c r="K292" s="1">
        <v>-1.8889307780195042E-2</v>
      </c>
      <c r="L292" s="1">
        <v>9.2576247673337164E-4</v>
      </c>
      <c r="M292" s="1">
        <v>-1.1060772123556719E-3</v>
      </c>
      <c r="N292" s="1">
        <v>-7.4223871341694281E-4</v>
      </c>
      <c r="O292" s="1">
        <v>2.12672436853012E-3</v>
      </c>
      <c r="P292" s="1">
        <v>2.04079310613281E-3</v>
      </c>
      <c r="Q292" s="1">
        <v>-5.7542417776690336E-4</v>
      </c>
      <c r="R292" s="1">
        <v>1.769560554628846E-3</v>
      </c>
      <c r="S292" s="1">
        <v>2.7053819499522899E-5</v>
      </c>
      <c r="T292" s="1">
        <v>-3.7700294075504459E-4</v>
      </c>
      <c r="U292" s="1">
        <v>1.9552959034352391E-4</v>
      </c>
      <c r="V292" s="1">
        <v>-4.7393271795104219E-3</v>
      </c>
      <c r="W292" s="1">
        <v>-5.8654902401322762E-4</v>
      </c>
      <c r="X292" s="1">
        <v>3.2886970013830119E-3</v>
      </c>
      <c r="Y292" s="1">
        <v>5.741933004762334E-3</v>
      </c>
      <c r="Z292" s="1">
        <v>2.6521702775750282E-3</v>
      </c>
      <c r="AA292" s="1">
        <v>-3.5314737061093999E-3</v>
      </c>
      <c r="AB292" s="1">
        <v>-2.9627564461357499E-3</v>
      </c>
      <c r="AC292" s="1">
        <v>9.065807435080897E-3</v>
      </c>
      <c r="AD292" s="1">
        <v>5.3443501658776427E-3</v>
      </c>
      <c r="AE292" s="1">
        <v>2.660236609804079E-3</v>
      </c>
      <c r="AF292" s="1">
        <v>3.1527218220439579E-4</v>
      </c>
      <c r="AG292" s="1">
        <v>4.0831131449081681E-4</v>
      </c>
      <c r="AH292" s="1">
        <v>9.8516979648333169E-4</v>
      </c>
      <c r="AI292" s="1">
        <v>6.1012286083366174E-3</v>
      </c>
      <c r="AJ292" s="1">
        <v>4.3909016472365447E-3</v>
      </c>
      <c r="AK292" s="1">
        <v>3.9168579882185028E-3</v>
      </c>
      <c r="AL292" s="1">
        <v>1.233692152864174E-3</v>
      </c>
      <c r="AM292" s="1">
        <v>2.3538500070245938E-3</v>
      </c>
      <c r="AN292" s="1">
        <v>3.3413722669093371E-3</v>
      </c>
      <c r="AO292" s="1">
        <v>-4.2647591298036192E-3</v>
      </c>
      <c r="AP292" s="1">
        <v>-4.7310496148228456E-3</v>
      </c>
      <c r="AQ292" s="1">
        <v>1.977732852998404E-3</v>
      </c>
      <c r="AR292" s="1">
        <v>-1.300037646881802E-3</v>
      </c>
      <c r="AS292" s="1">
        <v>-5.6332211432807977E-4</v>
      </c>
      <c r="AT292" s="1">
        <v>8.4115861182798568E-4</v>
      </c>
      <c r="AU292" s="1">
        <v>1.7620924661136961E-3</v>
      </c>
      <c r="AV292" s="1">
        <v>1.8264561483305459E-3</v>
      </c>
      <c r="AW292" s="1">
        <v>2.2033450648648589E-3</v>
      </c>
      <c r="AX292" s="1">
        <v>2.3668800269667218E-3</v>
      </c>
      <c r="AY292" s="1">
        <v>-5.3526383481106166E-4</v>
      </c>
    </row>
    <row r="293" spans="1:51" x14ac:dyDescent="0.35">
      <c r="A293" s="10">
        <v>45352.8125</v>
      </c>
      <c r="B293" s="1">
        <v>2.7422024866443628E-3</v>
      </c>
      <c r="C293" s="1">
        <v>-9.2924058307086721E-4</v>
      </c>
      <c r="D293" s="1">
        <v>-4.8945657492208694E-3</v>
      </c>
      <c r="E293" s="1">
        <v>-3.6301764807211701E-4</v>
      </c>
      <c r="F293" s="1">
        <v>-5.219991982802652E-3</v>
      </c>
      <c r="G293" s="1">
        <v>7.779684754413152E-3</v>
      </c>
      <c r="H293" s="1">
        <v>3.9340231123665692E-3</v>
      </c>
      <c r="I293" s="1">
        <v>1.6660147873110991E-3</v>
      </c>
      <c r="J293" s="1">
        <v>2.197102745863599E-3</v>
      </c>
      <c r="K293" s="1">
        <v>8.4712617339515184E-3</v>
      </c>
      <c r="L293" s="1">
        <v>8.6812071735198337E-4</v>
      </c>
      <c r="M293" s="1">
        <v>-3.4072329648582311E-4</v>
      </c>
      <c r="N293" s="1">
        <v>-1.106467762285179E-4</v>
      </c>
      <c r="O293" s="1">
        <v>-9.9867222125853417E-3</v>
      </c>
      <c r="P293" s="1">
        <v>1.9778904879996779E-3</v>
      </c>
      <c r="Q293" s="1">
        <v>6.1096657025836443E-3</v>
      </c>
      <c r="R293" s="1">
        <v>0</v>
      </c>
      <c r="S293" s="1">
        <v>9.1285157470166745E-4</v>
      </c>
      <c r="T293" s="1">
        <v>-9.4292290717357119E-4</v>
      </c>
      <c r="U293" s="1">
        <v>1.3427400458134731E-3</v>
      </c>
      <c r="V293" s="1">
        <v>-2.6915335438656429E-3</v>
      </c>
      <c r="W293" s="1">
        <v>6.6542001062062086E-3</v>
      </c>
      <c r="X293" s="1">
        <v>-5.2041378583471687E-3</v>
      </c>
      <c r="Y293" s="1">
        <v>-2.8371741806427759E-3</v>
      </c>
      <c r="Z293" s="1">
        <v>4.8838309552423631E-4</v>
      </c>
      <c r="AA293" s="1">
        <v>-2.3521659181799941E-3</v>
      </c>
      <c r="AB293" s="1">
        <v>6.1855266876615911E-3</v>
      </c>
      <c r="AC293" s="1">
        <v>6.8359075958146498E-4</v>
      </c>
      <c r="AD293" s="1">
        <v>-3.6282332488297708E-3</v>
      </c>
      <c r="AE293" s="1">
        <v>-1.4276751244825079E-2</v>
      </c>
      <c r="AF293" s="1">
        <v>1.638962772992469E-3</v>
      </c>
      <c r="AG293" s="1">
        <v>7.0685527483083099E-4</v>
      </c>
      <c r="AH293" s="1">
        <v>-1.714841873595385E-3</v>
      </c>
      <c r="AI293" s="1">
        <v>2.6353967836201249E-3</v>
      </c>
      <c r="AJ293" s="1">
        <v>-1.624875268621873E-3</v>
      </c>
      <c r="AK293" s="1">
        <v>1.1902702971053889E-3</v>
      </c>
      <c r="AL293" s="1">
        <v>4.3982162446498663E-5</v>
      </c>
      <c r="AM293" s="1">
        <v>4.3806225569604784E-3</v>
      </c>
      <c r="AN293" s="1">
        <v>-2.8234226877738018E-3</v>
      </c>
      <c r="AO293" s="1">
        <v>-2.7645436577199418E-3</v>
      </c>
      <c r="AP293" s="1">
        <v>-2.1918827621311139E-3</v>
      </c>
      <c r="AQ293" s="1">
        <v>-3.8859849995795952E-3</v>
      </c>
      <c r="AR293" s="1">
        <v>-9.1882892242700631E-4</v>
      </c>
      <c r="AS293" s="1">
        <v>-3.432104695152427E-3</v>
      </c>
      <c r="AT293" s="1">
        <v>3.2896988282629098E-3</v>
      </c>
      <c r="AU293" s="1">
        <v>1.964939807352684E-3</v>
      </c>
      <c r="AV293" s="1">
        <v>-1.6408414784251371E-3</v>
      </c>
      <c r="AW293" s="1">
        <v>2.802482879086909E-3</v>
      </c>
      <c r="AX293" s="1">
        <v>1.2013475573389169E-3</v>
      </c>
      <c r="AY293" s="1">
        <v>-6.7970912316555046E-3</v>
      </c>
    </row>
    <row r="294" spans="1:51" x14ac:dyDescent="0.35">
      <c r="A294" s="10">
        <v>45352.854166666657</v>
      </c>
      <c r="B294" s="1">
        <v>-2.682336488927128E-3</v>
      </c>
      <c r="C294" s="1">
        <v>1.4616078558229439E-3</v>
      </c>
      <c r="D294" s="1">
        <v>5.2326424561321971E-4</v>
      </c>
      <c r="E294" s="1">
        <v>7.7167359268841551E-3</v>
      </c>
      <c r="F294" s="1">
        <v>3.1900170099967711E-3</v>
      </c>
      <c r="G294" s="1">
        <v>4.9546679730578802E-3</v>
      </c>
      <c r="H294" s="1">
        <v>4.6721560488467428E-3</v>
      </c>
      <c r="I294" s="1">
        <v>4.7522546244072039E-4</v>
      </c>
      <c r="J294" s="1">
        <v>2.192286068123606E-3</v>
      </c>
      <c r="K294" s="1">
        <v>9.036516319592458E-3</v>
      </c>
      <c r="L294" s="1">
        <v>2.8915199141632542E-4</v>
      </c>
      <c r="M294" s="1">
        <v>9.713696180297049E-3</v>
      </c>
      <c r="N294" s="1">
        <v>1.1633765144704711E-2</v>
      </c>
      <c r="O294" s="1">
        <v>-6.7251035365156753E-4</v>
      </c>
      <c r="P294" s="1">
        <v>9.3814443750250831E-4</v>
      </c>
      <c r="Q294" s="1">
        <v>5.0870715903217345E-4</v>
      </c>
      <c r="R294" s="1">
        <v>-3.3120230259805479E-3</v>
      </c>
      <c r="S294" s="1">
        <v>2.1910383546230872E-3</v>
      </c>
      <c r="T294" s="1">
        <v>-1.824708853194301E-3</v>
      </c>
      <c r="U294" s="1">
        <v>1.0675232491228479E-3</v>
      </c>
      <c r="V294" s="1">
        <v>-4.1512650667485662E-4</v>
      </c>
      <c r="W294" s="1">
        <v>-1.299999538359242E-3</v>
      </c>
      <c r="X294" s="1">
        <v>-3.3971771810870083E-4</v>
      </c>
      <c r="Y294" s="1">
        <v>3.9008432142975109E-3</v>
      </c>
      <c r="Z294" s="1">
        <v>-3.6612403679092692E-4</v>
      </c>
      <c r="AA294" s="1">
        <v>-9.6206921606944995E-4</v>
      </c>
      <c r="AB294" s="1">
        <v>4.4330348717864787E-3</v>
      </c>
      <c r="AC294" s="1">
        <v>-1.9522076922640069E-4</v>
      </c>
      <c r="AD294" s="1">
        <v>4.748795934954142E-3</v>
      </c>
      <c r="AE294" s="1">
        <v>3.2043067259246438E-3</v>
      </c>
      <c r="AF294" s="1">
        <v>0</v>
      </c>
      <c r="AG294" s="1">
        <v>-1.094174746021359E-4</v>
      </c>
      <c r="AH294" s="1">
        <v>2.5692056349122532E-3</v>
      </c>
      <c r="AI294" s="1">
        <v>2.5441891449373699E-4</v>
      </c>
      <c r="AJ294" s="1">
        <v>3.597626344457705E-3</v>
      </c>
      <c r="AK294" s="1">
        <v>1.7833836416503159E-3</v>
      </c>
      <c r="AL294" s="1">
        <v>1.100110011001076E-3</v>
      </c>
      <c r="AM294" s="1">
        <v>0</v>
      </c>
      <c r="AN294" s="1">
        <v>1.088963921173969E-3</v>
      </c>
      <c r="AO294" s="1">
        <v>-1.6070466303456099E-3</v>
      </c>
      <c r="AP294" s="1">
        <v>-1.4300776273772351E-3</v>
      </c>
      <c r="AQ294" s="1">
        <v>-1.0527260391111071E-3</v>
      </c>
      <c r="AR294" s="1">
        <v>-8.0693670188028976E-3</v>
      </c>
      <c r="AS294" s="1">
        <v>-1.1437235830970009E-3</v>
      </c>
      <c r="AT294" s="1">
        <v>1.6274775354487849E-3</v>
      </c>
      <c r="AU294" s="1">
        <v>1.5927946800826649E-3</v>
      </c>
      <c r="AV294" s="1">
        <v>0</v>
      </c>
      <c r="AW294" s="1">
        <v>1.4652940216195449E-3</v>
      </c>
      <c r="AX294" s="1">
        <v>-4.5508670512928168E-4</v>
      </c>
      <c r="AY294" s="1">
        <v>4.1472767397454652E-4</v>
      </c>
    </row>
    <row r="295" spans="1:51" x14ac:dyDescent="0.35">
      <c r="A295" s="10">
        <v>45355.604166666657</v>
      </c>
      <c r="B295" s="1">
        <v>2.7422723805914369E-3</v>
      </c>
      <c r="C295" s="1">
        <v>1.8044322154588729E-2</v>
      </c>
      <c r="D295" s="1">
        <v>7.0841319839900496E-3</v>
      </c>
      <c r="E295" s="1">
        <v>3.5135080148507298E-3</v>
      </c>
      <c r="F295" s="1">
        <v>1.567769929133234E-2</v>
      </c>
      <c r="G295" s="1">
        <v>1.6380907969495428E-2</v>
      </c>
      <c r="H295" s="1">
        <v>1.0676116667858169E-2</v>
      </c>
      <c r="I295" s="1">
        <v>8.0866824226817346E-3</v>
      </c>
      <c r="J295" s="1">
        <v>8.7499618530273438E-3</v>
      </c>
      <c r="K295" s="1">
        <v>4.9066592451364473E-2</v>
      </c>
      <c r="L295" s="1">
        <v>1.5608988272044491E-3</v>
      </c>
      <c r="M295" s="1">
        <v>6.5822681797205176E-3</v>
      </c>
      <c r="N295" s="1">
        <v>1.4234352111816451E-2</v>
      </c>
      <c r="O295" s="1">
        <v>-8.7483255346175737E-3</v>
      </c>
      <c r="P295" s="1">
        <v>1.4117195028615409E-2</v>
      </c>
      <c r="Q295" s="1">
        <v>1.8224237526040628E-2</v>
      </c>
      <c r="R295" s="1">
        <v>-2.2374796969200191E-2</v>
      </c>
      <c r="S295" s="1">
        <v>1.3628606632590801E-2</v>
      </c>
      <c r="T295" s="1">
        <v>1.1913744935004191E-2</v>
      </c>
      <c r="U295" s="1">
        <v>-2.043791866122691E-3</v>
      </c>
      <c r="V295" s="1">
        <v>8.608507812483901E-2</v>
      </c>
      <c r="W295" s="1">
        <v>-1.3868693904448341E-2</v>
      </c>
      <c r="X295" s="1">
        <v>-5.4371232422556481E-4</v>
      </c>
      <c r="Y295" s="1">
        <v>6.35070592111453E-3</v>
      </c>
      <c r="Z295" s="1">
        <v>1.224776136435524E-2</v>
      </c>
      <c r="AA295" s="1">
        <v>9.1857606338552333E-3</v>
      </c>
      <c r="AB295" s="1">
        <v>1.3013899574133349E-2</v>
      </c>
      <c r="AC295" s="1">
        <v>-7.3206444347567734E-3</v>
      </c>
      <c r="AD295" s="1">
        <v>8.2202741770027732E-3</v>
      </c>
      <c r="AE295" s="1">
        <v>1.3415531038341031E-3</v>
      </c>
      <c r="AF295" s="1">
        <v>-9.3561673881052965E-3</v>
      </c>
      <c r="AG295" s="1">
        <v>-6.2126413359963051E-3</v>
      </c>
      <c r="AH295" s="1">
        <v>-5.8700869632746233E-3</v>
      </c>
      <c r="AI295" s="1">
        <v>4.5370837290474864E-3</v>
      </c>
      <c r="AJ295" s="1">
        <v>3.0804608954240861E-2</v>
      </c>
      <c r="AK295" s="1">
        <v>7.9778910033305728E-3</v>
      </c>
      <c r="AL295" s="1">
        <v>2.109871329841972E-3</v>
      </c>
      <c r="AM295" s="1">
        <v>1.4388544491240831E-2</v>
      </c>
      <c r="AN295" s="1">
        <v>4.0611905219558597E-3</v>
      </c>
      <c r="AO295" s="1">
        <v>1.7384335308727291E-2</v>
      </c>
      <c r="AP295" s="1">
        <v>1.7340420770508569E-2</v>
      </c>
      <c r="AQ295" s="1">
        <v>-1.3637311211978089E-3</v>
      </c>
      <c r="AR295" s="1">
        <v>0.18437897255513261</v>
      </c>
      <c r="AS295" s="1">
        <v>2.5162505044984412E-4</v>
      </c>
      <c r="AT295" s="1">
        <v>1.9020290215240539E-2</v>
      </c>
      <c r="AU295" s="1">
        <v>1.6415853146156682E-2</v>
      </c>
      <c r="AV295" s="1">
        <v>-4.2001378613243379E-3</v>
      </c>
      <c r="AW295" s="1">
        <v>4.2166235768940068E-2</v>
      </c>
      <c r="AX295" s="1">
        <v>-4.1398394040448322E-4</v>
      </c>
      <c r="AY295" s="1">
        <v>1.820066104971985E-2</v>
      </c>
    </row>
    <row r="296" spans="1:51" x14ac:dyDescent="0.35">
      <c r="A296" s="10">
        <v>45355.645833333343</v>
      </c>
      <c r="B296" s="1">
        <v>-3.8530830903626971E-3</v>
      </c>
      <c r="C296" s="1">
        <v>-1.5639611798764501E-3</v>
      </c>
      <c r="D296" s="1">
        <v>2.454862598866514E-3</v>
      </c>
      <c r="E296" s="1">
        <v>1.7954659245718041E-3</v>
      </c>
      <c r="F296" s="1">
        <v>-3.032348558091313E-3</v>
      </c>
      <c r="G296" s="1">
        <v>1.009265199122078E-2</v>
      </c>
      <c r="H296" s="1">
        <v>3.8834170113732909E-3</v>
      </c>
      <c r="I296" s="1">
        <v>-2.986116584454912E-3</v>
      </c>
      <c r="J296" s="1">
        <v>5.2664804854829486E-3</v>
      </c>
      <c r="K296" s="1">
        <v>1.404957115958538E-2</v>
      </c>
      <c r="L296" s="1">
        <v>1.0966951884920919E-3</v>
      </c>
      <c r="M296" s="1">
        <v>4.7786695226152984E-3</v>
      </c>
      <c r="N296" s="1">
        <v>4.9298459109330386E-3</v>
      </c>
      <c r="O296" s="1">
        <v>9.1225781656874005E-3</v>
      </c>
      <c r="P296" s="1">
        <v>-8.6645784558603278E-4</v>
      </c>
      <c r="Q296" s="1">
        <v>-1.560427616597249E-3</v>
      </c>
      <c r="R296" s="1">
        <v>-7.9311642951951367E-3</v>
      </c>
      <c r="S296" s="1">
        <v>-3.501400485396156E-3</v>
      </c>
      <c r="T296" s="1">
        <v>-3.7375640822253642E-3</v>
      </c>
      <c r="U296" s="1">
        <v>-5.19737225134842E-3</v>
      </c>
      <c r="V296" s="1">
        <v>-1.9600301120008878E-2</v>
      </c>
      <c r="W296" s="1">
        <v>1.119982062787273E-2</v>
      </c>
      <c r="X296" s="1">
        <v>7.1739966822041978E-3</v>
      </c>
      <c r="Y296" s="1">
        <v>1.501488945566454E-3</v>
      </c>
      <c r="Z296" s="1">
        <v>2.009888617650057E-3</v>
      </c>
      <c r="AA296" s="1">
        <v>-1.373710246535653E-3</v>
      </c>
      <c r="AB296" s="1">
        <v>3.7356517275766171E-4</v>
      </c>
      <c r="AC296" s="1">
        <v>-1.7207023364252949E-3</v>
      </c>
      <c r="AD296" s="1">
        <v>-1.6973223745198049E-3</v>
      </c>
      <c r="AE296" s="1">
        <v>6.443346136114414E-3</v>
      </c>
      <c r="AF296" s="1">
        <v>-7.8987165143049598E-3</v>
      </c>
      <c r="AG296" s="1">
        <v>5.7909213888287514E-3</v>
      </c>
      <c r="AH296" s="1">
        <v>2.2929116676064791E-3</v>
      </c>
      <c r="AI296" s="1">
        <v>-9.0814501203040354E-4</v>
      </c>
      <c r="AJ296" s="1">
        <v>4.5758557570680916E-3</v>
      </c>
      <c r="AK296" s="1">
        <v>7.7838985047025133E-3</v>
      </c>
      <c r="AL296" s="1">
        <v>-6.1408628946446608E-4</v>
      </c>
      <c r="AM296" s="1">
        <v>-3.4574413040528999E-3</v>
      </c>
      <c r="AN296" s="1">
        <v>5.7782814690627848E-3</v>
      </c>
      <c r="AO296" s="1">
        <v>6.3281543661664053E-4</v>
      </c>
      <c r="AP296" s="1">
        <v>7.8020076738538613E-4</v>
      </c>
      <c r="AQ296" s="1">
        <v>3.7247783813976199E-4</v>
      </c>
      <c r="AR296" s="1">
        <v>5.1258154706430581E-2</v>
      </c>
      <c r="AS296" s="1">
        <v>3.6482692580310778E-3</v>
      </c>
      <c r="AT296" s="1">
        <v>7.7146944868060618E-3</v>
      </c>
      <c r="AU296" s="1">
        <v>2.5240923102853857E-4</v>
      </c>
      <c r="AV296" s="1">
        <v>2.3840284435250329E-3</v>
      </c>
      <c r="AW296" s="1">
        <v>-1.0108211381447799E-2</v>
      </c>
      <c r="AX296" s="1">
        <v>-3.851442953032858E-3</v>
      </c>
      <c r="AY296" s="1">
        <v>1.217478536483352E-2</v>
      </c>
    </row>
    <row r="297" spans="1:51" x14ac:dyDescent="0.35">
      <c r="A297" s="10">
        <v>45355.6875</v>
      </c>
      <c r="B297" s="1">
        <v>-5.6656386722877539E-3</v>
      </c>
      <c r="C297" s="1">
        <v>-1.600370305970489E-3</v>
      </c>
      <c r="D297" s="1">
        <v>-4.8507054585131826E-3</v>
      </c>
      <c r="E297" s="1">
        <v>4.4850640529947583E-5</v>
      </c>
      <c r="F297" s="1">
        <v>1.1432140174814089E-3</v>
      </c>
      <c r="G297" s="1">
        <v>1.34772214723311E-3</v>
      </c>
      <c r="H297" s="1">
        <v>-1.473989204382464E-4</v>
      </c>
      <c r="I297" s="1">
        <v>2.0677966896154309E-4</v>
      </c>
      <c r="J297" s="1">
        <v>1.078577706909711E-2</v>
      </c>
      <c r="K297" s="1">
        <v>5.5905259943176411E-3</v>
      </c>
      <c r="L297" s="1">
        <v>2.1332744002497961E-3</v>
      </c>
      <c r="M297" s="1">
        <v>6.4247332687885628E-3</v>
      </c>
      <c r="N297" s="1">
        <v>4.1084648185858441E-3</v>
      </c>
      <c r="O297" s="1">
        <v>-9.6705935234542295E-4</v>
      </c>
      <c r="P297" s="1">
        <v>-6.3585150997091944E-4</v>
      </c>
      <c r="Q297" s="1">
        <v>3.4226811361535159E-3</v>
      </c>
      <c r="R297" s="1">
        <v>-3.883009906014534E-3</v>
      </c>
      <c r="S297" s="1">
        <v>4.497536021947024E-3</v>
      </c>
      <c r="T297" s="1">
        <v>4.1893695204195947E-3</v>
      </c>
      <c r="U297" s="1">
        <v>1.6242994429123141E-3</v>
      </c>
      <c r="V297" s="1">
        <v>-1.267800897357862E-2</v>
      </c>
      <c r="W297" s="1">
        <v>1.479403085625997E-3</v>
      </c>
      <c r="X297" s="1">
        <v>4.0171569296574283E-3</v>
      </c>
      <c r="Y297" s="1">
        <v>-3.6065711757183871E-3</v>
      </c>
      <c r="Z297" s="1">
        <v>-3.3297300791452771E-3</v>
      </c>
      <c r="AA297" s="1">
        <v>3.853769171346277E-3</v>
      </c>
      <c r="AB297" s="1">
        <v>3.4110317951556719E-3</v>
      </c>
      <c r="AC297" s="1">
        <v>1.428186563774192E-3</v>
      </c>
      <c r="AD297" s="1">
        <v>-2.8438105071815212E-3</v>
      </c>
      <c r="AE297" s="1">
        <v>5.1344627636109594E-3</v>
      </c>
      <c r="AF297" s="1">
        <v>1.19529895110726E-3</v>
      </c>
      <c r="AG297" s="1">
        <v>1.761879655842957E-3</v>
      </c>
      <c r="AH297" s="1">
        <v>-3.1848636385000129E-3</v>
      </c>
      <c r="AI297" s="1">
        <v>-3.7213096676970152E-3</v>
      </c>
      <c r="AJ297" s="1">
        <v>9.5855186462578956E-3</v>
      </c>
      <c r="AK297" s="1">
        <v>-1.038512718264939E-3</v>
      </c>
      <c r="AL297" s="1">
        <v>-5.7053031123943665E-4</v>
      </c>
      <c r="AM297" s="1">
        <v>-4.1811333990868782E-3</v>
      </c>
      <c r="AN297" s="1">
        <v>-6.7504663655745256E-3</v>
      </c>
      <c r="AO297" s="1">
        <v>1.976440858740824E-3</v>
      </c>
      <c r="AP297" s="1">
        <v>2.9995228525494522E-3</v>
      </c>
      <c r="AQ297" s="1">
        <v>4.715756692494022E-3</v>
      </c>
      <c r="AR297" s="1">
        <v>2.1066976777205149E-2</v>
      </c>
      <c r="AS297" s="1">
        <v>4.6377883209249848E-3</v>
      </c>
      <c r="AT297" s="1">
        <v>-2.3036421974985681E-3</v>
      </c>
      <c r="AU297" s="1">
        <v>-5.4663317287074742E-3</v>
      </c>
      <c r="AV297" s="1">
        <v>-4.0249034269534967E-3</v>
      </c>
      <c r="AW297" s="1">
        <v>-5.2571377996735169E-4</v>
      </c>
      <c r="AX297" s="1">
        <v>-4.1156991020506739E-3</v>
      </c>
      <c r="AY297" s="1">
        <v>2.7355083706348542E-3</v>
      </c>
    </row>
    <row r="298" spans="1:51" x14ac:dyDescent="0.35">
      <c r="A298" s="10">
        <v>45355.729166666657</v>
      </c>
      <c r="B298" s="1">
        <v>-3.7221679921978219E-3</v>
      </c>
      <c r="C298" s="1">
        <v>-4.8896019253585887E-4</v>
      </c>
      <c r="D298" s="1">
        <v>-3.1943734776233019E-3</v>
      </c>
      <c r="E298" s="1">
        <v>1.299311272730197E-3</v>
      </c>
      <c r="F298" s="1">
        <v>-6.104161163449584E-3</v>
      </c>
      <c r="G298" s="1">
        <v>5.5228127385955617E-3</v>
      </c>
      <c r="H298" s="1">
        <v>-3.425800178228577E-3</v>
      </c>
      <c r="I298" s="1">
        <v>3.4255784938810319E-3</v>
      </c>
      <c r="J298" s="1">
        <v>-1.403041034862262E-2</v>
      </c>
      <c r="K298" s="1">
        <v>2.2403307024621011E-3</v>
      </c>
      <c r="L298" s="1">
        <v>5.7537601358004231E-4</v>
      </c>
      <c r="M298" s="1">
        <v>-3.3162754614912687E-4</v>
      </c>
      <c r="N298" s="1">
        <v>-5.48094760811213E-3</v>
      </c>
      <c r="O298" s="1">
        <v>-3.6195310953690552E-3</v>
      </c>
      <c r="P298" s="1">
        <v>-1.3691392735829531E-3</v>
      </c>
      <c r="Q298" s="1">
        <v>1.137065492633704E-3</v>
      </c>
      <c r="R298" s="1">
        <v>-6.8788761469895654E-4</v>
      </c>
      <c r="S298" s="1">
        <v>-3.3580223824035689E-3</v>
      </c>
      <c r="T298" s="1">
        <v>-1.869068534814389E-4</v>
      </c>
      <c r="U298" s="1">
        <v>-5.2315391085888674E-4</v>
      </c>
      <c r="V298" s="1">
        <v>8.8901589474810194E-4</v>
      </c>
      <c r="W298" s="1">
        <v>-6.0194764387202504E-3</v>
      </c>
      <c r="X298" s="1">
        <v>4.0345340518466172E-4</v>
      </c>
      <c r="Y298" s="1">
        <v>-2.503231566737929E-3</v>
      </c>
      <c r="Z298" s="1">
        <v>-3.461602809130548E-3</v>
      </c>
      <c r="AA298" s="1">
        <v>1.2552053352488099E-4</v>
      </c>
      <c r="AB298" s="1">
        <v>-2.7029285473069149E-3</v>
      </c>
      <c r="AC298" s="1">
        <v>-5.4096137726820093E-3</v>
      </c>
      <c r="AD298" s="1">
        <v>1.5226267727719289E-4</v>
      </c>
      <c r="AE298" s="1">
        <v>-3.7846260081264571E-4</v>
      </c>
      <c r="AF298" s="1">
        <v>-2.1532634862959639E-3</v>
      </c>
      <c r="AG298" s="1">
        <v>-3.348597529919561E-3</v>
      </c>
      <c r="AH298" s="1">
        <v>1.0800584515147089E-3</v>
      </c>
      <c r="AI298" s="1">
        <v>-2.8127907814500248E-3</v>
      </c>
      <c r="AJ298" s="1">
        <v>6.7415313840673008E-3</v>
      </c>
      <c r="AK298" s="1">
        <v>1.331959107120362E-3</v>
      </c>
      <c r="AL298" s="1">
        <v>3.9522346509657252E-4</v>
      </c>
      <c r="AM298" s="1">
        <v>-8.4867981625114108E-4</v>
      </c>
      <c r="AN298" s="1">
        <v>-1.012214533436917E-3</v>
      </c>
      <c r="AO298" s="1">
        <v>-8.915869279346067E-3</v>
      </c>
      <c r="AP298" s="1">
        <v>5.4067962136234993E-3</v>
      </c>
      <c r="AQ298" s="1">
        <v>1.296928295321687E-3</v>
      </c>
      <c r="AR298" s="1">
        <v>-2.37492457802112E-2</v>
      </c>
      <c r="AS298" s="1">
        <v>2.370490435366746E-3</v>
      </c>
      <c r="AT298" s="1">
        <v>8.0792289720821309E-4</v>
      </c>
      <c r="AU298" s="1">
        <v>-7.6106854100577159E-4</v>
      </c>
      <c r="AV298" s="1">
        <v>-1.285813677259662E-3</v>
      </c>
      <c r="AW298" s="1">
        <v>-9.6908959908892367E-4</v>
      </c>
      <c r="AX298" s="1">
        <v>-6.2614858932774631E-5</v>
      </c>
      <c r="AY298" s="1">
        <v>2.8484583547871982E-3</v>
      </c>
    </row>
    <row r="299" spans="1:51" x14ac:dyDescent="0.35">
      <c r="A299" s="10">
        <v>45355.770833333343</v>
      </c>
      <c r="B299" s="1">
        <v>4.8693249388200846E-3</v>
      </c>
      <c r="C299" s="1">
        <v>-1.7004219569293211E-3</v>
      </c>
      <c r="D299" s="1">
        <v>-4.5102296950017001E-4</v>
      </c>
      <c r="E299" s="1">
        <v>3.5170048310173557E-4</v>
      </c>
      <c r="F299" s="1">
        <v>4.3870480144758689E-4</v>
      </c>
      <c r="G299" s="1">
        <v>-5.9848205126664666E-3</v>
      </c>
      <c r="H299" s="1">
        <v>-9.8945330327615544E-5</v>
      </c>
      <c r="I299" s="1">
        <v>-1.7658144395858999E-3</v>
      </c>
      <c r="J299" s="1">
        <v>-5.8689370978044497E-3</v>
      </c>
      <c r="K299" s="1">
        <v>7.5294045840992307E-3</v>
      </c>
      <c r="L299" s="1">
        <v>2.817493094457113E-3</v>
      </c>
      <c r="M299" s="1">
        <v>0</v>
      </c>
      <c r="N299" s="1">
        <v>3.376891232431678E-4</v>
      </c>
      <c r="O299" s="1">
        <v>6.1670669139199941E-3</v>
      </c>
      <c r="P299" s="1">
        <v>-1.54473581800052E-3</v>
      </c>
      <c r="Q299" s="1">
        <v>-3.2827392731501481E-3</v>
      </c>
      <c r="R299" s="1">
        <v>4.5884906439264128E-4</v>
      </c>
      <c r="S299" s="1">
        <v>2.3866090261634998E-3</v>
      </c>
      <c r="T299" s="1">
        <v>-1.214347699353802E-3</v>
      </c>
      <c r="U299" s="1">
        <v>-4.9723239776544581E-4</v>
      </c>
      <c r="V299" s="1">
        <v>-3.6514629418336049E-3</v>
      </c>
      <c r="W299" s="1">
        <v>8.186075173743923E-4</v>
      </c>
      <c r="X299" s="1">
        <v>-2.117378721246399E-3</v>
      </c>
      <c r="Y299" s="1">
        <v>-9.7332429536245435E-5</v>
      </c>
      <c r="Z299" s="1">
        <v>8.0799225757210991E-5</v>
      </c>
      <c r="AA299" s="1">
        <v>7.4262314693718245E-4</v>
      </c>
      <c r="AB299" s="1">
        <v>7.5633210781411719E-5</v>
      </c>
      <c r="AC299" s="1">
        <v>1.087822462062515E-3</v>
      </c>
      <c r="AD299" s="1">
        <v>-1.907762808386448E-3</v>
      </c>
      <c r="AE299" s="1">
        <v>-3.2174280771547492E-3</v>
      </c>
      <c r="AF299" s="1">
        <v>1.0896480694932991E-3</v>
      </c>
      <c r="AG299" s="1">
        <v>-2.0727806891784879E-3</v>
      </c>
      <c r="AH299" s="1">
        <v>2.06779476867136E-3</v>
      </c>
      <c r="AI299" s="1">
        <v>-1.620935849289129E-5</v>
      </c>
      <c r="AJ299" s="1">
        <v>6.1306990445044729E-3</v>
      </c>
      <c r="AK299" s="1">
        <v>1.4275133041012911E-3</v>
      </c>
      <c r="AL299" s="1">
        <v>3.9069331770211768E-3</v>
      </c>
      <c r="AM299" s="1">
        <v>-1.922338637744714E-3</v>
      </c>
      <c r="AN299" s="1">
        <v>-2.0264802996849962E-3</v>
      </c>
      <c r="AO299" s="1">
        <v>-7.9610280738151573E-4</v>
      </c>
      <c r="AP299" s="1">
        <v>-9.3269269923920151E-3</v>
      </c>
      <c r="AQ299" s="1">
        <v>3.5157284155131752E-3</v>
      </c>
      <c r="AR299" s="1">
        <v>-1.2675918263125641E-2</v>
      </c>
      <c r="AS299" s="1">
        <v>5.2278543376254039E-3</v>
      </c>
      <c r="AT299" s="1">
        <v>-4.8104826989392452E-4</v>
      </c>
      <c r="AU299" s="1">
        <v>-1.8617349929090921E-3</v>
      </c>
      <c r="AV299" s="1">
        <v>7.3571668775374022E-4</v>
      </c>
      <c r="AW299" s="1">
        <v>-3.4504603179301712E-3</v>
      </c>
      <c r="AX299" s="1">
        <v>-4.5922561909461651E-4</v>
      </c>
      <c r="AY299" s="1">
        <v>-1.5481838213740721E-2</v>
      </c>
    </row>
    <row r="300" spans="1:51" x14ac:dyDescent="0.35">
      <c r="A300" s="10">
        <v>45355.8125</v>
      </c>
      <c r="B300" s="1">
        <v>2.0616075311858939E-3</v>
      </c>
      <c r="C300" s="1">
        <v>-1.637840677408686E-3</v>
      </c>
      <c r="D300" s="1">
        <v>8.0751131925471675E-4</v>
      </c>
      <c r="E300" s="1">
        <v>1.169329122328699E-3</v>
      </c>
      <c r="F300" s="1">
        <v>1.214724844811332E-4</v>
      </c>
      <c r="G300" s="1">
        <v>-3.044861424370882E-3</v>
      </c>
      <c r="H300" s="1">
        <v>-3.0174896195247491E-3</v>
      </c>
      <c r="I300" s="1">
        <v>-7.6656081769366224E-4</v>
      </c>
      <c r="J300" s="1">
        <v>1.244077727271087E-3</v>
      </c>
      <c r="K300" s="1">
        <v>7.9402184729344683E-3</v>
      </c>
      <c r="L300" s="1">
        <v>-1.8348169531452461E-3</v>
      </c>
      <c r="M300" s="1">
        <v>-7.4639369067177608E-3</v>
      </c>
      <c r="N300" s="1">
        <v>-2.4861040626847912E-3</v>
      </c>
      <c r="O300" s="1">
        <v>-1.3433756067562359E-3</v>
      </c>
      <c r="P300" s="1">
        <v>4.6412591174127549E-4</v>
      </c>
      <c r="Q300" s="1">
        <v>9.3649613069013427E-5</v>
      </c>
      <c r="R300" s="1">
        <v>-7.3394427987000244E-3</v>
      </c>
      <c r="S300" s="1">
        <v>1.4005388233058189E-3</v>
      </c>
      <c r="T300" s="1">
        <v>3.5230109186932261E-3</v>
      </c>
      <c r="U300" s="1">
        <v>-1.5185677568873011E-3</v>
      </c>
      <c r="V300" s="1">
        <v>4.9527587372466542E-4</v>
      </c>
      <c r="W300" s="1">
        <v>3.7956857311414178E-3</v>
      </c>
      <c r="X300" s="1">
        <v>1.1788289353629191E-3</v>
      </c>
      <c r="Y300" s="1">
        <v>2.2077177787476199E-3</v>
      </c>
      <c r="Z300" s="1">
        <v>-3.231030016305203E-3</v>
      </c>
      <c r="AA300" s="1">
        <v>2.435193085136067E-3</v>
      </c>
      <c r="AB300" s="1">
        <v>2.5840290280312321E-3</v>
      </c>
      <c r="AC300" s="1">
        <v>-2.963578403726963E-3</v>
      </c>
      <c r="AD300" s="1">
        <v>-1.4742338585292951E-3</v>
      </c>
      <c r="AE300" s="1">
        <v>4.2025409167325556E-3</v>
      </c>
      <c r="AF300" s="1">
        <v>2.0381959510411551E-3</v>
      </c>
      <c r="AG300" s="1">
        <v>-5.7983768569336291E-4</v>
      </c>
      <c r="AH300" s="1">
        <v>3.170038707802636E-3</v>
      </c>
      <c r="AI300" s="1">
        <v>8.9904094392179168E-4</v>
      </c>
      <c r="AJ300" s="1">
        <v>-5.8173872527191861E-3</v>
      </c>
      <c r="AK300" s="1">
        <v>-3.1425184776824322E-3</v>
      </c>
      <c r="AL300" s="1">
        <v>-1.093182899694289E-3</v>
      </c>
      <c r="AM300" s="1">
        <v>-2.2395413970356381E-3</v>
      </c>
      <c r="AN300" s="1">
        <v>-2.1030769991763338E-3</v>
      </c>
      <c r="AO300" s="1">
        <v>1.6332897631350369E-3</v>
      </c>
      <c r="AP300" s="1">
        <v>-7.5488943887824789E-4</v>
      </c>
      <c r="AQ300" s="1">
        <v>4.917028907338139E-3</v>
      </c>
      <c r="AR300" s="1">
        <v>1.7616321767873311E-2</v>
      </c>
      <c r="AS300" s="1">
        <v>-6.1915614704255439E-4</v>
      </c>
      <c r="AT300" s="1">
        <v>-2.564714663486622E-3</v>
      </c>
      <c r="AU300" s="1">
        <v>-2.034742433057013E-3</v>
      </c>
      <c r="AV300" s="1">
        <v>-5.1460904260632878E-3</v>
      </c>
      <c r="AW300" s="1">
        <v>-3.3373070049158571E-3</v>
      </c>
      <c r="AX300" s="1">
        <v>2.777459653990455E-3</v>
      </c>
      <c r="AY300" s="1">
        <v>-4.3884673070686553E-3</v>
      </c>
    </row>
    <row r="301" spans="1:51" x14ac:dyDescent="0.35">
      <c r="A301" s="10">
        <v>45355.854166666657</v>
      </c>
      <c r="B301" s="1">
        <v>-1.2309422101127729E-3</v>
      </c>
      <c r="C301" s="1">
        <v>-6.5585057260730828E-5</v>
      </c>
      <c r="D301" s="1">
        <v>-5.7899538789337726E-3</v>
      </c>
      <c r="E301" s="1">
        <v>-4.8253140725271759E-3</v>
      </c>
      <c r="F301" s="1">
        <v>-6.0744007012750734E-3</v>
      </c>
      <c r="G301" s="1">
        <v>-6.6646489425331579E-3</v>
      </c>
      <c r="H301" s="1">
        <v>-3.6964207693360729E-3</v>
      </c>
      <c r="I301" s="1">
        <v>-6.7854859032789872E-4</v>
      </c>
      <c r="J301" s="1">
        <v>-1.242531920982781E-3</v>
      </c>
      <c r="K301" s="1">
        <v>6.3716757843175209E-3</v>
      </c>
      <c r="L301" s="1">
        <v>-2.4126732796850851E-3</v>
      </c>
      <c r="M301" s="1">
        <v>-5.3475884693890974E-3</v>
      </c>
      <c r="N301" s="1">
        <v>-3.7846491887019158E-3</v>
      </c>
      <c r="O301" s="1">
        <v>-4.7082997855507616E-3</v>
      </c>
      <c r="P301" s="1">
        <v>7.7279105346272914E-5</v>
      </c>
      <c r="Q301" s="1">
        <v>-9.051630684323575E-4</v>
      </c>
      <c r="R301" s="1">
        <v>1.3863533961031569E-3</v>
      </c>
      <c r="S301" s="1">
        <v>-1.538470074846976E-3</v>
      </c>
      <c r="T301" s="1">
        <v>2.4852426835919589E-4</v>
      </c>
      <c r="U301" s="1">
        <v>-2.4649335947594109E-3</v>
      </c>
      <c r="V301" s="1">
        <v>-4.9503069696377189E-4</v>
      </c>
      <c r="W301" s="1">
        <v>-5.2685845365044734E-3</v>
      </c>
      <c r="X301" s="1">
        <v>-2.018352843392579E-4</v>
      </c>
      <c r="Y301" s="1">
        <v>-3.8260772956866251E-3</v>
      </c>
      <c r="Z301" s="1">
        <v>6.4831304753187879E-4</v>
      </c>
      <c r="AA301" s="1">
        <v>-4.9419168859432538E-3</v>
      </c>
      <c r="AB301" s="1">
        <v>-3.872384358338921E-3</v>
      </c>
      <c r="AC301" s="1">
        <v>-2.1797406126812251E-3</v>
      </c>
      <c r="AD301" s="1">
        <v>-4.2764756118524039E-3</v>
      </c>
      <c r="AE301" s="1">
        <v>-1.512761242229432E-4</v>
      </c>
      <c r="AF301" s="1">
        <v>-2.6517269861920929E-3</v>
      </c>
      <c r="AG301" s="1">
        <v>-4.0790955019394124E-3</v>
      </c>
      <c r="AH301" s="1">
        <v>9.8374245726184917E-4</v>
      </c>
      <c r="AI301" s="1">
        <v>-3.8105794039901002E-3</v>
      </c>
      <c r="AJ301" s="1">
        <v>-1.5998321898685001E-2</v>
      </c>
      <c r="AK301" s="1">
        <v>-6.6948244292162062E-3</v>
      </c>
      <c r="AL301" s="1">
        <v>-1.400837510062813E-3</v>
      </c>
      <c r="AM301" s="1">
        <v>-3.321917097427018E-3</v>
      </c>
      <c r="AN301" s="1">
        <v>2.180143747545493E-4</v>
      </c>
      <c r="AO301" s="1">
        <v>-3.4601882930862531E-3</v>
      </c>
      <c r="AP301" s="1">
        <v>-8.8531052026629142E-3</v>
      </c>
      <c r="AQ301" s="1">
        <v>7.3392674632599686E-4</v>
      </c>
      <c r="AR301" s="1">
        <v>-4.9015966841199347E-2</v>
      </c>
      <c r="AS301" s="1">
        <v>5.3277203574955134E-3</v>
      </c>
      <c r="AT301" s="1">
        <v>-7.9476250432475304E-3</v>
      </c>
      <c r="AU301" s="1">
        <v>-3.6530482416128329E-3</v>
      </c>
      <c r="AV301" s="1">
        <v>4.9880002297415524E-3</v>
      </c>
      <c r="AW301" s="1">
        <v>-6.194631937783357E-3</v>
      </c>
      <c r="AX301" s="1">
        <v>-1.041276203978758E-3</v>
      </c>
      <c r="AY301" s="1">
        <v>-9.2237765334126642E-3</v>
      </c>
    </row>
    <row r="302" spans="1:51" x14ac:dyDescent="0.35">
      <c r="A302" s="10">
        <v>45356.604166666657</v>
      </c>
      <c r="B302" s="1">
        <v>-3.995740713517526E-2</v>
      </c>
      <c r="C302" s="1">
        <v>5.9062466704637986E-3</v>
      </c>
      <c r="D302" s="1">
        <v>-5.406020786302923E-3</v>
      </c>
      <c r="E302" s="1">
        <v>-1.3199256392657619E-2</v>
      </c>
      <c r="F302" s="1">
        <v>-2.3433568182987918E-2</v>
      </c>
      <c r="G302" s="1">
        <v>-2.1224745919772858E-2</v>
      </c>
      <c r="H302" s="1">
        <v>3.23717332760598E-4</v>
      </c>
      <c r="I302" s="1">
        <v>-6.6873769318113174E-3</v>
      </c>
      <c r="J302" s="1">
        <v>-1.4619010836587339E-2</v>
      </c>
      <c r="K302" s="1">
        <v>-1.71521289979778E-2</v>
      </c>
      <c r="L302" s="1">
        <v>2.3033161813277299E-3</v>
      </c>
      <c r="M302" s="1">
        <v>4.9562864024950137E-3</v>
      </c>
      <c r="N302" s="1">
        <v>8.648171249833192E-3</v>
      </c>
      <c r="O302" s="1">
        <v>-1.385368666750064E-2</v>
      </c>
      <c r="P302" s="1">
        <v>-3.401905472896205E-3</v>
      </c>
      <c r="Q302" s="1">
        <v>-3.468040877745326E-3</v>
      </c>
      <c r="R302" s="1">
        <v>1.1536510587104589E-3</v>
      </c>
      <c r="S302" s="1">
        <v>-5.1968050373881969E-2</v>
      </c>
      <c r="T302" s="1">
        <v>4.2862159954042411E-3</v>
      </c>
      <c r="U302" s="1">
        <v>-2.7076017175714511E-3</v>
      </c>
      <c r="V302" s="1">
        <v>-1.238114115823374E-2</v>
      </c>
      <c r="W302" s="1">
        <v>-3.8801702977006143E-2</v>
      </c>
      <c r="X302" s="1">
        <v>1.7530253166506689E-2</v>
      </c>
      <c r="Y302" s="1">
        <v>-1.311947256214707E-2</v>
      </c>
      <c r="Z302" s="1">
        <v>4.2921830651789783E-3</v>
      </c>
      <c r="AA302" s="1">
        <v>-1.0331146410827221E-2</v>
      </c>
      <c r="AB302" s="1">
        <v>-1.5808359929167511E-2</v>
      </c>
      <c r="AC302" s="1">
        <v>-1.037630998356776E-2</v>
      </c>
      <c r="AD302" s="1">
        <v>-8.2623897618316899E-3</v>
      </c>
      <c r="AE302" s="1">
        <v>-3.0572403695004691E-2</v>
      </c>
      <c r="AF302" s="1">
        <v>-5.9794303685067884E-4</v>
      </c>
      <c r="AG302" s="1">
        <v>-1.553784182026741E-2</v>
      </c>
      <c r="AH302" s="1">
        <v>-4.363094933511058E-3</v>
      </c>
      <c r="AI302" s="1">
        <v>-2.726885406716684E-2</v>
      </c>
      <c r="AJ302" s="1">
        <v>-1.2328330567542459E-2</v>
      </c>
      <c r="AK302" s="1">
        <v>1.963013863310881E-4</v>
      </c>
      <c r="AL302" s="1">
        <v>-2.064699086399047E-2</v>
      </c>
      <c r="AM302" s="1">
        <v>1.1440380313729509E-2</v>
      </c>
      <c r="AN302" s="1">
        <v>1.01721561201451E-3</v>
      </c>
      <c r="AO302" s="1">
        <v>-4.7890772013370331E-4</v>
      </c>
      <c r="AP302" s="1">
        <v>3.7278967888697327E-2</v>
      </c>
      <c r="AQ302" s="1">
        <v>-4.0337772965791663E-3</v>
      </c>
      <c r="AR302" s="1">
        <v>-7.7898880274078208E-2</v>
      </c>
      <c r="AS302" s="1">
        <v>-5.1762160722778061E-3</v>
      </c>
      <c r="AT302" s="1">
        <v>3.016019787241309E-3</v>
      </c>
      <c r="AU302" s="1">
        <v>5.4570207734467857E-3</v>
      </c>
      <c r="AV302" s="1">
        <v>-5.6985544962446788E-3</v>
      </c>
      <c r="AW302" s="1">
        <v>-2.5466460825499419E-2</v>
      </c>
      <c r="AX302" s="1">
        <v>-7.4424770237013771E-3</v>
      </c>
      <c r="AY302" s="1">
        <v>1.235788460983644E-2</v>
      </c>
    </row>
    <row r="303" spans="1:51" x14ac:dyDescent="0.35">
      <c r="A303" s="10">
        <v>45356.645833333343</v>
      </c>
      <c r="B303" s="1">
        <v>1.3846060683802011E-3</v>
      </c>
      <c r="C303" s="1">
        <v>-3.5229207361250352E-3</v>
      </c>
      <c r="D303" s="1">
        <v>7.067197845288975E-3</v>
      </c>
      <c r="E303" s="1">
        <v>9.1011247421279862E-5</v>
      </c>
      <c r="F303" s="1">
        <v>-5.403866510669153E-3</v>
      </c>
      <c r="G303" s="1">
        <v>1.9481856114373921E-3</v>
      </c>
      <c r="H303" s="1">
        <v>-6.2230849865108073E-4</v>
      </c>
      <c r="I303" s="1">
        <v>-1.144380841526238E-3</v>
      </c>
      <c r="J303" s="1">
        <v>-1.5783189371059161E-3</v>
      </c>
      <c r="K303" s="1">
        <v>-1.7919873840656849E-2</v>
      </c>
      <c r="L303" s="1">
        <v>-3.2172674161117239E-3</v>
      </c>
      <c r="M303" s="1">
        <v>2.925738623684726E-3</v>
      </c>
      <c r="N303" s="1">
        <v>-1.0717643863973341E-3</v>
      </c>
      <c r="O303" s="1">
        <v>-8.3946868722978296E-3</v>
      </c>
      <c r="P303" s="1">
        <v>-3.4328133822782991E-3</v>
      </c>
      <c r="Q303" s="1">
        <v>-4.7811447747018176E-3</v>
      </c>
      <c r="R303" s="1">
        <v>5.7616963244218056E-3</v>
      </c>
      <c r="S303" s="1">
        <v>8.8652256414840647E-3</v>
      </c>
      <c r="T303" s="1">
        <v>-1.113380409112252E-2</v>
      </c>
      <c r="U303" s="1">
        <v>1.9690264846048411E-3</v>
      </c>
      <c r="V303" s="1">
        <v>-5.6463335253625901E-3</v>
      </c>
      <c r="W303" s="1">
        <v>-4.9560164898899686E-3</v>
      </c>
      <c r="X303" s="1">
        <v>3.9680621504634139E-3</v>
      </c>
      <c r="Y303" s="1">
        <v>3.0906047373135959E-3</v>
      </c>
      <c r="Z303" s="1">
        <v>-3.870682595475516E-3</v>
      </c>
      <c r="AA303" s="1">
        <v>2.8691448066773262E-3</v>
      </c>
      <c r="AB303" s="1">
        <v>-4.610344811931677E-3</v>
      </c>
      <c r="AC303" s="1">
        <v>8.5284787730754985E-4</v>
      </c>
      <c r="AD303" s="1">
        <v>2.7014714227482362E-3</v>
      </c>
      <c r="AE303" s="1">
        <v>-7.8025308814622107E-4</v>
      </c>
      <c r="AF303" s="1">
        <v>1.36758191797437E-3</v>
      </c>
      <c r="AG303" s="1">
        <v>1.0399873001072371E-3</v>
      </c>
      <c r="AH303" s="1">
        <v>-3.4549253065359049E-3</v>
      </c>
      <c r="AI303" s="1">
        <v>1.5861823896763381E-3</v>
      </c>
      <c r="AJ303" s="1">
        <v>5.1186715212088174E-3</v>
      </c>
      <c r="AK303" s="1">
        <v>-5.6264349101113886E-3</v>
      </c>
      <c r="AL303" s="1">
        <v>1.7456666364783491E-3</v>
      </c>
      <c r="AM303" s="1">
        <v>-2.315658523843966E-3</v>
      </c>
      <c r="AN303" s="1">
        <v>4.3550179728526484E-3</v>
      </c>
      <c r="AO303" s="1">
        <v>1.6770410671258511E-3</v>
      </c>
      <c r="AP303" s="1">
        <v>-2.377791609791013E-3</v>
      </c>
      <c r="AQ303" s="1">
        <v>-5.8909645058119464E-3</v>
      </c>
      <c r="AR303" s="1">
        <v>1.103814220989952E-2</v>
      </c>
      <c r="AS303" s="1">
        <v>4.955514732707389E-4</v>
      </c>
      <c r="AT303" s="1">
        <v>-2.443098208131822E-3</v>
      </c>
      <c r="AU303" s="1">
        <v>-3.891625328917403E-3</v>
      </c>
      <c r="AV303" s="1">
        <v>3.1425940040064049E-4</v>
      </c>
      <c r="AW303" s="1">
        <v>-9.3060217187986849E-3</v>
      </c>
      <c r="AX303" s="1">
        <v>-1.449185997052016E-3</v>
      </c>
      <c r="AY303" s="1">
        <v>3.4180160134089639E-3</v>
      </c>
    </row>
    <row r="304" spans="1:51" x14ac:dyDescent="0.35">
      <c r="A304" s="10">
        <v>45356.6875</v>
      </c>
      <c r="B304" s="1">
        <v>3.8462746521772401E-4</v>
      </c>
      <c r="C304" s="1">
        <v>1.440364101027658E-3</v>
      </c>
      <c r="D304" s="1">
        <v>-6.0048348464983858E-3</v>
      </c>
      <c r="E304" s="1">
        <v>8.1881844137954296E-4</v>
      </c>
      <c r="F304" s="1">
        <v>-8.2855674594776163E-3</v>
      </c>
      <c r="G304" s="1">
        <v>-4.4629026084341827E-4</v>
      </c>
      <c r="H304" s="1">
        <v>1.0959510545127671E-3</v>
      </c>
      <c r="I304" s="1">
        <v>3.3031272413688311E-3</v>
      </c>
      <c r="J304" s="1">
        <v>1.172938032755866E-2</v>
      </c>
      <c r="K304" s="1">
        <v>2.4508054174980479E-2</v>
      </c>
      <c r="L304" s="1">
        <v>-1.844422617975461E-3</v>
      </c>
      <c r="M304" s="1">
        <v>1.500252543253255E-3</v>
      </c>
      <c r="N304" s="1">
        <v>-4.5981239482161262E-3</v>
      </c>
      <c r="O304" s="1">
        <v>1.313058582426097E-2</v>
      </c>
      <c r="P304" s="1">
        <v>2.2575036606482519E-3</v>
      </c>
      <c r="Q304" s="1">
        <v>2.8351107654422952E-4</v>
      </c>
      <c r="R304" s="1">
        <v>-1.833135139236441E-3</v>
      </c>
      <c r="S304" s="1">
        <v>4.1007437654168033E-3</v>
      </c>
      <c r="T304" s="1">
        <v>-3.7528146109577781E-4</v>
      </c>
      <c r="U304" s="1">
        <v>6.2869289841160914E-4</v>
      </c>
      <c r="V304" s="1">
        <v>7.1913160630119322E-3</v>
      </c>
      <c r="W304" s="1">
        <v>2.3780893008109589E-3</v>
      </c>
      <c r="X304" s="1">
        <v>5.1711320442928699E-3</v>
      </c>
      <c r="Y304" s="1">
        <v>-5.289816748547449E-3</v>
      </c>
      <c r="Z304" s="1">
        <v>-3.1166691494778349E-3</v>
      </c>
      <c r="AA304" s="1">
        <v>6.8619688572182369E-3</v>
      </c>
      <c r="AB304" s="1">
        <v>-2.630272566506386E-3</v>
      </c>
      <c r="AC304" s="1">
        <v>4.1103124020989146E-3</v>
      </c>
      <c r="AD304" s="1">
        <v>-3.3009294985151261E-3</v>
      </c>
      <c r="AE304" s="1">
        <v>1.373072581176071E-2</v>
      </c>
      <c r="AF304" s="1">
        <v>-3.0301376628444339E-3</v>
      </c>
      <c r="AG304" s="1">
        <v>4.0335347096029928E-3</v>
      </c>
      <c r="AH304" s="1">
        <v>-2.1611923574785812E-3</v>
      </c>
      <c r="AI304" s="1">
        <v>1.2502500398334779E-3</v>
      </c>
      <c r="AJ304" s="1">
        <v>7.9963017296067473E-3</v>
      </c>
      <c r="AK304" s="1">
        <v>-3.0594879917982269E-3</v>
      </c>
      <c r="AL304" s="1">
        <v>-8.936414008713367E-4</v>
      </c>
      <c r="AM304" s="1">
        <v>1.3396732273429629E-4</v>
      </c>
      <c r="AN304" s="1">
        <v>4.553045494284591E-3</v>
      </c>
      <c r="AO304" s="1">
        <v>7.6935050270490191E-3</v>
      </c>
      <c r="AP304" s="1">
        <v>-3.6827285043933289E-3</v>
      </c>
      <c r="AQ304" s="1">
        <v>-2.4691376723161569E-3</v>
      </c>
      <c r="AR304" s="1">
        <v>3.7066188242037557E-2</v>
      </c>
      <c r="AS304" s="1">
        <v>5.8197276903273476E-3</v>
      </c>
      <c r="AT304" s="1">
        <v>3.3439686821126191E-3</v>
      </c>
      <c r="AU304" s="1">
        <v>3.5662831718212828E-3</v>
      </c>
      <c r="AV304" s="1">
        <v>1.9036472883724449E-3</v>
      </c>
      <c r="AW304" s="1">
        <v>-2.2756720004125648E-3</v>
      </c>
      <c r="AX304" s="1">
        <v>-1.262054786439593E-3</v>
      </c>
      <c r="AY304" s="1">
        <v>8.7996679449975357E-3</v>
      </c>
    </row>
    <row r="305" spans="1:51" x14ac:dyDescent="0.35">
      <c r="A305" s="10">
        <v>45356.729166666657</v>
      </c>
      <c r="B305" s="1">
        <v>-3.8535111556063928E-3</v>
      </c>
      <c r="C305" s="1">
        <v>-5.8839508091617088E-3</v>
      </c>
      <c r="D305" s="1">
        <v>-8.8220335238298198E-3</v>
      </c>
      <c r="E305" s="1">
        <v>-1.363650235262748E-3</v>
      </c>
      <c r="F305" s="1">
        <v>-6.3040793055074706E-3</v>
      </c>
      <c r="G305" s="1">
        <v>9.2480164644470619E-4</v>
      </c>
      <c r="H305" s="1">
        <v>-5.5981287938640101E-3</v>
      </c>
      <c r="I305" s="1">
        <v>-4.5082127095809046E-3</v>
      </c>
      <c r="J305" s="1">
        <v>3.4061798549744888E-3</v>
      </c>
      <c r="K305" s="1">
        <v>1.5715282946142659E-3</v>
      </c>
      <c r="L305" s="1">
        <v>4.4763110770107417E-3</v>
      </c>
      <c r="M305" s="1">
        <v>-2.66317671825822E-3</v>
      </c>
      <c r="N305" s="1">
        <v>6.4668469539519435E-4</v>
      </c>
      <c r="O305" s="1">
        <v>9.5498188799414407E-3</v>
      </c>
      <c r="P305" s="1">
        <v>-3.4369979316383188E-3</v>
      </c>
      <c r="Q305" s="1">
        <v>-1.6533939267014961E-3</v>
      </c>
      <c r="R305" s="1">
        <v>-9.1829463421166935E-4</v>
      </c>
      <c r="S305" s="1">
        <v>3.500663677225901E-3</v>
      </c>
      <c r="T305" s="1">
        <v>-5.0685008205932913E-3</v>
      </c>
      <c r="U305" s="1">
        <v>-2.8814570926937182E-3</v>
      </c>
      <c r="V305" s="1">
        <v>-2.6036664794844011E-3</v>
      </c>
      <c r="W305" s="1">
        <v>-1.393657163780593E-3</v>
      </c>
      <c r="X305" s="1">
        <v>-6.2913131798780766E-3</v>
      </c>
      <c r="Y305" s="1">
        <v>-7.5739944302389839E-3</v>
      </c>
      <c r="Z305" s="1">
        <v>4.5881071647912997E-3</v>
      </c>
      <c r="AA305" s="1">
        <v>-3.11399287352554E-3</v>
      </c>
      <c r="AB305" s="1">
        <v>-1.367211091211185E-3</v>
      </c>
      <c r="AC305" s="1">
        <v>-9.9861580119431359E-5</v>
      </c>
      <c r="AD305" s="1">
        <v>-8.9450429818480615E-3</v>
      </c>
      <c r="AE305" s="1">
        <v>-5.071211274382148E-3</v>
      </c>
      <c r="AF305" s="1">
        <v>-5.9929963917260132E-4</v>
      </c>
      <c r="AG305" s="1">
        <v>-3.5963666202444289E-3</v>
      </c>
      <c r="AH305" s="1">
        <v>-2.8727449186481961E-3</v>
      </c>
      <c r="AI305" s="1">
        <v>-6.0936585750517303E-3</v>
      </c>
      <c r="AJ305" s="1">
        <v>-5.9516409940960644E-3</v>
      </c>
      <c r="AK305" s="1">
        <v>-2.5407986955534589E-3</v>
      </c>
      <c r="AL305" s="1">
        <v>-2.9517157607045208E-3</v>
      </c>
      <c r="AM305" s="1">
        <v>-7.0960483094866236E-3</v>
      </c>
      <c r="AN305" s="1">
        <v>2.122288985218157E-3</v>
      </c>
      <c r="AO305" s="1">
        <v>3.3624990153526819E-3</v>
      </c>
      <c r="AP305" s="1">
        <v>-1.7028680763948589E-3</v>
      </c>
      <c r="AQ305" s="1">
        <v>-1.8564370529007279E-3</v>
      </c>
      <c r="AR305" s="1">
        <v>-1.185376335391986E-2</v>
      </c>
      <c r="AS305" s="1">
        <v>2.9545470128193858E-3</v>
      </c>
      <c r="AT305" s="1">
        <v>-5.9381279486322436E-3</v>
      </c>
      <c r="AU305" s="1">
        <v>-5.6837307817793059E-3</v>
      </c>
      <c r="AV305" s="1">
        <v>-1.1990154548370271E-3</v>
      </c>
      <c r="AW305" s="1">
        <v>-4.1464000426978398E-3</v>
      </c>
      <c r="AX305" s="1">
        <v>-2.822114311151314E-3</v>
      </c>
      <c r="AY305" s="1">
        <v>-5.2658983643341104E-3</v>
      </c>
    </row>
    <row r="306" spans="1:51" x14ac:dyDescent="0.35">
      <c r="A306" s="10">
        <v>45356.770833333343</v>
      </c>
      <c r="B306" s="1">
        <v>-6.8364711699205882E-3</v>
      </c>
      <c r="C306" s="1">
        <v>-3.8142959382279069E-3</v>
      </c>
      <c r="D306" s="1">
        <v>-2.2250832708591291E-3</v>
      </c>
      <c r="E306" s="1">
        <v>9.105267518805249E-5</v>
      </c>
      <c r="F306" s="1">
        <v>-3.1661248064795983E-4</v>
      </c>
      <c r="G306" s="1">
        <v>7.3270187706242496E-4</v>
      </c>
      <c r="H306" s="1">
        <v>-1.7264303505997169E-3</v>
      </c>
      <c r="I306" s="1">
        <v>-3.128406223097957E-3</v>
      </c>
      <c r="J306" s="1">
        <v>-5.6057396996047606E-3</v>
      </c>
      <c r="K306" s="1">
        <v>6.1041362685751999E-3</v>
      </c>
      <c r="L306" s="1">
        <v>-1.1796151830018029E-3</v>
      </c>
      <c r="M306" s="1">
        <v>-7.3431014712049816E-3</v>
      </c>
      <c r="N306" s="1">
        <v>5.2323094687056759E-4</v>
      </c>
      <c r="O306" s="1">
        <v>-4.2229729185494502E-3</v>
      </c>
      <c r="P306" s="1">
        <v>5.846398138285025E-4</v>
      </c>
      <c r="Q306" s="1">
        <v>-4.0062744910784884E-3</v>
      </c>
      <c r="R306" s="1">
        <v>-6.8931017879902967E-4</v>
      </c>
      <c r="S306" s="1">
        <v>-2.471014401146943E-3</v>
      </c>
      <c r="T306" s="1">
        <v>-5.4088272430967699E-3</v>
      </c>
      <c r="U306" s="1">
        <v>-9.2292201131938256E-5</v>
      </c>
      <c r="V306" s="1">
        <v>-1.50603943952754E-3</v>
      </c>
      <c r="W306" s="1">
        <v>-4.5772059625056594E-3</v>
      </c>
      <c r="X306" s="1">
        <v>-5.7706256797672717E-3</v>
      </c>
      <c r="Y306" s="1">
        <v>-2.1163435741572418E-3</v>
      </c>
      <c r="Z306" s="1">
        <v>-1.859152285515808E-3</v>
      </c>
      <c r="AA306" s="1">
        <v>-4.6172768812614562E-3</v>
      </c>
      <c r="AB306" s="1">
        <v>3.777077204955015E-3</v>
      </c>
      <c r="AC306" s="1">
        <v>-3.4947425740243791E-3</v>
      </c>
      <c r="AD306" s="1">
        <v>-2.935733904565474E-3</v>
      </c>
      <c r="AE306" s="1">
        <v>-8.452240602317973E-3</v>
      </c>
      <c r="AF306" s="1">
        <v>-3.8548107554581268E-4</v>
      </c>
      <c r="AG306" s="1">
        <v>-1.684900544574264E-3</v>
      </c>
      <c r="AH306" s="1">
        <v>-1.463204948216057E-3</v>
      </c>
      <c r="AI306" s="1">
        <v>-3.658408409329517E-3</v>
      </c>
      <c r="AJ306" s="1">
        <v>2.6414978228335162E-3</v>
      </c>
      <c r="AK306" s="1">
        <v>-1.9187064132850651E-3</v>
      </c>
      <c r="AL306" s="1">
        <v>-4.5304106690787771E-3</v>
      </c>
      <c r="AM306" s="1">
        <v>-2.6519073589571511E-3</v>
      </c>
      <c r="AN306" s="1">
        <v>-4.4151297695423919E-3</v>
      </c>
      <c r="AO306" s="1">
        <v>-4.0214645754432787E-3</v>
      </c>
      <c r="AP306" s="1">
        <v>8.9114794932978469E-3</v>
      </c>
      <c r="AQ306" s="1">
        <v>-2.727800375818878E-3</v>
      </c>
      <c r="AR306" s="1">
        <v>1.8629923692774501E-2</v>
      </c>
      <c r="AS306" s="1">
        <v>4.9098950445558565E-4</v>
      </c>
      <c r="AT306" s="1">
        <v>6.8474144867591846E-4</v>
      </c>
      <c r="AU306" s="1">
        <v>-3.4979612312714399E-3</v>
      </c>
      <c r="AV306" s="1">
        <v>-1.2004548187175561E-3</v>
      </c>
      <c r="AW306" s="1">
        <v>-6.2783229971951071E-3</v>
      </c>
      <c r="AX306" s="1">
        <v>-5.0692900731574841E-4</v>
      </c>
      <c r="AY306" s="1">
        <v>-4.283572248539036E-3</v>
      </c>
    </row>
    <row r="307" spans="1:51" x14ac:dyDescent="0.35">
      <c r="A307" s="10">
        <v>45356.8125</v>
      </c>
      <c r="B307" s="1">
        <v>3.3584724659354581E-3</v>
      </c>
      <c r="C307" s="1">
        <v>-7.631308642661816E-3</v>
      </c>
      <c r="D307" s="1">
        <v>-3.708728238731029E-3</v>
      </c>
      <c r="E307" s="1">
        <v>-7.0544467647297724E-3</v>
      </c>
      <c r="F307" s="1">
        <v>-4.3190067342115954E-3</v>
      </c>
      <c r="G307" s="1">
        <v>1.6077326616894541E-3</v>
      </c>
      <c r="H307" s="1">
        <v>-1.1579591727776889E-2</v>
      </c>
      <c r="I307" s="1">
        <v>-7.2028562972205057E-3</v>
      </c>
      <c r="J307" s="1">
        <v>-7.2032427196390136E-3</v>
      </c>
      <c r="K307" s="1">
        <v>-1.6348362466832689E-2</v>
      </c>
      <c r="L307" s="1">
        <v>-7.2517669458183054E-3</v>
      </c>
      <c r="M307" s="1">
        <v>-1.3954237100624821E-2</v>
      </c>
      <c r="N307" s="1">
        <v>-5.9981918499575348E-3</v>
      </c>
      <c r="O307" s="1">
        <v>-1.69639164587132E-3</v>
      </c>
      <c r="P307" s="1">
        <v>-9.1525393913980402E-3</v>
      </c>
      <c r="Q307" s="1">
        <v>-7.0630314152324569E-3</v>
      </c>
      <c r="R307" s="1">
        <v>1.6095583380690841E-3</v>
      </c>
      <c r="S307" s="1">
        <v>-1.31132655532995E-3</v>
      </c>
      <c r="T307" s="1">
        <v>-8.0940710276857786E-3</v>
      </c>
      <c r="U307" s="1">
        <v>-4.6276700015096539E-3</v>
      </c>
      <c r="V307" s="1">
        <v>-6.5358865402747046E-3</v>
      </c>
      <c r="W307" s="1">
        <v>-1.5437189058400409E-3</v>
      </c>
      <c r="X307" s="1">
        <v>-3.64832366385015E-3</v>
      </c>
      <c r="Y307" s="1">
        <v>-2.4565214188775331E-3</v>
      </c>
      <c r="Z307" s="1">
        <v>-1.781674884371198E-3</v>
      </c>
      <c r="AA307" s="1">
        <v>-4.1737678397828493E-3</v>
      </c>
      <c r="AB307" s="1">
        <v>-3.8661366885470731E-3</v>
      </c>
      <c r="AC307" s="1">
        <v>-1.0320705182315759E-2</v>
      </c>
      <c r="AD307" s="1">
        <v>-4.6880118073354682E-3</v>
      </c>
      <c r="AE307" s="1">
        <v>-8.1988194097207812E-3</v>
      </c>
      <c r="AF307" s="1">
        <v>-4.1349602052088708E-3</v>
      </c>
      <c r="AG307" s="1">
        <v>-4.0078245602481744E-3</v>
      </c>
      <c r="AH307" s="1">
        <v>-3.40009293851673E-3</v>
      </c>
      <c r="AI307" s="1">
        <v>-3.389439520310678E-3</v>
      </c>
      <c r="AJ307" s="1">
        <v>-3.3379497581985662E-3</v>
      </c>
      <c r="AK307" s="1">
        <v>-1.1766715833311899E-2</v>
      </c>
      <c r="AL307" s="1">
        <v>-5.0916489943486631E-3</v>
      </c>
      <c r="AM307" s="1">
        <v>-8.5177312850838183E-3</v>
      </c>
      <c r="AN307" s="1">
        <v>-4.0019664341831573E-3</v>
      </c>
      <c r="AO307" s="1">
        <v>-5.858585053223897E-3</v>
      </c>
      <c r="AP307" s="1">
        <v>-6.1441874100485183E-3</v>
      </c>
      <c r="AQ307" s="1">
        <v>-9.8222318274363563E-3</v>
      </c>
      <c r="AR307" s="1">
        <v>-9.7167600011769384E-3</v>
      </c>
      <c r="AS307" s="1">
        <v>-9.4467458260398818E-3</v>
      </c>
      <c r="AT307" s="1">
        <v>-1.2316552145944071E-2</v>
      </c>
      <c r="AU307" s="1">
        <v>-9.3322255034714585E-3</v>
      </c>
      <c r="AV307" s="1">
        <v>-5.7322737203200358E-3</v>
      </c>
      <c r="AW307" s="1">
        <v>-5.2135300092585046E-3</v>
      </c>
      <c r="AX307" s="1">
        <v>5.9166339505289933E-4</v>
      </c>
      <c r="AY307" s="1">
        <v>-3.0032071944201539E-3</v>
      </c>
    </row>
    <row r="308" spans="1:51" x14ac:dyDescent="0.35">
      <c r="A308" s="10">
        <v>45356.854166666657</v>
      </c>
      <c r="B308" s="1">
        <v>5.1084751791410374E-3</v>
      </c>
      <c r="C308" s="1">
        <v>2.1020878363935398E-3</v>
      </c>
      <c r="D308" s="1">
        <v>9.8051110278187803E-3</v>
      </c>
      <c r="E308" s="1">
        <v>2.9793700358839992E-3</v>
      </c>
      <c r="F308" s="1">
        <v>5.2096527454013053E-3</v>
      </c>
      <c r="G308" s="1">
        <v>1.096582271703284E-3</v>
      </c>
      <c r="H308" s="1">
        <v>5.6801420913843437E-3</v>
      </c>
      <c r="I308" s="1">
        <v>4.003904868352226E-3</v>
      </c>
      <c r="J308" s="1">
        <v>2.839121464410566E-3</v>
      </c>
      <c r="K308" s="1">
        <v>1.8438046584732689E-2</v>
      </c>
      <c r="L308" s="1">
        <v>5.6235213044941723E-3</v>
      </c>
      <c r="M308" s="1">
        <v>8.3546095655824271E-3</v>
      </c>
      <c r="N308" s="1">
        <v>3.8991483503745261E-3</v>
      </c>
      <c r="O308" s="1">
        <v>-5.9472979302624962E-3</v>
      </c>
      <c r="P308" s="1">
        <v>1.847416429926918E-3</v>
      </c>
      <c r="Q308" s="1">
        <v>3.0941027773625511E-3</v>
      </c>
      <c r="R308" s="1">
        <v>1.37735437792097E-3</v>
      </c>
      <c r="S308" s="1">
        <v>7.5867615424645152E-3</v>
      </c>
      <c r="T308" s="1">
        <v>6.3750782136398074E-3</v>
      </c>
      <c r="U308" s="1">
        <v>2.5696757244670909E-3</v>
      </c>
      <c r="V308" s="1">
        <v>-4.0486755356061721E-4</v>
      </c>
      <c r="W308" s="1">
        <v>1.312210500540734E-2</v>
      </c>
      <c r="X308" s="1">
        <v>5.9585517229818752E-3</v>
      </c>
      <c r="Y308" s="1">
        <v>1.060895169512888E-2</v>
      </c>
      <c r="Z308" s="1">
        <v>2.7583671263842202E-3</v>
      </c>
      <c r="AA308" s="1">
        <v>2.1221510067686018E-3</v>
      </c>
      <c r="AB308" s="1">
        <v>5.21365071619595E-3</v>
      </c>
      <c r="AC308" s="1">
        <v>3.9486385774858412E-3</v>
      </c>
      <c r="AD308" s="1">
        <v>1.0301391130550289E-2</v>
      </c>
      <c r="AE308" s="1">
        <v>1.417139278347967E-2</v>
      </c>
      <c r="AF308" s="1">
        <v>5.7656568855735113E-3</v>
      </c>
      <c r="AG308" s="1">
        <v>3.9215235334533194E-3</v>
      </c>
      <c r="AH308" s="1">
        <v>6.140159272783885E-3</v>
      </c>
      <c r="AI308" s="1">
        <v>9.868878980356488E-3</v>
      </c>
      <c r="AJ308" s="1">
        <v>1.479589526199843E-2</v>
      </c>
      <c r="AK308" s="1">
        <v>1.240969729202623E-3</v>
      </c>
      <c r="AL308" s="1">
        <v>4.7101144554289043E-3</v>
      </c>
      <c r="AM308" s="1">
        <v>4.0908813476563388E-3</v>
      </c>
      <c r="AN308" s="1">
        <v>-3.9813701923074868E-4</v>
      </c>
      <c r="AO308" s="1">
        <v>4.141089785220764E-3</v>
      </c>
      <c r="AP308" s="1">
        <v>3.0620647264709699E-3</v>
      </c>
      <c r="AQ308" s="1">
        <v>4.8970595979971332E-3</v>
      </c>
      <c r="AR308" s="1">
        <v>5.4802185749054821E-2</v>
      </c>
      <c r="AS308" s="1">
        <v>3.9633354383306063E-3</v>
      </c>
      <c r="AT308" s="1">
        <v>-1.003376544697177E-3</v>
      </c>
      <c r="AU308" s="1">
        <v>1.4691744040307151E-3</v>
      </c>
      <c r="AV308" s="1">
        <v>1.6737986204515829E-3</v>
      </c>
      <c r="AW308" s="1">
        <v>6.6028427111477486E-3</v>
      </c>
      <c r="AX308" s="1">
        <v>4.1392592036904041E-3</v>
      </c>
      <c r="AY308" s="1">
        <v>4.6405575700325663E-3</v>
      </c>
    </row>
    <row r="309" spans="1:51" x14ac:dyDescent="0.35">
      <c r="A309" s="10">
        <v>45357.604166666657</v>
      </c>
      <c r="B309" s="1">
        <v>-9.5043991540795236E-3</v>
      </c>
      <c r="C309" s="1">
        <v>1.062138947157742E-2</v>
      </c>
      <c r="D309" s="1">
        <v>1.5709302427325381E-2</v>
      </c>
      <c r="E309" s="1">
        <v>4.204360379086225E-3</v>
      </c>
      <c r="F309" s="1">
        <v>1.7692579249549919E-2</v>
      </c>
      <c r="G309" s="1">
        <v>-9.9694698248911084E-3</v>
      </c>
      <c r="H309" s="1">
        <v>1.180028392273846E-2</v>
      </c>
      <c r="I309" s="1">
        <v>3.373212098763068E-3</v>
      </c>
      <c r="J309" s="1">
        <v>7.5494764661143687E-3</v>
      </c>
      <c r="K309" s="1">
        <v>-1.279982235616672E-2</v>
      </c>
      <c r="L309" s="1">
        <v>2.9401273325049271E-3</v>
      </c>
      <c r="M309" s="1">
        <v>1.0821768621128269E-2</v>
      </c>
      <c r="N309" s="1">
        <v>5.7797231245462211E-3</v>
      </c>
      <c r="O309" s="1">
        <v>-5.4700802534054524E-3</v>
      </c>
      <c r="P309" s="1">
        <v>-1.1966726644977439E-3</v>
      </c>
      <c r="Q309" s="1">
        <v>-5.8511029056766972E-3</v>
      </c>
      <c r="R309" s="1">
        <v>4.5851577839117752E-4</v>
      </c>
      <c r="S309" s="1">
        <v>1.20185615464361E-2</v>
      </c>
      <c r="T309" s="1">
        <v>1.2384403763561419E-2</v>
      </c>
      <c r="U309" s="1">
        <v>-5.5489656117828634E-3</v>
      </c>
      <c r="V309" s="1">
        <v>-1.2027188640020279E-2</v>
      </c>
      <c r="W309" s="1">
        <v>1.3818307424510399E-2</v>
      </c>
      <c r="X309" s="1">
        <v>2.2997953040093892E-2</v>
      </c>
      <c r="Y309" s="1">
        <v>6.9275437958458141E-3</v>
      </c>
      <c r="Z309" s="1">
        <v>4.3689394999499864E-3</v>
      </c>
      <c r="AA309" s="1">
        <v>6.7130011849134696E-3</v>
      </c>
      <c r="AB309" s="1">
        <v>2.8055449514015058E-3</v>
      </c>
      <c r="AC309" s="1">
        <v>1.1092474475076219E-3</v>
      </c>
      <c r="AD309" s="1">
        <v>1.7433446052975698E-2</v>
      </c>
      <c r="AE309" s="1">
        <v>3.4933327937116898E-2</v>
      </c>
      <c r="AF309" s="1">
        <v>9.0802034592245562E-3</v>
      </c>
      <c r="AG309" s="1">
        <v>1.0709663186128759E-2</v>
      </c>
      <c r="AH309" s="1">
        <v>1.7897410773626939E-2</v>
      </c>
      <c r="AI309" s="1">
        <v>-3.2970730409195288E-3</v>
      </c>
      <c r="AJ309" s="1">
        <v>2.6490129093034161E-2</v>
      </c>
      <c r="AK309" s="1">
        <v>1.396895880075677E-2</v>
      </c>
      <c r="AL309" s="1">
        <v>4.8683819369059744E-3</v>
      </c>
      <c r="AM309" s="1">
        <v>3.1689100333758269E-3</v>
      </c>
      <c r="AN309" s="1">
        <v>-1.119007275857054E-2</v>
      </c>
      <c r="AO309" s="1">
        <v>4.480945815020787E-3</v>
      </c>
      <c r="AP309" s="1">
        <v>1.9441088891640309E-2</v>
      </c>
      <c r="AQ309" s="1">
        <v>1.9492685272965101E-2</v>
      </c>
      <c r="AR309" s="1">
        <v>3.8128390787754318E-2</v>
      </c>
      <c r="AS309" s="1">
        <v>1.89982847509238E-2</v>
      </c>
      <c r="AT309" s="1">
        <v>7.4608904582540436E-3</v>
      </c>
      <c r="AU309" s="1">
        <v>7.2497684615648872E-3</v>
      </c>
      <c r="AV309" s="1">
        <v>8.1693022971192075E-3</v>
      </c>
      <c r="AW309" s="1">
        <v>8.8240788375326673E-5</v>
      </c>
      <c r="AX309" s="1">
        <v>-1.0936727501357211E-3</v>
      </c>
      <c r="AY309" s="1">
        <v>2.5445699763544379E-2</v>
      </c>
    </row>
    <row r="310" spans="1:51" x14ac:dyDescent="0.35">
      <c r="A310" s="10">
        <v>45357.645833333343</v>
      </c>
      <c r="B310" s="1">
        <v>7.6875372756746163E-3</v>
      </c>
      <c r="C310" s="1">
        <v>5.3861799516718989E-3</v>
      </c>
      <c r="D310" s="1">
        <v>3.273566967465058E-3</v>
      </c>
      <c r="E310" s="1">
        <v>2.2298635757076468E-3</v>
      </c>
      <c r="F310" s="1">
        <v>1.1095362687922661E-2</v>
      </c>
      <c r="G310" s="1">
        <v>1.1946013777244691E-2</v>
      </c>
      <c r="H310" s="1">
        <v>6.2798769471135163E-3</v>
      </c>
      <c r="I310" s="1">
        <v>5.5432946781306391E-3</v>
      </c>
      <c r="J310" s="1">
        <v>1.5611318658599329E-3</v>
      </c>
      <c r="K310" s="1">
        <v>1.5469018384514749E-2</v>
      </c>
      <c r="L310" s="1">
        <v>1.207055547534974E-3</v>
      </c>
      <c r="M310" s="1">
        <v>-9.2004527097500066E-4</v>
      </c>
      <c r="N310" s="1">
        <v>4.0914888520606763E-3</v>
      </c>
      <c r="O310" s="1">
        <v>-1.969060431806946E-2</v>
      </c>
      <c r="P310" s="1">
        <v>5.0083832684191254E-3</v>
      </c>
      <c r="Q310" s="1">
        <v>9.5956174481992562E-5</v>
      </c>
      <c r="R310" s="1">
        <v>2.2915281901236821E-3</v>
      </c>
      <c r="S310" s="1">
        <v>1.445131127558796E-2</v>
      </c>
      <c r="T310" s="1">
        <v>4.6615876171924864E-3</v>
      </c>
      <c r="U310" s="1">
        <v>5.4470247368745284E-3</v>
      </c>
      <c r="V310" s="1">
        <v>9.5088874541471302E-3</v>
      </c>
      <c r="W310" s="1">
        <v>2.457478128792268E-3</v>
      </c>
      <c r="X310" s="1">
        <v>5.5960246497930299E-3</v>
      </c>
      <c r="Y310" s="1">
        <v>3.9112064174458014E-3</v>
      </c>
      <c r="Z310" s="1">
        <v>0</v>
      </c>
      <c r="AA310" s="1">
        <v>3.491813234148156E-3</v>
      </c>
      <c r="AB310" s="1">
        <v>5.5312398930424944E-3</v>
      </c>
      <c r="AC310" s="1">
        <v>6.4471344886225523E-3</v>
      </c>
      <c r="AD310" s="1">
        <v>3.326947941972636E-3</v>
      </c>
      <c r="AE310" s="1">
        <v>6.3133503725374407E-3</v>
      </c>
      <c r="AF310" s="1">
        <v>3.9110138735967137E-3</v>
      </c>
      <c r="AG310" s="1">
        <v>3.410152088299423E-3</v>
      </c>
      <c r="AH310" s="1">
        <v>8.8807483785258157E-4</v>
      </c>
      <c r="AI310" s="1">
        <v>8.0302160933105604E-3</v>
      </c>
      <c r="AJ310" s="1">
        <v>1.3254984642592229E-3</v>
      </c>
      <c r="AK310" s="1">
        <v>-4.6582432546060648E-3</v>
      </c>
      <c r="AL310" s="1">
        <v>6.5494649464363794E-3</v>
      </c>
      <c r="AM310" s="1">
        <v>6.6786808970018541E-3</v>
      </c>
      <c r="AN310" s="1">
        <v>-5.4568405090159589E-3</v>
      </c>
      <c r="AO310" s="1">
        <v>4.3819850027624341E-3</v>
      </c>
      <c r="AP310" s="1">
        <v>1.244943207607685E-2</v>
      </c>
      <c r="AQ310" s="1">
        <v>4.7799258713498993E-3</v>
      </c>
      <c r="AR310" s="1">
        <v>1.111374544850108E-3</v>
      </c>
      <c r="AS310" s="1">
        <v>-3.3898157926067758E-3</v>
      </c>
      <c r="AT310" s="1">
        <v>1.1631159889657901E-3</v>
      </c>
      <c r="AU310" s="1">
        <v>4.9683186265636614E-3</v>
      </c>
      <c r="AV310" s="1">
        <v>3.2228220905960998E-3</v>
      </c>
      <c r="AW310" s="1">
        <v>1.044165330156499E-3</v>
      </c>
      <c r="AX310" s="1">
        <v>2.2739117173533612E-3</v>
      </c>
      <c r="AY310" s="1">
        <v>7.1913705241894998E-3</v>
      </c>
    </row>
    <row r="311" spans="1:51" x14ac:dyDescent="0.35">
      <c r="A311" s="10">
        <v>45357.6875</v>
      </c>
      <c r="B311" s="1">
        <v>1.240944248616094E-3</v>
      </c>
      <c r="C311" s="1">
        <v>1.5680484580706811E-3</v>
      </c>
      <c r="D311" s="1">
        <v>6.6202954953560322E-3</v>
      </c>
      <c r="E311" s="1">
        <v>-5.4942173116829807E-3</v>
      </c>
      <c r="F311" s="1">
        <v>-1.3316867236801139E-4</v>
      </c>
      <c r="G311" s="1">
        <v>1.0752647614615809E-3</v>
      </c>
      <c r="H311" s="1">
        <v>-1.478417239545116E-3</v>
      </c>
      <c r="I311" s="1">
        <v>1.1293200209248071E-3</v>
      </c>
      <c r="J311" s="1">
        <v>-7.3570856095073189E-4</v>
      </c>
      <c r="K311" s="1">
        <v>9.6705007164326062E-3</v>
      </c>
      <c r="L311" s="1">
        <v>1.148307586644304E-3</v>
      </c>
      <c r="M311" s="1">
        <v>3.181288342578581E-3</v>
      </c>
      <c r="N311" s="1">
        <v>7.0661207371613974E-3</v>
      </c>
      <c r="O311" s="1">
        <v>-5.5124576405974901E-3</v>
      </c>
      <c r="P311" s="1">
        <v>3.5957900653089681E-3</v>
      </c>
      <c r="Q311" s="1">
        <v>1.044260248390394E-2</v>
      </c>
      <c r="R311" s="1">
        <v>-6.6301075537020804E-3</v>
      </c>
      <c r="S311" s="1">
        <v>6.0648842866219974E-3</v>
      </c>
      <c r="T311" s="1">
        <v>-1.183284266987106E-3</v>
      </c>
      <c r="U311" s="1">
        <v>-7.9277959251444763E-5</v>
      </c>
      <c r="V311" s="1">
        <v>-1.3197690702332341E-3</v>
      </c>
      <c r="W311" s="1">
        <v>-8.6108055601830102E-5</v>
      </c>
      <c r="X311" s="1">
        <v>-6.0480522269938941E-3</v>
      </c>
      <c r="Y311" s="1">
        <v>8.6749387531377398E-3</v>
      </c>
      <c r="Z311" s="1">
        <v>5.3166075830060064E-3</v>
      </c>
      <c r="AA311" s="1">
        <v>4.8422547273940797E-3</v>
      </c>
      <c r="AB311" s="1">
        <v>-6.6558948405539553E-3</v>
      </c>
      <c r="AC311" s="1">
        <v>4.0275962467442028E-3</v>
      </c>
      <c r="AD311" s="1">
        <v>5.5426059703127528E-3</v>
      </c>
      <c r="AE311" s="1">
        <v>1.664695064498933E-2</v>
      </c>
      <c r="AF311" s="1">
        <v>-2.732721263397742E-3</v>
      </c>
      <c r="AG311" s="1">
        <v>1.42809844144165E-3</v>
      </c>
      <c r="AH311" s="1">
        <v>3.7855226120511181E-3</v>
      </c>
      <c r="AI311" s="1">
        <v>3.163299354411286E-3</v>
      </c>
      <c r="AJ311" s="1">
        <v>4.4576228043016197E-3</v>
      </c>
      <c r="AK311" s="1">
        <v>4.6473263742963228E-4</v>
      </c>
      <c r="AL311" s="1">
        <v>6.774173190992272E-3</v>
      </c>
      <c r="AM311" s="1">
        <v>-3.1378740474115041E-3</v>
      </c>
      <c r="AN311" s="1">
        <v>-7.7327830669471354E-4</v>
      </c>
      <c r="AO311" s="1">
        <v>-2.594150093779612E-3</v>
      </c>
      <c r="AP311" s="1">
        <v>3.9136978740694772E-5</v>
      </c>
      <c r="AQ311" s="1">
        <v>-2.439621381685853E-3</v>
      </c>
      <c r="AR311" s="1">
        <v>6.3759421462004076E-3</v>
      </c>
      <c r="AS311" s="1">
        <v>-3.128033233464778E-3</v>
      </c>
      <c r="AT311" s="1">
        <v>6.0693651028509432E-3</v>
      </c>
      <c r="AU311" s="1">
        <v>-4.2667371545568322E-5</v>
      </c>
      <c r="AV311" s="1">
        <v>7.6181904938372744E-3</v>
      </c>
      <c r="AW311" s="1">
        <v>-2.36985331388051E-4</v>
      </c>
      <c r="AX311" s="1">
        <v>2.0584812536839081E-4</v>
      </c>
      <c r="AY311" s="1">
        <v>-2.6676841587426341E-3</v>
      </c>
    </row>
    <row r="312" spans="1:51" x14ac:dyDescent="0.35">
      <c r="A312" s="10">
        <v>45357.729166666657</v>
      </c>
      <c r="B312" s="1">
        <v>-7.8040007942958844E-4</v>
      </c>
      <c r="C312" s="1">
        <v>2.6088248751898751E-4</v>
      </c>
      <c r="D312" s="1">
        <v>2.5367997242851099E-3</v>
      </c>
      <c r="E312" s="1">
        <v>-9.1314466414393891E-4</v>
      </c>
      <c r="F312" s="1">
        <v>-6.4450736379481066E-3</v>
      </c>
      <c r="G312" s="1">
        <v>-4.1607022077410072E-3</v>
      </c>
      <c r="H312" s="1">
        <v>1.0341991117877041E-3</v>
      </c>
      <c r="I312" s="1">
        <v>2.193131058084052E-3</v>
      </c>
      <c r="J312" s="1">
        <v>1.378847805880268E-3</v>
      </c>
      <c r="K312" s="1">
        <v>5.6393632421818376E-3</v>
      </c>
      <c r="L312" s="1">
        <v>1.146290464053568E-4</v>
      </c>
      <c r="M312" s="1">
        <v>-8.3469382271772474E-5</v>
      </c>
      <c r="N312" s="1">
        <v>-4.5008421736126847E-3</v>
      </c>
      <c r="O312" s="1">
        <v>1.4104022326471011E-3</v>
      </c>
      <c r="P312" s="1">
        <v>-1.2072966929840281E-3</v>
      </c>
      <c r="Q312" s="1">
        <v>-7.1211709940754986E-4</v>
      </c>
      <c r="R312" s="1">
        <v>-1.6110401287707801E-3</v>
      </c>
      <c r="S312" s="1">
        <v>3.6449530374573769E-3</v>
      </c>
      <c r="T312" s="1">
        <v>1.7459724011179569E-3</v>
      </c>
      <c r="U312" s="1">
        <v>-1.6742445090619511E-3</v>
      </c>
      <c r="V312" s="1">
        <v>-4.5746118234438748E-3</v>
      </c>
      <c r="W312" s="1">
        <v>1.6853461594183989E-3</v>
      </c>
      <c r="X312" s="1">
        <v>2.4602715671280251E-3</v>
      </c>
      <c r="Y312" s="1">
        <v>-1.521342037377194E-3</v>
      </c>
      <c r="Z312" s="1">
        <v>-2.1634957200198368E-3</v>
      </c>
      <c r="AA312" s="1">
        <v>-2.920548104276222E-3</v>
      </c>
      <c r="AB312" s="1">
        <v>-7.5307316666917146E-4</v>
      </c>
      <c r="AC312" s="1">
        <v>-6.2206484305360465E-4</v>
      </c>
      <c r="AD312" s="1">
        <v>-3.5294709621415121E-3</v>
      </c>
      <c r="AE312" s="1">
        <v>-1.283017397369135E-3</v>
      </c>
      <c r="AF312" s="1">
        <v>-4.0397542314840612E-4</v>
      </c>
      <c r="AG312" s="1">
        <v>3.1131128308792277E-4</v>
      </c>
      <c r="AH312" s="1">
        <v>-1.797283116463211E-3</v>
      </c>
      <c r="AI312" s="1">
        <v>9.2816245179760948E-4</v>
      </c>
      <c r="AJ312" s="1">
        <v>7.5464687273298914E-3</v>
      </c>
      <c r="AK312" s="1">
        <v>2.3886974607800759E-3</v>
      </c>
      <c r="AL312" s="1">
        <v>-8.8486118689501403E-5</v>
      </c>
      <c r="AM312" s="1">
        <v>2.6979745155308882E-4</v>
      </c>
      <c r="AN312" s="1">
        <v>-2.616515345893466E-3</v>
      </c>
      <c r="AO312" s="1">
        <v>2.443294409670393E-3</v>
      </c>
      <c r="AP312" s="1">
        <v>-1.1164853863837809E-2</v>
      </c>
      <c r="AQ312" s="1">
        <v>4.4632631644183629E-3</v>
      </c>
      <c r="AR312" s="1">
        <v>1.760515401878093E-2</v>
      </c>
      <c r="AS312" s="1">
        <v>-7.9210895849202156E-4</v>
      </c>
      <c r="AT312" s="1">
        <v>1.849896667417195E-3</v>
      </c>
      <c r="AU312" s="1">
        <v>2.5150106445324121E-3</v>
      </c>
      <c r="AV312" s="1">
        <v>-4.5541467406817748E-4</v>
      </c>
      <c r="AW312" s="1">
        <v>8.7623742751752332E-4</v>
      </c>
      <c r="AX312" s="1">
        <v>-3.7552020274206339E-3</v>
      </c>
      <c r="AY312" s="1">
        <v>-3.933840887240247E-4</v>
      </c>
    </row>
    <row r="313" spans="1:51" x14ac:dyDescent="0.35">
      <c r="A313" s="10">
        <v>45357.770833333343</v>
      </c>
      <c r="B313" s="1">
        <v>-1.736411734253984E-3</v>
      </c>
      <c r="C313" s="1">
        <v>-6.9074531633578351E-3</v>
      </c>
      <c r="D313" s="1">
        <v>-2.3429079772270271E-3</v>
      </c>
      <c r="E313" s="1">
        <v>-2.2904918543088511E-3</v>
      </c>
      <c r="F313" s="1">
        <v>-8.4318351629467658E-3</v>
      </c>
      <c r="G313" s="1">
        <v>3.7511289961127399E-3</v>
      </c>
      <c r="H313" s="1">
        <v>-1.4865618918146199E-3</v>
      </c>
      <c r="I313" s="1">
        <v>-4.3209812375115666E-3</v>
      </c>
      <c r="J313" s="1">
        <v>-5.0030421938019884E-3</v>
      </c>
      <c r="K313" s="1">
        <v>-2.605593477805201E-3</v>
      </c>
      <c r="L313" s="1">
        <v>-2.9242805314468878E-3</v>
      </c>
      <c r="M313" s="1">
        <v>-7.6781686804248128E-3</v>
      </c>
      <c r="N313" s="1">
        <v>-1.5527774293505601E-3</v>
      </c>
      <c r="O313" s="1">
        <v>-7.5704280097105281E-3</v>
      </c>
      <c r="P313" s="1">
        <v>1.950335811176096E-4</v>
      </c>
      <c r="Q313" s="1">
        <v>-4.9413921389738213E-3</v>
      </c>
      <c r="R313" s="1">
        <v>2.3048227955335679E-4</v>
      </c>
      <c r="S313" s="1">
        <v>-2.9333579440554698E-3</v>
      </c>
      <c r="T313" s="1">
        <v>-4.7308420889397018E-3</v>
      </c>
      <c r="U313" s="1">
        <v>-1.949801537769247E-3</v>
      </c>
      <c r="V313" s="1">
        <v>-3.6775676941269708E-5</v>
      </c>
      <c r="W313" s="1">
        <v>-9.0768708568533807E-4</v>
      </c>
      <c r="X313" s="1">
        <v>-4.261387146835105E-3</v>
      </c>
      <c r="Y313" s="1">
        <v>-1.579374704865133E-3</v>
      </c>
      <c r="Z313" s="1">
        <v>-2.7704265966834729E-3</v>
      </c>
      <c r="AA313" s="1">
        <v>-3.9752153536954937E-3</v>
      </c>
      <c r="AB313" s="1">
        <v>2.4444861956534059E-3</v>
      </c>
      <c r="AC313" s="1">
        <v>2.144601874220609E-3</v>
      </c>
      <c r="AD313" s="1">
        <v>-2.9641487996378002E-3</v>
      </c>
      <c r="AE313" s="1">
        <v>-4.6495150765250024E-3</v>
      </c>
      <c r="AF313" s="1">
        <v>-2.5100296142124279E-3</v>
      </c>
      <c r="AG313" s="1">
        <v>-4.718767637550414E-4</v>
      </c>
      <c r="AH313" s="1">
        <v>-3.8665808907710759E-3</v>
      </c>
      <c r="AI313" s="1">
        <v>-2.9475562591706468E-3</v>
      </c>
      <c r="AJ313" s="1">
        <v>-1.81103549540873E-3</v>
      </c>
      <c r="AK313" s="1">
        <v>-3.9055508577121589E-3</v>
      </c>
      <c r="AL313" s="1">
        <v>-2.656304633191886E-3</v>
      </c>
      <c r="AM313" s="1">
        <v>-6.2938045365878992E-4</v>
      </c>
      <c r="AN313" s="1">
        <v>2.8080816099351762E-3</v>
      </c>
      <c r="AO313" s="1">
        <v>-1.572486624716096E-3</v>
      </c>
      <c r="AP313" s="1">
        <v>-2.253334834633081E-3</v>
      </c>
      <c r="AQ313" s="1">
        <v>-9.7997422466544748E-3</v>
      </c>
      <c r="AR313" s="1">
        <v>-1.9491620298304872E-2</v>
      </c>
      <c r="AS313" s="1">
        <v>-3.8720358897671452E-3</v>
      </c>
      <c r="AT313" s="1">
        <v>-2.7638709670009249E-3</v>
      </c>
      <c r="AU313" s="1">
        <v>1.105577743526265E-3</v>
      </c>
      <c r="AV313" s="1">
        <v>-1.7315450250029449E-3</v>
      </c>
      <c r="AW313" s="1">
        <v>-3.9860333363321843E-3</v>
      </c>
      <c r="AX313" s="1">
        <v>-3.7736028710648739E-3</v>
      </c>
      <c r="AY313" s="1">
        <v>-4.3286877249004713E-4</v>
      </c>
    </row>
    <row r="314" spans="1:51" x14ac:dyDescent="0.35">
      <c r="A314" s="10">
        <v>45357.8125</v>
      </c>
      <c r="B314" s="1">
        <v>-4.2794321337809027E-3</v>
      </c>
      <c r="C314" s="1">
        <v>-8.5902879545085575E-4</v>
      </c>
      <c r="D314" s="1">
        <v>-6.1998370274495276E-3</v>
      </c>
      <c r="E314" s="1">
        <v>-3.384042246780905E-3</v>
      </c>
      <c r="F314" s="1">
        <v>-7.8165985857707732E-3</v>
      </c>
      <c r="G314" s="1">
        <v>-6.4608346632522018E-3</v>
      </c>
      <c r="H314" s="1">
        <v>-5.1238213927304876E-3</v>
      </c>
      <c r="I314" s="1">
        <v>-1.636138042406476E-3</v>
      </c>
      <c r="J314" s="1">
        <v>1.56541127816312E-3</v>
      </c>
      <c r="K314" s="1">
        <v>-4.4297976555297547E-3</v>
      </c>
      <c r="L314" s="1">
        <v>8.6257919955623485E-4</v>
      </c>
      <c r="M314" s="1">
        <v>-8.4103004909830137E-4</v>
      </c>
      <c r="N314" s="1">
        <v>-2.1833366244994319E-3</v>
      </c>
      <c r="O314" s="1">
        <v>5.0558781765543959E-3</v>
      </c>
      <c r="P314" s="1">
        <v>8.9657502629281183E-4</v>
      </c>
      <c r="Q314" s="1">
        <v>1.9417626635216401E-3</v>
      </c>
      <c r="R314" s="1">
        <v>-1.290614350013908E-2</v>
      </c>
      <c r="S314" s="1">
        <v>-6.0241008927075512E-3</v>
      </c>
      <c r="T314" s="1">
        <v>-2.9395164520846779E-3</v>
      </c>
      <c r="U314" s="1">
        <v>-4.7743415326595429E-4</v>
      </c>
      <c r="V314" s="1">
        <v>3.4314838487281563E-4</v>
      </c>
      <c r="W314" s="1">
        <v>-8.2659219279975771E-3</v>
      </c>
      <c r="X314" s="1">
        <v>-6.3869835465889544E-3</v>
      </c>
      <c r="Y314" s="1">
        <v>-7.2263766191741352E-3</v>
      </c>
      <c r="Z314" s="1">
        <v>2.2144504673291539E-3</v>
      </c>
      <c r="AA314" s="1">
        <v>-3.5710041081996602E-3</v>
      </c>
      <c r="AB314" s="1">
        <v>3.2098219926668392E-5</v>
      </c>
      <c r="AC314" s="1">
        <v>9.9558419300871392E-5</v>
      </c>
      <c r="AD314" s="1">
        <v>-5.070333855185627E-3</v>
      </c>
      <c r="AE314" s="1">
        <v>-6.8838053976350011E-3</v>
      </c>
      <c r="AF314" s="1">
        <v>-1.656329646343546E-3</v>
      </c>
      <c r="AG314" s="1">
        <v>-4.3593037325718731E-3</v>
      </c>
      <c r="AH314" s="1">
        <v>-5.3332744967116152E-4</v>
      </c>
      <c r="AI314" s="1">
        <v>-4.4509278840003663E-3</v>
      </c>
      <c r="AJ314" s="1">
        <v>-1.109133553494457E-2</v>
      </c>
      <c r="AK314" s="1">
        <v>-5.3164429376739708E-4</v>
      </c>
      <c r="AL314" s="1">
        <v>-4.1281635334717848E-3</v>
      </c>
      <c r="AM314" s="1">
        <v>1.349541374895846E-3</v>
      </c>
      <c r="AN314" s="1">
        <v>-2.2844330550131349E-3</v>
      </c>
      <c r="AO314" s="1">
        <v>1.6536663359734141E-3</v>
      </c>
      <c r="AP314" s="1">
        <v>-9.0335961120282526E-3</v>
      </c>
      <c r="AQ314" s="1">
        <v>1.598174269243469E-3</v>
      </c>
      <c r="AR314" s="1">
        <v>-1.5372512140731759E-2</v>
      </c>
      <c r="AS314" s="1">
        <v>4.6217242898605182E-3</v>
      </c>
      <c r="AT314" s="1">
        <v>-5.8967828342004758E-4</v>
      </c>
      <c r="AU314" s="1">
        <v>9.344258342753875E-4</v>
      </c>
      <c r="AV314" s="1">
        <v>6.3903317727920239E-4</v>
      </c>
      <c r="AW314" s="1">
        <v>-2.358385109875738E-3</v>
      </c>
      <c r="AX314" s="1">
        <v>-3.724802946054484E-3</v>
      </c>
      <c r="AY314" s="1">
        <v>-6.5745372428657189E-3</v>
      </c>
    </row>
    <row r="315" spans="1:51" x14ac:dyDescent="0.35">
      <c r="A315" s="10">
        <v>45357.854166666657</v>
      </c>
      <c r="B315" s="1">
        <v>3.6786271693762811E-3</v>
      </c>
      <c r="C315" s="1">
        <v>2.4318790063724278E-3</v>
      </c>
      <c r="D315" s="1">
        <v>3.497355763371512E-3</v>
      </c>
      <c r="E315" s="1">
        <v>6.434386821871918E-4</v>
      </c>
      <c r="F315" s="1">
        <v>-4.2209776715251829E-4</v>
      </c>
      <c r="G315" s="1">
        <v>4.0483872552457001E-3</v>
      </c>
      <c r="H315" s="1">
        <v>-1.03497410243325E-3</v>
      </c>
      <c r="I315" s="1">
        <v>5.0650449065781089E-4</v>
      </c>
      <c r="J315" s="1">
        <v>1.563024219034981E-3</v>
      </c>
      <c r="K315" s="1">
        <v>-2.0536258076691021E-3</v>
      </c>
      <c r="L315" s="1">
        <v>1.723759269885772E-3</v>
      </c>
      <c r="M315" s="1">
        <v>6.2289380872080358E-3</v>
      </c>
      <c r="N315" s="1">
        <v>-3.8016405912216782E-3</v>
      </c>
      <c r="O315" s="1">
        <v>-7.3249864931905773E-3</v>
      </c>
      <c r="P315" s="1">
        <v>-1.752674715934766E-3</v>
      </c>
      <c r="Q315" s="1">
        <v>-3.9396036040508786E-3</v>
      </c>
      <c r="R315" s="1">
        <v>7.704833113459042E-3</v>
      </c>
      <c r="S315" s="1">
        <v>5.3559534764986427E-3</v>
      </c>
      <c r="T315" s="1">
        <v>5.0184767372996042E-4</v>
      </c>
      <c r="U315" s="1">
        <v>2.229171279559683E-3</v>
      </c>
      <c r="V315" s="1">
        <v>1.939790171781697E-3</v>
      </c>
      <c r="W315" s="1">
        <v>-5.6432771864534104E-4</v>
      </c>
      <c r="X315" s="1">
        <v>-2.9365464003705538E-4</v>
      </c>
      <c r="Y315" s="1">
        <v>4.4010946013417476E-3</v>
      </c>
      <c r="Z315" s="1">
        <v>2.731833278051043E-3</v>
      </c>
      <c r="AA315" s="1">
        <v>1.1383939657592099E-3</v>
      </c>
      <c r="AB315" s="1">
        <v>8.7860185268118229E-4</v>
      </c>
      <c r="AC315" s="1">
        <v>3.135132582135602E-3</v>
      </c>
      <c r="AD315" s="1">
        <v>4.9017375844331301E-3</v>
      </c>
      <c r="AE315" s="1">
        <v>2.4751383636334451E-4</v>
      </c>
      <c r="AF315" s="1">
        <v>3.3819634329139698E-3</v>
      </c>
      <c r="AG315" s="1">
        <v>8.4760122572768992E-4</v>
      </c>
      <c r="AH315" s="1">
        <v>6.5222265066400276E-4</v>
      </c>
      <c r="AI315" s="1">
        <v>-3.1696656985253919E-3</v>
      </c>
      <c r="AJ315" s="1">
        <v>5.0266370202480806E-3</v>
      </c>
      <c r="AK315" s="1">
        <v>3.324468220019527E-3</v>
      </c>
      <c r="AL315" s="1">
        <v>1.025164792876954E-3</v>
      </c>
      <c r="AM315" s="1">
        <v>1.347654019511868E-3</v>
      </c>
      <c r="AN315" s="1">
        <v>2.2157308096693029E-4</v>
      </c>
      <c r="AO315" s="1">
        <v>-1.886775703832666E-3</v>
      </c>
      <c r="AP315" s="1">
        <v>-6.6155778751154637E-3</v>
      </c>
      <c r="AQ315" s="1">
        <v>-9.8190085577742892E-4</v>
      </c>
      <c r="AR315" s="1">
        <v>1.808912327962098E-3</v>
      </c>
      <c r="AS315" s="1">
        <v>1.858408223335495E-3</v>
      </c>
      <c r="AT315" s="1">
        <v>2.0532796835868168E-3</v>
      </c>
      <c r="AU315" s="1">
        <v>3.0552542201240929E-3</v>
      </c>
      <c r="AV315" s="1">
        <v>6.3862507466860841E-4</v>
      </c>
      <c r="AW315" s="1">
        <v>5.762457436495616E-4</v>
      </c>
      <c r="AX315" s="1">
        <v>1.1898489729287309E-3</v>
      </c>
      <c r="AY315" s="1">
        <v>-6.8162053010415447E-3</v>
      </c>
    </row>
    <row r="316" spans="1:51" x14ac:dyDescent="0.35">
      <c r="A316" s="10">
        <v>45358.604166666657</v>
      </c>
      <c r="B316" s="1">
        <v>5.681850756315443E-3</v>
      </c>
      <c r="C316" s="1">
        <v>3.6716335097484181E-3</v>
      </c>
      <c r="D316" s="1">
        <v>5.4632112848205239E-3</v>
      </c>
      <c r="E316" s="1">
        <v>9.1861105492674344E-3</v>
      </c>
      <c r="F316" s="1">
        <v>3.3811468229720809E-2</v>
      </c>
      <c r="G316" s="1">
        <v>1.4921620557171169E-3</v>
      </c>
      <c r="H316" s="1">
        <v>1.792578150149016E-2</v>
      </c>
      <c r="I316" s="1">
        <v>1.477208248189887E-2</v>
      </c>
      <c r="J316" s="1">
        <v>-5.6179868923957876E-3</v>
      </c>
      <c r="K316" s="1">
        <v>1.7148736470406819E-2</v>
      </c>
      <c r="L316" s="1">
        <v>7.3419686026383602E-3</v>
      </c>
      <c r="M316" s="1">
        <v>1.0038455237173279E-2</v>
      </c>
      <c r="N316" s="1">
        <v>-9.4944509368487529E-3</v>
      </c>
      <c r="O316" s="1">
        <v>1.5647176869749261E-2</v>
      </c>
      <c r="P316" s="1">
        <v>1.718755563006957E-2</v>
      </c>
      <c r="Q316" s="1">
        <v>-1.2894652206111971E-2</v>
      </c>
      <c r="R316" s="1">
        <v>2.432806396600351E-2</v>
      </c>
      <c r="S316" s="1">
        <v>7.9685617185165647E-3</v>
      </c>
      <c r="T316" s="1">
        <v>2.5140451660510928E-2</v>
      </c>
      <c r="U316" s="1">
        <v>4.5278595522337817E-3</v>
      </c>
      <c r="V316" s="1">
        <v>-5.2985189148192502E-3</v>
      </c>
      <c r="W316" s="1">
        <v>1.8413945126802831E-3</v>
      </c>
      <c r="X316" s="1">
        <v>3.4924189149616591E-3</v>
      </c>
      <c r="Y316" s="1">
        <v>1.502529794796947E-2</v>
      </c>
      <c r="Z316" s="1">
        <v>-3.0849529392302788E-3</v>
      </c>
      <c r="AA316" s="1">
        <v>1.219205857935624E-2</v>
      </c>
      <c r="AB316" s="1">
        <v>-3.6651754053816932E-3</v>
      </c>
      <c r="AC316" s="1">
        <v>5.4568450974044058E-3</v>
      </c>
      <c r="AD316" s="1">
        <v>1.565188573207266E-2</v>
      </c>
      <c r="AE316" s="1">
        <v>3.2916764539940191E-2</v>
      </c>
      <c r="AF316" s="1">
        <v>-5.0664884420651424E-3</v>
      </c>
      <c r="AG316" s="1">
        <v>2.3783606340342711E-2</v>
      </c>
      <c r="AH316" s="1">
        <v>-3.0812329235420099E-3</v>
      </c>
      <c r="AI316" s="1">
        <v>6.2423296198861333E-3</v>
      </c>
      <c r="AJ316" s="1">
        <v>3.164421966831088E-2</v>
      </c>
      <c r="AK316" s="1">
        <v>2.5712425710726849E-2</v>
      </c>
      <c r="AL316" s="1">
        <v>4.0074534203691234E-3</v>
      </c>
      <c r="AM316" s="1">
        <v>2.7994641830551E-2</v>
      </c>
      <c r="AN316" s="1">
        <v>1.1815364368101819E-3</v>
      </c>
      <c r="AO316" s="1">
        <v>-5.9073724433550412E-3</v>
      </c>
      <c r="AP316" s="1">
        <v>1.081010837307383E-3</v>
      </c>
      <c r="AQ316" s="1">
        <v>5.590362054158704E-2</v>
      </c>
      <c r="AR316" s="1">
        <v>-3.3918435484610039E-3</v>
      </c>
      <c r="AS316" s="1">
        <v>5.0480588754284739E-3</v>
      </c>
      <c r="AT316" s="1">
        <v>1.6581112552566332E-2</v>
      </c>
      <c r="AU316" s="1">
        <v>2.707502227042102E-2</v>
      </c>
      <c r="AV316" s="1">
        <v>1.741425991430012E-2</v>
      </c>
      <c r="AW316" s="1">
        <v>-2.6816496805119878E-3</v>
      </c>
      <c r="AX316" s="1">
        <v>2.67313689066162E-3</v>
      </c>
      <c r="AY316" s="1">
        <v>4.5487168296982627E-3</v>
      </c>
    </row>
    <row r="317" spans="1:51" x14ac:dyDescent="0.35">
      <c r="A317" s="10">
        <v>45358.645833333343</v>
      </c>
      <c r="B317" s="1">
        <v>7.9548529733786122E-3</v>
      </c>
      <c r="C317" s="1">
        <v>-9.6681193482898165E-3</v>
      </c>
      <c r="D317" s="1">
        <v>2.3888448813229601E-3</v>
      </c>
      <c r="E317" s="1">
        <v>9.1023551397717561E-4</v>
      </c>
      <c r="F317" s="1">
        <v>-2.129901117747135E-3</v>
      </c>
      <c r="G317" s="1">
        <v>-1.596839832108343E-3</v>
      </c>
      <c r="H317" s="1">
        <v>-5.5430436546124451E-3</v>
      </c>
      <c r="I317" s="1">
        <v>-5.3414940437747083E-3</v>
      </c>
      <c r="J317" s="1">
        <v>-3.7727906006627121E-3</v>
      </c>
      <c r="K317" s="1">
        <v>4.0238474100533486E-3</v>
      </c>
      <c r="L317" s="1">
        <v>-2.8470562231046599E-3</v>
      </c>
      <c r="M317" s="1">
        <v>-6.128854371891479E-3</v>
      </c>
      <c r="N317" s="1">
        <v>1.579445414381597E-3</v>
      </c>
      <c r="O317" s="1">
        <v>3.7464976009547353E-2</v>
      </c>
      <c r="P317" s="1">
        <v>1.4959401595842079E-3</v>
      </c>
      <c r="Q317" s="1">
        <v>3.3153765230320431E-4</v>
      </c>
      <c r="R317" s="1">
        <v>-4.0714840285758216E-3</v>
      </c>
      <c r="S317" s="1">
        <v>2.1085823897981641E-3</v>
      </c>
      <c r="T317" s="1">
        <v>-2.751486973437967E-3</v>
      </c>
      <c r="U317" s="1">
        <v>-4.5997183215517046E-3</v>
      </c>
      <c r="V317" s="1">
        <v>-8.0865171127189051E-3</v>
      </c>
      <c r="W317" s="1">
        <v>4.8033368178275193E-3</v>
      </c>
      <c r="X317" s="1">
        <v>-3.2201031473254589E-3</v>
      </c>
      <c r="Y317" s="1">
        <v>-9.1576684757599391E-4</v>
      </c>
      <c r="Z317" s="1">
        <v>-2.6925939959612229E-3</v>
      </c>
      <c r="AA317" s="1">
        <v>-5.4400761844297651E-3</v>
      </c>
      <c r="AB317" s="1">
        <v>1.484306725321294E-2</v>
      </c>
      <c r="AC317" s="1">
        <v>-1.874825526717361E-3</v>
      </c>
      <c r="AD317" s="1">
        <v>5.8655216842609104E-3</v>
      </c>
      <c r="AE317" s="1">
        <v>9.8238850225491614E-3</v>
      </c>
      <c r="AF317" s="1">
        <v>-5.4757901399234976E-3</v>
      </c>
      <c r="AG317" s="1">
        <v>6.9151243271787788E-3</v>
      </c>
      <c r="AH317" s="1">
        <v>-2.4220703885978741E-3</v>
      </c>
      <c r="AI317" s="1">
        <v>5.6378872519999854E-3</v>
      </c>
      <c r="AJ317" s="1">
        <v>6.4559989240002844E-3</v>
      </c>
      <c r="AK317" s="1">
        <v>5.168744778758505E-4</v>
      </c>
      <c r="AL317" s="1">
        <v>4.7897900102842339E-3</v>
      </c>
      <c r="AM317" s="1">
        <v>-5.3242612549219137E-3</v>
      </c>
      <c r="AN317" s="1">
        <v>-9.7360031449446049E-3</v>
      </c>
      <c r="AO317" s="1">
        <v>-2.4166096774285162E-3</v>
      </c>
      <c r="AP317" s="1">
        <v>1.2365219559626881E-3</v>
      </c>
      <c r="AQ317" s="1">
        <v>-1.6290626416920471E-3</v>
      </c>
      <c r="AR317" s="1">
        <v>5.0100188391875022E-3</v>
      </c>
      <c r="AS317" s="1">
        <v>1.875930763048483E-3</v>
      </c>
      <c r="AT317" s="1">
        <v>-9.2210289462364425E-3</v>
      </c>
      <c r="AU317" s="1">
        <v>-4.4484794319340493E-3</v>
      </c>
      <c r="AV317" s="1">
        <v>-4.9287161969063797E-3</v>
      </c>
      <c r="AW317" s="1">
        <v>-4.1294437608980772E-3</v>
      </c>
      <c r="AX317" s="1">
        <v>-1.0155737668927629E-3</v>
      </c>
      <c r="AY317" s="1">
        <v>2.8598714506389289E-3</v>
      </c>
    </row>
    <row r="318" spans="1:51" x14ac:dyDescent="0.35">
      <c r="A318" s="10">
        <v>45358.6875</v>
      </c>
      <c r="B318" s="1">
        <v>8.6511604283405763E-3</v>
      </c>
      <c r="C318" s="1">
        <v>-1.319341681917052E-3</v>
      </c>
      <c r="D318" s="1">
        <v>-2.8036242333528971E-4</v>
      </c>
      <c r="E318" s="1">
        <v>3.1829617773297958E-3</v>
      </c>
      <c r="F318" s="1">
        <v>3.1288645838321032E-3</v>
      </c>
      <c r="G318" s="1">
        <v>1.662861816095873E-3</v>
      </c>
      <c r="H318" s="1">
        <v>1.529115400418446E-3</v>
      </c>
      <c r="I318" s="1">
        <v>5.2539291009969791E-3</v>
      </c>
      <c r="J318" s="1">
        <v>-5.3497440867612536E-3</v>
      </c>
      <c r="K318" s="1">
        <v>-7.3661644631204393E-3</v>
      </c>
      <c r="L318" s="1">
        <v>1.027911943749515E-3</v>
      </c>
      <c r="M318" s="1">
        <v>-1.000022888183572E-3</v>
      </c>
      <c r="N318" s="1">
        <v>1.592525134691325E-3</v>
      </c>
      <c r="O318" s="1">
        <v>-4.3874169574306121E-3</v>
      </c>
      <c r="P318" s="1">
        <v>5.0366833959987201E-3</v>
      </c>
      <c r="Q318" s="1">
        <v>8.2373898239262999E-4</v>
      </c>
      <c r="R318" s="1">
        <v>3.6338826220305709E-3</v>
      </c>
      <c r="S318" s="1">
        <v>8.1887066329031644E-3</v>
      </c>
      <c r="T318" s="1">
        <v>4.354187312952229E-3</v>
      </c>
      <c r="U318" s="1">
        <v>1.893403079485267E-3</v>
      </c>
      <c r="V318" s="1">
        <v>3.0366110978907729E-4</v>
      </c>
      <c r="W318" s="1">
        <v>-7.7239841268805787E-4</v>
      </c>
      <c r="X318" s="1">
        <v>7.1787909298879349E-3</v>
      </c>
      <c r="Y318" s="1">
        <v>3.0322202742096849E-3</v>
      </c>
      <c r="Z318" s="1">
        <v>8.4619379424277774E-4</v>
      </c>
      <c r="AA318" s="1">
        <v>2.8551800439715609E-3</v>
      </c>
      <c r="AB318" s="1">
        <v>-1.457553642955856E-3</v>
      </c>
      <c r="AC318" s="1">
        <v>2.5209812117772401E-3</v>
      </c>
      <c r="AD318" s="1">
        <v>2.7810507931904649E-3</v>
      </c>
      <c r="AE318" s="1">
        <v>1.376196488451042E-2</v>
      </c>
      <c r="AF318" s="1">
        <v>2.8065162487458379E-3</v>
      </c>
      <c r="AG318" s="1">
        <v>1.187008894181929E-2</v>
      </c>
      <c r="AH318" s="1">
        <v>2.9792539555351111E-4</v>
      </c>
      <c r="AI318" s="1">
        <v>-3.1412931872298882E-4</v>
      </c>
      <c r="AJ318" s="1">
        <v>-4.7188675380298584E-3</v>
      </c>
      <c r="AK318" s="1">
        <v>7.1032293631678733E-4</v>
      </c>
      <c r="AL318" s="1">
        <v>3.089675828854777E-3</v>
      </c>
      <c r="AM318" s="1">
        <v>2.6325294328533029E-3</v>
      </c>
      <c r="AN318" s="1">
        <v>5.4372934321174071E-3</v>
      </c>
      <c r="AO318" s="1">
        <v>-4.4080879278562968E-3</v>
      </c>
      <c r="AP318" s="1">
        <v>-9.8717175222634568E-3</v>
      </c>
      <c r="AQ318" s="1">
        <v>-1.437181518864972E-2</v>
      </c>
      <c r="AR318" s="1">
        <v>1.373887273812158E-2</v>
      </c>
      <c r="AS318" s="1">
        <v>1.3288307800636281E-3</v>
      </c>
      <c r="AT318" s="1">
        <v>5.5653687300309951E-3</v>
      </c>
      <c r="AU318" s="1">
        <v>2.813437911279415E-3</v>
      </c>
      <c r="AV318" s="1">
        <v>-3.061995357365066E-3</v>
      </c>
      <c r="AW318" s="1">
        <v>2.8768706964452662E-3</v>
      </c>
      <c r="AX318" s="1">
        <v>-1.207284505726935E-3</v>
      </c>
      <c r="AY318" s="1">
        <v>1.901184230239439E-3</v>
      </c>
    </row>
    <row r="319" spans="1:51" x14ac:dyDescent="0.35">
      <c r="A319" s="10">
        <v>45358.729166666657</v>
      </c>
      <c r="B319" s="1">
        <v>3.848862734560532E-3</v>
      </c>
      <c r="C319" s="1">
        <v>-2.7740963400069152E-3</v>
      </c>
      <c r="D319" s="1">
        <v>-3.2719311033657661E-3</v>
      </c>
      <c r="E319" s="1">
        <v>2.2101798299027919E-3</v>
      </c>
      <c r="F319" s="1">
        <v>4.5098525368869602E-4</v>
      </c>
      <c r="G319" s="1">
        <v>1.4264817741462821E-3</v>
      </c>
      <c r="H319" s="1">
        <v>-8.8648877922092861E-4</v>
      </c>
      <c r="I319" s="1">
        <v>6.4978165938867072E-4</v>
      </c>
      <c r="J319" s="1">
        <v>1.583818336791998E-3</v>
      </c>
      <c r="K319" s="1">
        <v>2.424765667362605E-3</v>
      </c>
      <c r="L319" s="1">
        <v>1.882497577351705E-3</v>
      </c>
      <c r="M319" s="1">
        <v>-1.668309583119254E-3</v>
      </c>
      <c r="N319" s="1">
        <v>5.4027352666314874E-3</v>
      </c>
      <c r="O319" s="1">
        <v>2.355931168895653E-2</v>
      </c>
      <c r="P319" s="1">
        <v>-2.781937826713432E-3</v>
      </c>
      <c r="Q319" s="1">
        <v>8.9888583387525145E-3</v>
      </c>
      <c r="R319" s="1">
        <v>6.3363340732240916E-3</v>
      </c>
      <c r="S319" s="1">
        <v>4.0610981748900876E-3</v>
      </c>
      <c r="T319" s="1">
        <v>1.0990336232608029E-3</v>
      </c>
      <c r="U319" s="1">
        <v>1.110148099064068E-3</v>
      </c>
      <c r="V319" s="1">
        <v>-2.0652769290607781E-4</v>
      </c>
      <c r="W319" s="1">
        <v>5.8587951897681734E-4</v>
      </c>
      <c r="X319" s="1">
        <v>1.0043334248550639E-3</v>
      </c>
      <c r="Y319" s="1">
        <v>-3.359703385971136E-3</v>
      </c>
      <c r="Z319" s="1">
        <v>3.9054686144575079E-3</v>
      </c>
      <c r="AA319" s="1">
        <v>1.063761394601848E-3</v>
      </c>
      <c r="AB319" s="1">
        <v>-5.1774447723471617E-3</v>
      </c>
      <c r="AC319" s="1">
        <v>3.698042547351843E-3</v>
      </c>
      <c r="AD319" s="1">
        <v>-1.001492267100523E-2</v>
      </c>
      <c r="AE319" s="1">
        <v>-6.9630615864033629E-3</v>
      </c>
      <c r="AF319" s="1">
        <v>-3.1297991367218452E-3</v>
      </c>
      <c r="AG319" s="1">
        <v>-7.086796865720224E-3</v>
      </c>
      <c r="AH319" s="1">
        <v>2.4867589018124909E-3</v>
      </c>
      <c r="AI319" s="1">
        <v>9.0741420625717328E-3</v>
      </c>
      <c r="AJ319" s="1">
        <v>1.7683983054921359E-3</v>
      </c>
      <c r="AK319" s="1">
        <v>-1.9357797677344019E-4</v>
      </c>
      <c r="AL319" s="1">
        <v>1.716093457164503E-3</v>
      </c>
      <c r="AM319" s="1">
        <v>-3.0635096669817669E-4</v>
      </c>
      <c r="AN319" s="1">
        <v>3.2594056205106359E-3</v>
      </c>
      <c r="AO319" s="1">
        <v>-7.9793668545824481E-5</v>
      </c>
      <c r="AP319" s="1">
        <v>1.83015640985662E-4</v>
      </c>
      <c r="AQ319" s="1">
        <v>6.8708481825430212E-4</v>
      </c>
      <c r="AR319" s="1">
        <v>-6.280664088524901E-4</v>
      </c>
      <c r="AS319" s="1">
        <v>-3.0160453835305079E-3</v>
      </c>
      <c r="AT319" s="1">
        <v>-3.7207004948940359E-3</v>
      </c>
      <c r="AU319" s="1">
        <v>-3.713215352514676E-3</v>
      </c>
      <c r="AV319" s="1">
        <v>-4.5162984409707901E-4</v>
      </c>
      <c r="AW319" s="1">
        <v>3.9434789135355253E-3</v>
      </c>
      <c r="AX319" s="1">
        <v>-1.7176613143610191E-3</v>
      </c>
      <c r="AY319" s="1">
        <v>5.5739578032001358E-3</v>
      </c>
    </row>
    <row r="320" spans="1:51" x14ac:dyDescent="0.35">
      <c r="A320" s="10">
        <v>45358.770833333343</v>
      </c>
      <c r="B320" s="1">
        <v>-1.474411749469162E-3</v>
      </c>
      <c r="C320" s="1">
        <v>3.9738747047013412E-4</v>
      </c>
      <c r="D320" s="1">
        <v>-1.266198956600517E-3</v>
      </c>
      <c r="E320" s="1">
        <v>3.1314982193861858E-3</v>
      </c>
      <c r="F320" s="1">
        <v>-5.3713907283925437E-5</v>
      </c>
      <c r="G320" s="1">
        <v>-1.709320467110587E-3</v>
      </c>
      <c r="H320" s="1">
        <v>5.9893341922263588E-3</v>
      </c>
      <c r="I320" s="1">
        <v>-6.2178833701964642E-4</v>
      </c>
      <c r="J320" s="1">
        <v>-9.1714392103214859E-3</v>
      </c>
      <c r="K320" s="1">
        <v>3.5438465932524639E-3</v>
      </c>
      <c r="L320" s="1">
        <v>2.5621871874481621E-3</v>
      </c>
      <c r="M320" s="1">
        <v>1.9218194881942541E-3</v>
      </c>
      <c r="N320" s="1">
        <v>2.0156070150134649E-3</v>
      </c>
      <c r="O320" s="1">
        <v>1.6559412126024851E-3</v>
      </c>
      <c r="P320" s="1">
        <v>-8.02621476970522E-4</v>
      </c>
      <c r="Q320" s="1">
        <v>-4.9261958974595732E-3</v>
      </c>
      <c r="R320" s="1">
        <v>-2.698510080682559E-3</v>
      </c>
      <c r="S320" s="1">
        <v>3.359193182740583E-3</v>
      </c>
      <c r="T320" s="1">
        <v>1.890818800107885E-3</v>
      </c>
      <c r="U320" s="1">
        <v>-2.77225230614131E-3</v>
      </c>
      <c r="V320" s="1">
        <v>-2.478292780310976E-3</v>
      </c>
      <c r="W320" s="1">
        <v>-9.2699187117761817E-4</v>
      </c>
      <c r="X320" s="1">
        <v>-5.0005289239415376E-3</v>
      </c>
      <c r="Y320" s="1">
        <v>-1.0064531656359681E-3</v>
      </c>
      <c r="Z320" s="1">
        <v>2.7673155191323411E-3</v>
      </c>
      <c r="AA320" s="1">
        <v>6.2506509505118046E-3</v>
      </c>
      <c r="AB320" s="1">
        <v>-1.506681558009038E-3</v>
      </c>
      <c r="AC320" s="1">
        <v>5.3546686527978782E-3</v>
      </c>
      <c r="AD320" s="1">
        <v>-1.069360096854655E-3</v>
      </c>
      <c r="AE320" s="1">
        <v>-1.1018857474500149E-2</v>
      </c>
      <c r="AF320" s="1">
        <v>2.3852782595727979E-3</v>
      </c>
      <c r="AG320" s="1">
        <v>-3.373147658546793E-3</v>
      </c>
      <c r="AH320" s="1">
        <v>1.4408837831536569E-3</v>
      </c>
      <c r="AI320" s="1">
        <v>-2.9100906859186319E-3</v>
      </c>
      <c r="AJ320" s="1">
        <v>5.4325210004966262E-3</v>
      </c>
      <c r="AK320" s="1">
        <v>2.5170994159233739E-3</v>
      </c>
      <c r="AL320" s="1">
        <v>4.8759088078706991E-3</v>
      </c>
      <c r="AM320" s="1">
        <v>9.1926774643269482E-4</v>
      </c>
      <c r="AN320" s="1">
        <v>-9.2298609436725076E-4</v>
      </c>
      <c r="AO320" s="1">
        <v>-5.1196197062628457E-3</v>
      </c>
      <c r="AP320" s="1">
        <v>6.8838027811664038E-3</v>
      </c>
      <c r="AQ320" s="1">
        <v>-1.7722553961374571E-4</v>
      </c>
      <c r="AR320" s="1">
        <v>2.8463200139452471E-3</v>
      </c>
      <c r="AS320" s="1">
        <v>7.2603881722226324E-3</v>
      </c>
      <c r="AT320" s="1">
        <v>1.7739116386425999E-3</v>
      </c>
      <c r="AU320" s="1">
        <v>1.2837401195895379E-3</v>
      </c>
      <c r="AV320" s="1">
        <v>-1.89786788591717E-3</v>
      </c>
      <c r="AW320" s="1">
        <v>1.5800462270099121E-3</v>
      </c>
      <c r="AX320" s="1">
        <v>8.9213803518561896E-4</v>
      </c>
      <c r="AY320" s="1">
        <v>4.2457909808000238E-3</v>
      </c>
    </row>
    <row r="321" spans="1:51" x14ac:dyDescent="0.35">
      <c r="A321" s="10">
        <v>45358.8125</v>
      </c>
      <c r="B321" s="1">
        <v>-2.956248898344338E-3</v>
      </c>
      <c r="C321" s="1">
        <v>-1.3241323962674969E-3</v>
      </c>
      <c r="D321" s="1">
        <v>-2.4886076736583269E-3</v>
      </c>
      <c r="E321" s="1">
        <v>-4.0126211785522781E-3</v>
      </c>
      <c r="F321" s="1">
        <v>-3.588216238913922E-3</v>
      </c>
      <c r="G321" s="1">
        <v>4.8195478157744276E-3</v>
      </c>
      <c r="H321" s="1">
        <v>3.062599580283321E-3</v>
      </c>
      <c r="I321" s="1">
        <v>-1.056694617673992E-3</v>
      </c>
      <c r="J321" s="1">
        <v>6.3838039618180353E-4</v>
      </c>
      <c r="K321" s="1">
        <v>5.500006756975262E-3</v>
      </c>
      <c r="L321" s="1">
        <v>-4.5434933111510029E-4</v>
      </c>
      <c r="M321" s="1">
        <v>-2.4802053134840301E-3</v>
      </c>
      <c r="N321" s="1">
        <v>7.7716311335107591E-4</v>
      </c>
      <c r="O321" s="1">
        <v>1.157210991599911E-2</v>
      </c>
      <c r="P321" s="1">
        <v>-2.753772065455129E-3</v>
      </c>
      <c r="Q321" s="1">
        <v>-7.7159721703079498E-4</v>
      </c>
      <c r="R321" s="1">
        <v>2.2548431174516099E-3</v>
      </c>
      <c r="S321" s="1">
        <v>-5.7392479802381713E-3</v>
      </c>
      <c r="T321" s="1">
        <v>5.8748727642443646E-3</v>
      </c>
      <c r="U321" s="1">
        <v>-5.627059851733951E-3</v>
      </c>
      <c r="V321" s="1">
        <v>-1.0351809078742451E-3</v>
      </c>
      <c r="W321" s="1">
        <v>-1.7098546544058729E-4</v>
      </c>
      <c r="X321" s="1">
        <v>4.3916327880255679E-4</v>
      </c>
      <c r="Y321" s="1">
        <v>-2.774072546899653E-3</v>
      </c>
      <c r="Z321" s="1">
        <v>4.8394461455614213E-3</v>
      </c>
      <c r="AA321" s="1">
        <v>-9.7318813298141738E-4</v>
      </c>
      <c r="AB321" s="1">
        <v>-7.0277001038365761E-4</v>
      </c>
      <c r="AC321" s="1">
        <v>1.0261750311775231E-3</v>
      </c>
      <c r="AD321" s="1">
        <v>-1.5178113381365539E-3</v>
      </c>
      <c r="AE321" s="1">
        <v>-3.0981233616392818E-3</v>
      </c>
      <c r="AF321" s="1">
        <v>-2.8819996932113461E-3</v>
      </c>
      <c r="AG321" s="1">
        <v>-2.6950519968201858E-3</v>
      </c>
      <c r="AH321" s="1">
        <v>-4.6723095902572176E-3</v>
      </c>
      <c r="AI321" s="1">
        <v>-3.7814540353120479E-4</v>
      </c>
      <c r="AJ321" s="1">
        <v>-1.7891072023851211E-3</v>
      </c>
      <c r="AK321" s="1">
        <v>3.8625866147223847E-4</v>
      </c>
      <c r="AL321" s="1">
        <v>8.7446550713909943E-5</v>
      </c>
      <c r="AM321" s="1">
        <v>-5.5978254123897342E-3</v>
      </c>
      <c r="AN321" s="1">
        <v>-6.6513685940827738E-4</v>
      </c>
      <c r="AO321" s="1">
        <v>8.9571656591069804E-4</v>
      </c>
      <c r="AP321" s="1">
        <v>-1.1064131139133519E-3</v>
      </c>
      <c r="AQ321" s="1">
        <v>1.713755755866853E-3</v>
      </c>
      <c r="AR321" s="1">
        <v>1.190078842056463E-3</v>
      </c>
      <c r="AS321" s="1">
        <v>-1.802036637776006E-3</v>
      </c>
      <c r="AT321" s="1">
        <v>-2.1669059407524172E-3</v>
      </c>
      <c r="AU321" s="1">
        <v>-7.5684958975950067E-3</v>
      </c>
      <c r="AV321" s="1">
        <v>4.3462125763147341E-3</v>
      </c>
      <c r="AW321" s="1">
        <v>7.6659513338528384E-4</v>
      </c>
      <c r="AX321" s="1">
        <v>-9.3383091015286634E-4</v>
      </c>
      <c r="AY321" s="1">
        <v>-2.5053802986660929E-3</v>
      </c>
    </row>
    <row r="322" spans="1:51" x14ac:dyDescent="0.35">
      <c r="A322" s="10">
        <v>45358.854166666657</v>
      </c>
      <c r="B322" s="1">
        <v>1.8744760042539439E-3</v>
      </c>
      <c r="C322" s="1">
        <v>-3.9775629839811089E-4</v>
      </c>
      <c r="D322" s="1">
        <v>5.1779612637647965E-4</v>
      </c>
      <c r="E322" s="1">
        <v>4.1193411209266007E-3</v>
      </c>
      <c r="F322" s="1">
        <v>8.9331011248612313E-3</v>
      </c>
      <c r="G322" s="1">
        <v>-5.5537370840775813E-3</v>
      </c>
      <c r="H322" s="1">
        <v>-2.1983241570636691E-3</v>
      </c>
      <c r="I322" s="1">
        <v>-5.8732484829793208E-5</v>
      </c>
      <c r="J322" s="1">
        <v>-1.5949328166111609E-3</v>
      </c>
      <c r="K322" s="1">
        <v>-1.5675498467750959E-3</v>
      </c>
      <c r="L322" s="1">
        <v>1.25000693581323E-3</v>
      </c>
      <c r="M322" s="1">
        <v>7.4189320317443741E-3</v>
      </c>
      <c r="N322" s="1">
        <v>-2.2353889516968368E-3</v>
      </c>
      <c r="O322" s="1">
        <v>4.2490953107650054E-3</v>
      </c>
      <c r="P322" s="1">
        <v>-3.9502907796039599E-3</v>
      </c>
      <c r="Q322" s="1">
        <v>1.1581913776129941E-2</v>
      </c>
      <c r="R322" s="1">
        <v>6.7488816157434961E-4</v>
      </c>
      <c r="S322" s="1">
        <v>4.2605490584419758E-3</v>
      </c>
      <c r="T322" s="1">
        <v>7.6562682253529246E-3</v>
      </c>
      <c r="U322" s="1">
        <v>2.0379200523663599E-3</v>
      </c>
      <c r="V322" s="1">
        <v>2.0725072356704288E-3</v>
      </c>
      <c r="W322" s="1">
        <v>-2.2710872262448061E-3</v>
      </c>
      <c r="X322" s="1">
        <v>3.446474076628903E-3</v>
      </c>
      <c r="Y322" s="1">
        <v>6.9181511760385561E-5</v>
      </c>
      <c r="Z322" s="1">
        <v>2.308556831608799E-3</v>
      </c>
      <c r="AA322" s="1">
        <v>-2.0519414885794558E-3</v>
      </c>
      <c r="AB322" s="1">
        <v>-3.0432899686235748E-3</v>
      </c>
      <c r="AC322" s="1">
        <v>-5.8576439747484166E-3</v>
      </c>
      <c r="AD322" s="1">
        <v>1.0973240874403429E-3</v>
      </c>
      <c r="AE322" s="1">
        <v>-5.9769363577566459E-4</v>
      </c>
      <c r="AF322" s="1">
        <v>2.2942821583604718E-3</v>
      </c>
      <c r="AG322" s="1">
        <v>2.6828528275970598E-3</v>
      </c>
      <c r="AH322" s="1">
        <v>-4.1726095086016546E-3</v>
      </c>
      <c r="AI322" s="1">
        <v>9.375891319574059E-4</v>
      </c>
      <c r="AJ322" s="1">
        <v>5.0863452427889477E-3</v>
      </c>
      <c r="AK322" s="1">
        <v>1.094009714994737E-3</v>
      </c>
      <c r="AL322" s="1">
        <v>1.5735667989877911E-3</v>
      </c>
      <c r="AM322" s="1">
        <v>1.0554588320055289E-3</v>
      </c>
      <c r="AN322" s="1">
        <v>2.107781457887814E-3</v>
      </c>
      <c r="AO322" s="1">
        <v>-3.7657337544813041E-3</v>
      </c>
      <c r="AP322" s="1">
        <v>-7.2825448181442756E-3</v>
      </c>
      <c r="AQ322" s="1">
        <v>-1.770441657795718E-4</v>
      </c>
      <c r="AR322" s="1">
        <v>1.2841794257386409E-2</v>
      </c>
      <c r="AS322" s="1">
        <v>-4.8132492352237488E-4</v>
      </c>
      <c r="AT322" s="1">
        <v>2.7787564306041008E-3</v>
      </c>
      <c r="AU322" s="1">
        <v>1.333522489067374E-3</v>
      </c>
      <c r="AV322" s="1">
        <v>-2.3439822496204021E-3</v>
      </c>
      <c r="AW322" s="1">
        <v>-1.6203149003779499E-4</v>
      </c>
      <c r="AX322" s="1">
        <v>2.761648335633415E-3</v>
      </c>
      <c r="AY322" s="1">
        <v>4.0422227901792951E-3</v>
      </c>
    </row>
    <row r="323" spans="1:51" x14ac:dyDescent="0.35">
      <c r="A323" s="10">
        <v>45359.604166666657</v>
      </c>
      <c r="B323" s="1">
        <v>7.8258087199745141E-4</v>
      </c>
      <c r="C323" s="1">
        <v>7.2290512449606492E-3</v>
      </c>
      <c r="D323" s="1">
        <v>3.7638345813761909E-3</v>
      </c>
      <c r="E323" s="1">
        <v>-9.782766910482632E-3</v>
      </c>
      <c r="F323" s="1">
        <v>-2.989321671346756E-2</v>
      </c>
      <c r="G323" s="1">
        <v>7.932981797912797E-3</v>
      </c>
      <c r="H323" s="1">
        <v>1.1505537838509831E-2</v>
      </c>
      <c r="I323" s="1">
        <v>6.6848667357868319E-3</v>
      </c>
      <c r="J323" s="1">
        <v>4.7603888651299719E-2</v>
      </c>
      <c r="K323" s="1">
        <v>1.1277446011066511E-2</v>
      </c>
      <c r="L323" s="1">
        <v>-2.383373998614879E-3</v>
      </c>
      <c r="M323" s="1">
        <v>6.1410611101206944E-3</v>
      </c>
      <c r="N323" s="1">
        <v>1.025041853495212E-2</v>
      </c>
      <c r="O323" s="1">
        <v>4.0683482000991589E-3</v>
      </c>
      <c r="P323" s="1">
        <v>5.3136380124643168E-3</v>
      </c>
      <c r="Q323" s="1">
        <v>1.1353902004825219E-2</v>
      </c>
      <c r="R323" s="1">
        <v>-1.348951751540373E-3</v>
      </c>
      <c r="S323" s="1">
        <v>-1.368843064492031E-4</v>
      </c>
      <c r="T323" s="1">
        <v>3.507716836939756E-2</v>
      </c>
      <c r="U323" s="1">
        <v>-3.4010861127627971E-3</v>
      </c>
      <c r="V323" s="1">
        <v>3.516070093230184E-3</v>
      </c>
      <c r="W323" s="1">
        <v>1.858582852610402E-2</v>
      </c>
      <c r="X323" s="1">
        <v>2.916187903323042E-3</v>
      </c>
      <c r="Y323" s="1">
        <v>5.3973049963840225E-4</v>
      </c>
      <c r="Z323" s="1">
        <v>-6.5920245168292757E-3</v>
      </c>
      <c r="AA323" s="1">
        <v>-3.447638986848633E-3</v>
      </c>
      <c r="AB323" s="1">
        <v>-1.2774585601364239E-2</v>
      </c>
      <c r="AC323" s="1">
        <v>1.222621128155388E-2</v>
      </c>
      <c r="AD323" s="1">
        <v>-4.9374252166817234E-3</v>
      </c>
      <c r="AE323" s="1">
        <v>5.3223261760044771E-3</v>
      </c>
      <c r="AF323" s="1">
        <v>5.9685056251705948E-3</v>
      </c>
      <c r="AG323" s="1">
        <v>1.7362172342682669E-2</v>
      </c>
      <c r="AH323" s="1">
        <v>5.7464786777006172E-3</v>
      </c>
      <c r="AI323" s="1">
        <v>9.7367179432039652E-3</v>
      </c>
      <c r="AJ323" s="1">
        <v>4.8945802597949228E-2</v>
      </c>
      <c r="AK323" s="1">
        <v>1.051047693035057E-2</v>
      </c>
      <c r="AL323" s="1">
        <v>-9.6447879888011956E-3</v>
      </c>
      <c r="AM323" s="1">
        <v>5.0962291845764174E-3</v>
      </c>
      <c r="AN323" s="1">
        <v>-1.0701422321840459E-3</v>
      </c>
      <c r="AO323" s="1">
        <v>2.9856863865924899E-2</v>
      </c>
      <c r="AP323" s="1">
        <v>6.0036999014037029E-3</v>
      </c>
      <c r="AQ323" s="1">
        <v>1.2272862421643939E-2</v>
      </c>
      <c r="AR323" s="1">
        <v>5.4242461007989462E-2</v>
      </c>
      <c r="AS323" s="1">
        <v>4.5755236538780331E-3</v>
      </c>
      <c r="AT323" s="1">
        <v>1.0199340671366739E-2</v>
      </c>
      <c r="AU323" s="1">
        <v>1.5981339925916101E-2</v>
      </c>
      <c r="AV323" s="1">
        <v>8.1326888588773016E-4</v>
      </c>
      <c r="AW323" s="1">
        <v>1.370305282803819E-2</v>
      </c>
      <c r="AX323" s="1">
        <v>1.2286809629833419E-3</v>
      </c>
      <c r="AY323" s="1">
        <v>-1.876155934997459E-3</v>
      </c>
    </row>
    <row r="324" spans="1:51" x14ac:dyDescent="0.35">
      <c r="A324" s="10">
        <v>45359.645833333343</v>
      </c>
      <c r="B324" s="1">
        <v>-4.772676577457946E-3</v>
      </c>
      <c r="C324" s="1">
        <v>-7.177167135941187E-3</v>
      </c>
      <c r="D324" s="1">
        <v>-2.2545173094811299E-2</v>
      </c>
      <c r="E324" s="1">
        <v>-7.9672207995814537E-3</v>
      </c>
      <c r="F324" s="1">
        <v>-2.3543650491119169E-2</v>
      </c>
      <c r="G324" s="1">
        <v>-1.3537394888065711E-2</v>
      </c>
      <c r="H324" s="1">
        <v>-1.028557568839217E-2</v>
      </c>
      <c r="I324" s="1">
        <v>-8.391832892354123E-3</v>
      </c>
      <c r="J324" s="1">
        <v>-5.4894876532480819E-3</v>
      </c>
      <c r="K324" s="1">
        <v>-1.7666752289642321E-2</v>
      </c>
      <c r="L324" s="1">
        <v>3.6404970337799991E-3</v>
      </c>
      <c r="M324" s="1">
        <v>-3.299253818268455E-3</v>
      </c>
      <c r="N324" s="1">
        <v>-1.230326229746836E-3</v>
      </c>
      <c r="O324" s="1">
        <v>-1.5072938309174109E-2</v>
      </c>
      <c r="P324" s="1">
        <v>-7.2771608377729669E-3</v>
      </c>
      <c r="Q324" s="1">
        <v>2.5153010146428118E-4</v>
      </c>
      <c r="R324" s="1">
        <v>-1.575859921425171E-3</v>
      </c>
      <c r="S324" s="1">
        <v>-1.1223647991044359E-2</v>
      </c>
      <c r="T324" s="1">
        <v>-1.340456339395146E-2</v>
      </c>
      <c r="U324" s="1">
        <v>-1.599717630839437E-3</v>
      </c>
      <c r="V324" s="1">
        <v>4.2250209073240166E-3</v>
      </c>
      <c r="W324" s="1">
        <v>-1.6700823879803098E-2</v>
      </c>
      <c r="X324" s="1">
        <v>-1.460322167907613E-2</v>
      </c>
      <c r="Y324" s="1">
        <v>-1.8146604588087811E-2</v>
      </c>
      <c r="Z324" s="1">
        <v>4.8368701525622892E-3</v>
      </c>
      <c r="AA324" s="1">
        <v>-6.1063142316554186E-3</v>
      </c>
      <c r="AB324" s="1">
        <v>-6.833755070700942E-3</v>
      </c>
      <c r="AC324" s="1">
        <v>-1.0623270664353529E-2</v>
      </c>
      <c r="AD324" s="1">
        <v>-1.825114757414981E-2</v>
      </c>
      <c r="AE324" s="1">
        <v>-2.56975034711453E-2</v>
      </c>
      <c r="AF324" s="1">
        <v>-5.2100017496470308E-4</v>
      </c>
      <c r="AG324" s="1">
        <v>-1.95999228097169E-2</v>
      </c>
      <c r="AH324" s="1">
        <v>2.767505809228465E-3</v>
      </c>
      <c r="AI324" s="1">
        <v>-1.3467477667527211E-2</v>
      </c>
      <c r="AJ324" s="1">
        <v>-6.9048414909097522E-2</v>
      </c>
      <c r="AK324" s="1">
        <v>-4.8348212743007926E-3</v>
      </c>
      <c r="AL324" s="1">
        <v>-1.5731688981853509E-2</v>
      </c>
      <c r="AM324" s="1">
        <v>-1.0490400862356969E-2</v>
      </c>
      <c r="AN324" s="1">
        <v>-8.9025294159092994E-3</v>
      </c>
      <c r="AO324" s="1">
        <v>-8.9213090210940038E-3</v>
      </c>
      <c r="AP324" s="1">
        <v>-1.3259958786177689E-2</v>
      </c>
      <c r="AQ324" s="1">
        <v>-2.448107110317399E-3</v>
      </c>
      <c r="AR324" s="1">
        <v>-7.8320054098430236E-2</v>
      </c>
      <c r="AS324" s="1">
        <v>2.1575009531027418E-3</v>
      </c>
      <c r="AT324" s="1">
        <v>-1.913275265848724E-3</v>
      </c>
      <c r="AU324" s="1">
        <v>-1.294440630233251E-2</v>
      </c>
      <c r="AV324" s="1">
        <v>-2.4378929396515758E-3</v>
      </c>
      <c r="AW324" s="1">
        <v>2.2533983731531931E-4</v>
      </c>
      <c r="AX324" s="1">
        <v>3.1737971636771611E-3</v>
      </c>
      <c r="AY324" s="1">
        <v>-2.1538220499898619E-2</v>
      </c>
    </row>
    <row r="325" spans="1:51" x14ac:dyDescent="0.35">
      <c r="A325" s="10">
        <v>45359.6875</v>
      </c>
      <c r="B325" s="1">
        <v>2.5648590170916918E-3</v>
      </c>
      <c r="C325" s="1">
        <v>2.254916704093501E-3</v>
      </c>
      <c r="D325" s="1">
        <v>5.4815010042161827E-3</v>
      </c>
      <c r="E325" s="1">
        <v>2.3864354613427619E-3</v>
      </c>
      <c r="F325" s="1">
        <v>-8.7797279876802303E-3</v>
      </c>
      <c r="G325" s="1">
        <v>-1.946720363476095E-3</v>
      </c>
      <c r="H325" s="1">
        <v>-4.6461043094447868E-4</v>
      </c>
      <c r="I325" s="1">
        <v>3.256483929807485E-3</v>
      </c>
      <c r="J325" s="1">
        <v>3.3732170589608761E-3</v>
      </c>
      <c r="K325" s="1">
        <v>-2.135818832752379E-3</v>
      </c>
      <c r="L325" s="1">
        <v>1.1335124998572701E-3</v>
      </c>
      <c r="M325" s="1">
        <v>-3.641135595381928E-3</v>
      </c>
      <c r="N325" s="1">
        <v>-5.2163223168687489E-3</v>
      </c>
      <c r="O325" s="1">
        <v>-3.8670496722291729E-3</v>
      </c>
      <c r="P325" s="1">
        <v>-3.9739139997490014E-3</v>
      </c>
      <c r="Q325" s="1">
        <v>-1.2779716094789889E-2</v>
      </c>
      <c r="R325" s="1">
        <v>-2.029315798971365E-3</v>
      </c>
      <c r="S325" s="1">
        <v>2.9347400540373769E-3</v>
      </c>
      <c r="T325" s="1">
        <v>7.6468057380729704E-4</v>
      </c>
      <c r="U325" s="1">
        <v>2.9370937913308909E-4</v>
      </c>
      <c r="V325" s="1">
        <v>-9.2351298829107531E-4</v>
      </c>
      <c r="W325" s="1">
        <v>4.3991811397647851E-4</v>
      </c>
      <c r="X325" s="1">
        <v>3.409864081711067E-3</v>
      </c>
      <c r="Y325" s="1">
        <v>4.5078213008120649E-3</v>
      </c>
      <c r="Z325" s="1">
        <v>1.98922117711442E-4</v>
      </c>
      <c r="AA325" s="1">
        <v>-2.4638033298524098E-3</v>
      </c>
      <c r="AB325" s="1">
        <v>-8.2412829191225168E-4</v>
      </c>
      <c r="AC325" s="1">
        <v>-2.9423816144014131E-4</v>
      </c>
      <c r="AD325" s="1">
        <v>3.9424966343237777E-3</v>
      </c>
      <c r="AE325" s="1">
        <v>5.433783662800673E-3</v>
      </c>
      <c r="AF325" s="1">
        <v>1.872370752784569E-3</v>
      </c>
      <c r="AG325" s="1">
        <v>-5.3454612489016728E-3</v>
      </c>
      <c r="AH325" s="1">
        <v>-1.172178568540239E-3</v>
      </c>
      <c r="AI325" s="1">
        <v>2.4251147033440561E-3</v>
      </c>
      <c r="AJ325" s="1">
        <v>-1.015214646634954E-2</v>
      </c>
      <c r="AK325" s="1">
        <v>1.31046015440317E-3</v>
      </c>
      <c r="AL325" s="1">
        <v>6.1783886060240434E-3</v>
      </c>
      <c r="AM325" s="1">
        <v>-2.1203771356776979E-3</v>
      </c>
      <c r="AN325" s="1">
        <v>4.2490298185073883E-3</v>
      </c>
      <c r="AO325" s="1">
        <v>-7.2891345065040358E-4</v>
      </c>
      <c r="AP325" s="1">
        <v>-6.2224494976361733E-3</v>
      </c>
      <c r="AQ325" s="1">
        <v>8.4141343334978025E-3</v>
      </c>
      <c r="AR325" s="1">
        <v>-6.866502694793164E-3</v>
      </c>
      <c r="AS325" s="1">
        <v>1.315639391801904E-3</v>
      </c>
      <c r="AT325" s="1">
        <v>-2.4711352012120051E-3</v>
      </c>
      <c r="AU325" s="1">
        <v>-4.9805101524202922E-4</v>
      </c>
      <c r="AV325" s="1">
        <v>-1.0861942698746629E-3</v>
      </c>
      <c r="AW325" s="1">
        <v>-2.7247560048406778E-3</v>
      </c>
      <c r="AX325" s="1">
        <v>2.3201006387501E-3</v>
      </c>
      <c r="AY325" s="1">
        <v>-8.3582572638181141E-3</v>
      </c>
    </row>
    <row r="326" spans="1:51" x14ac:dyDescent="0.35">
      <c r="A326" s="10">
        <v>45359.729166666657</v>
      </c>
      <c r="B326" s="1">
        <v>-6.2066613818280159E-3</v>
      </c>
      <c r="C326" s="1">
        <v>-5.5584725055028983E-3</v>
      </c>
      <c r="D326" s="1">
        <v>-1.155606197503212E-2</v>
      </c>
      <c r="E326" s="1">
        <v>-4.3494046159059394E-3</v>
      </c>
      <c r="F326" s="1">
        <v>-1.1999065891110661E-3</v>
      </c>
      <c r="G326" s="1">
        <v>-4.636626342505501E-3</v>
      </c>
      <c r="H326" s="1">
        <v>-1.1596097070921799E-2</v>
      </c>
      <c r="I326" s="1">
        <v>-5.0650078132582488E-3</v>
      </c>
      <c r="J326" s="1">
        <v>-4.88997070424535E-3</v>
      </c>
      <c r="K326" s="1">
        <v>-7.7728380996352486E-3</v>
      </c>
      <c r="L326" s="1">
        <v>1.868216894219676E-3</v>
      </c>
      <c r="M326" s="1">
        <v>-1.6611675672921771E-3</v>
      </c>
      <c r="N326" s="1">
        <v>-5.7175904456260307E-3</v>
      </c>
      <c r="O326" s="1">
        <v>-4.0472277608378793E-3</v>
      </c>
      <c r="P326" s="1">
        <v>-3.3119421064433659E-3</v>
      </c>
      <c r="Q326" s="1">
        <v>-1.001550685329833E-2</v>
      </c>
      <c r="R326" s="1">
        <v>-2.2593420224429339E-3</v>
      </c>
      <c r="S326" s="1">
        <v>-8.90250429924766E-3</v>
      </c>
      <c r="T326" s="1">
        <v>-9.3446728218368191E-3</v>
      </c>
      <c r="U326" s="1">
        <v>-3.3370709723138381E-3</v>
      </c>
      <c r="V326" s="1">
        <v>-3.6976233370451532E-3</v>
      </c>
      <c r="W326" s="1">
        <v>-8.0121532583607991E-3</v>
      </c>
      <c r="X326" s="1">
        <v>-7.5154170903418693E-3</v>
      </c>
      <c r="Y326" s="1">
        <v>-1.011109805331678E-2</v>
      </c>
      <c r="Z326" s="1">
        <v>1.551186828767648E-3</v>
      </c>
      <c r="AA326" s="1">
        <v>-9.8691623605700052E-3</v>
      </c>
      <c r="AB326" s="1">
        <v>-1.049332901937894E-2</v>
      </c>
      <c r="AC326" s="1">
        <v>-8.2392973323685004E-3</v>
      </c>
      <c r="AD326" s="1">
        <v>-9.6072954316251957E-3</v>
      </c>
      <c r="AE326" s="1">
        <v>-1.068736085203126E-2</v>
      </c>
      <c r="AF326" s="1">
        <v>-1.3803958513074479E-3</v>
      </c>
      <c r="AG326" s="1">
        <v>-1.1240643035479451E-2</v>
      </c>
      <c r="AH326" s="1">
        <v>3.4164816223580813E-4</v>
      </c>
      <c r="AI326" s="1">
        <v>-6.1220980327201246E-3</v>
      </c>
      <c r="AJ326" s="1">
        <v>-2.2025829153928918E-2</v>
      </c>
      <c r="AK326" s="1">
        <v>-3.0324700291528561E-3</v>
      </c>
      <c r="AL326" s="1">
        <v>-4.5385968120035258E-3</v>
      </c>
      <c r="AM326" s="1">
        <v>2.6566099603497761E-4</v>
      </c>
      <c r="AN326" s="1">
        <v>-2.0041884650714441E-3</v>
      </c>
      <c r="AO326" s="1">
        <v>-3.2132284592740761E-3</v>
      </c>
      <c r="AP326" s="1">
        <v>-1.2401339864428819E-2</v>
      </c>
      <c r="AQ326" s="1">
        <v>-9.2705367981127385E-4</v>
      </c>
      <c r="AR326" s="1">
        <v>-9.8885602818891138E-3</v>
      </c>
      <c r="AS326" s="1">
        <v>-1.6125434097232769E-3</v>
      </c>
      <c r="AT326" s="1">
        <v>-8.960051663392421E-3</v>
      </c>
      <c r="AU326" s="1">
        <v>-2.4911791856019327E-4</v>
      </c>
      <c r="AV326" s="1">
        <v>-4.530627013725308E-3</v>
      </c>
      <c r="AW326" s="1">
        <v>-7.7813463985647591E-3</v>
      </c>
      <c r="AX326" s="1">
        <v>-4.8609013775936516E-3</v>
      </c>
      <c r="AY326" s="1">
        <v>-8.3609640619880521E-3</v>
      </c>
    </row>
    <row r="327" spans="1:51" x14ac:dyDescent="0.35">
      <c r="A327" s="10">
        <v>45359.770833333343</v>
      </c>
      <c r="B327" s="1">
        <v>3.5260873144509208E-3</v>
      </c>
      <c r="C327" s="1">
        <v>-7.3197106231754896E-3</v>
      </c>
      <c r="D327" s="1">
        <v>-1.1096966787359499E-3</v>
      </c>
      <c r="E327" s="1">
        <v>1.5174590941386961E-3</v>
      </c>
      <c r="F327" s="1">
        <v>1.099533438274691E-2</v>
      </c>
      <c r="G327" s="1">
        <v>8.0313544391019676E-4</v>
      </c>
      <c r="H327" s="1">
        <v>-6.4348115221124491E-4</v>
      </c>
      <c r="I327" s="1">
        <v>5.5735302177566393E-3</v>
      </c>
      <c r="J327" s="1">
        <v>5.8353384120197749E-3</v>
      </c>
      <c r="K327" s="1">
        <v>-4.291967429207455E-4</v>
      </c>
      <c r="L327" s="1">
        <v>-1.6951335870463161E-4</v>
      </c>
      <c r="M327" s="1">
        <v>-2.828588573400959E-3</v>
      </c>
      <c r="N327" s="1">
        <v>8.6103132690040773E-4</v>
      </c>
      <c r="O327" s="1">
        <v>3.3173123221490459E-3</v>
      </c>
      <c r="P327" s="1">
        <v>4.469380420975444E-3</v>
      </c>
      <c r="Q327" s="1">
        <v>-2.927280459364856E-3</v>
      </c>
      <c r="R327" s="1">
        <v>-5.4348206362337947E-3</v>
      </c>
      <c r="S327" s="1">
        <v>-7.9378343577651833E-4</v>
      </c>
      <c r="T327" s="1">
        <v>-5.9322341497081148E-5</v>
      </c>
      <c r="U327" s="1">
        <v>3.8036414936080121E-3</v>
      </c>
      <c r="V327" s="1">
        <v>2.2680538216817152E-3</v>
      </c>
      <c r="W327" s="1">
        <v>-3.2587418809502111E-3</v>
      </c>
      <c r="X327" s="1">
        <v>4.8068151036999573E-3</v>
      </c>
      <c r="Y327" s="1">
        <v>1.735412461800534E-3</v>
      </c>
      <c r="Z327" s="1">
        <v>1.6282263058835511E-3</v>
      </c>
      <c r="AA327" s="1">
        <v>1.7302559147365231E-3</v>
      </c>
      <c r="AB327" s="1">
        <v>8.7787323845731624E-3</v>
      </c>
      <c r="AC327" s="1">
        <v>6.1319626430558216E-3</v>
      </c>
      <c r="AD327" s="1">
        <v>1.138836799182918E-3</v>
      </c>
      <c r="AE327" s="1">
        <v>-8.593137197513423E-4</v>
      </c>
      <c r="AF327" s="1">
        <v>5.8481342530702918E-4</v>
      </c>
      <c r="AG327" s="1">
        <v>3.1415601398996351E-3</v>
      </c>
      <c r="AH327" s="1">
        <v>-3.2077492114773731E-3</v>
      </c>
      <c r="AI327" s="1">
        <v>3.8091388001060272E-4</v>
      </c>
      <c r="AJ327" s="1">
        <v>6.1068421748415869E-3</v>
      </c>
      <c r="AK327" s="1">
        <v>6.7243614665746243E-4</v>
      </c>
      <c r="AL327" s="1">
        <v>5.363833996488987E-3</v>
      </c>
      <c r="AM327" s="1">
        <v>-1.150689316248066E-3</v>
      </c>
      <c r="AN327" s="1">
        <v>-2.1568857769810319E-3</v>
      </c>
      <c r="AO327" s="1">
        <v>5.0628856190775284E-3</v>
      </c>
      <c r="AP327" s="1">
        <v>6.6494839122428484E-3</v>
      </c>
      <c r="AQ327" s="1">
        <v>1.8559167519009989E-3</v>
      </c>
      <c r="AR327" s="1">
        <v>2.200646629030167E-2</v>
      </c>
      <c r="AS327" s="1">
        <v>5.9786486483304202E-5</v>
      </c>
      <c r="AT327" s="1">
        <v>-3.1537802229547611E-3</v>
      </c>
      <c r="AU327" s="1">
        <v>5.8144110955304917E-4</v>
      </c>
      <c r="AV327" s="1">
        <v>2.0935347374957392E-3</v>
      </c>
      <c r="AW327" s="1">
        <v>1.358438313141308E-3</v>
      </c>
      <c r="AX327" s="1">
        <v>6.1324256766859264E-4</v>
      </c>
      <c r="AY327" s="1">
        <v>3.337433188456584E-3</v>
      </c>
    </row>
    <row r="328" spans="1:51" x14ac:dyDescent="0.35">
      <c r="A328" s="10">
        <v>45359.8125</v>
      </c>
      <c r="B328" s="1">
        <v>-2.1135993784789919E-3</v>
      </c>
      <c r="C328" s="1">
        <v>-7.507676445739131E-3</v>
      </c>
      <c r="D328" s="1">
        <v>-6.4241986132286266E-3</v>
      </c>
      <c r="E328" s="1">
        <v>-2.4334195219039012E-3</v>
      </c>
      <c r="F328" s="1">
        <v>-7.5667962200840488E-3</v>
      </c>
      <c r="G328" s="1">
        <v>4.7988801176308549E-3</v>
      </c>
      <c r="H328" s="1">
        <v>-5.4983187215390528E-3</v>
      </c>
      <c r="I328" s="1">
        <v>-5.0147849029316127E-3</v>
      </c>
      <c r="J328" s="1">
        <v>-4.2747905236164563E-3</v>
      </c>
      <c r="K328" s="1">
        <v>2.3032154530030491E-2</v>
      </c>
      <c r="L328" s="1">
        <v>-2.938873433287803E-3</v>
      </c>
      <c r="M328" s="1">
        <v>-1.66858791276292E-3</v>
      </c>
      <c r="N328" s="1">
        <v>-6.1453346324114033E-4</v>
      </c>
      <c r="O328" s="1">
        <v>-6.6126882919446128E-3</v>
      </c>
      <c r="P328" s="1">
        <v>-4.3914000774348816E-3</v>
      </c>
      <c r="Q328" s="1">
        <v>-1.9357533877161211E-3</v>
      </c>
      <c r="R328" s="1">
        <v>5.0046189801695729E-3</v>
      </c>
      <c r="S328" s="1">
        <v>-7.0912430926066694E-3</v>
      </c>
      <c r="T328" s="1">
        <v>6.8219068284514073E-4</v>
      </c>
      <c r="U328" s="1">
        <v>-5.1234514415861021E-3</v>
      </c>
      <c r="V328" s="1">
        <v>-5.8629879414446862E-3</v>
      </c>
      <c r="W328" s="1">
        <v>-1.1858006702849531E-3</v>
      </c>
      <c r="X328" s="1">
        <v>-4.8493149643917821E-3</v>
      </c>
      <c r="Y328" s="1">
        <v>-7.757070236418584E-3</v>
      </c>
      <c r="Z328" s="1">
        <v>-1.9030835192132001E-3</v>
      </c>
      <c r="AA328" s="1">
        <v>-1.2715522775175181E-4</v>
      </c>
      <c r="AB328" s="1">
        <v>8.4599382139516344E-4</v>
      </c>
      <c r="AC328" s="1">
        <v>-3.2930964593775869E-3</v>
      </c>
      <c r="AD328" s="1">
        <v>-7.1249231561580917E-3</v>
      </c>
      <c r="AE328" s="1">
        <v>-8.2319470938653216E-3</v>
      </c>
      <c r="AF328" s="1">
        <v>-3.6344132945337342E-3</v>
      </c>
      <c r="AG328" s="1">
        <v>1.8279732972947829E-4</v>
      </c>
      <c r="AH328" s="1">
        <v>1.054534635329452E-3</v>
      </c>
      <c r="AI328" s="1">
        <v>-2.6318410845234119E-3</v>
      </c>
      <c r="AJ328" s="1">
        <v>-9.6720998869803676E-4</v>
      </c>
      <c r="AK328" s="1">
        <v>-1.0559195009310911E-3</v>
      </c>
      <c r="AL328" s="1">
        <v>-1.9562619819859521E-3</v>
      </c>
      <c r="AM328" s="1">
        <v>-3.1900807728776348E-3</v>
      </c>
      <c r="AN328" s="1">
        <v>-2.7579782787459099E-3</v>
      </c>
      <c r="AO328" s="1">
        <v>-1.1019235441608319E-3</v>
      </c>
      <c r="AP328" s="1">
        <v>-8.1168773963474772E-3</v>
      </c>
      <c r="AQ328" s="1">
        <v>-3.12614104281228E-3</v>
      </c>
      <c r="AR328" s="1">
        <v>1.463604082487802E-3</v>
      </c>
      <c r="AS328" s="1">
        <v>-2.2729371974573591E-3</v>
      </c>
      <c r="AT328" s="1">
        <v>-8.2494010558924469E-3</v>
      </c>
      <c r="AU328" s="1">
        <v>-2.158410577839609E-3</v>
      </c>
      <c r="AV328" s="1">
        <v>-4.9050168416343576E-3</v>
      </c>
      <c r="AW328" s="1">
        <v>-4.524431608432522E-3</v>
      </c>
      <c r="AX328" s="1">
        <v>-1.525814374965573E-3</v>
      </c>
      <c r="AY328" s="1">
        <v>-3.24518512856109E-3</v>
      </c>
    </row>
    <row r="329" spans="1:51" x14ac:dyDescent="0.35">
      <c r="A329" s="10">
        <v>45359.854166666657</v>
      </c>
      <c r="B329" s="1">
        <v>-1.430135088816842E-3</v>
      </c>
      <c r="C329" s="1">
        <v>2.7021846266106492E-4</v>
      </c>
      <c r="D329" s="1">
        <v>-1.118112449933206E-3</v>
      </c>
      <c r="E329" s="1">
        <v>1.058571008498044E-3</v>
      </c>
      <c r="F329" s="1">
        <v>-1.006014759376728E-2</v>
      </c>
      <c r="G329" s="1">
        <v>-9.10482126560197E-4</v>
      </c>
      <c r="H329" s="1">
        <v>-4.6322055824047359E-3</v>
      </c>
      <c r="I329" s="1">
        <v>2.6525683274702949E-4</v>
      </c>
      <c r="J329" s="1">
        <v>4.2931428098162971E-3</v>
      </c>
      <c r="K329" s="1">
        <v>-1.274567145999095E-2</v>
      </c>
      <c r="L329" s="1">
        <v>-1.5871147387085389E-3</v>
      </c>
      <c r="M329" s="1">
        <v>-4.0113934668513096E-3</v>
      </c>
      <c r="N329" s="1">
        <v>-7.6859227240144712E-4</v>
      </c>
      <c r="O329" s="1">
        <v>-1.664145013599017E-3</v>
      </c>
      <c r="P329" s="1">
        <v>-1.127034574332497E-3</v>
      </c>
      <c r="Q329" s="1">
        <v>2.1334487114075258E-3</v>
      </c>
      <c r="R329" s="1">
        <v>-2.261000447325801E-3</v>
      </c>
      <c r="S329" s="1">
        <v>1.667536435794315E-3</v>
      </c>
      <c r="T329" s="1">
        <v>-4.4170469491758846E-3</v>
      </c>
      <c r="U329" s="1">
        <v>1.475252341164079E-3</v>
      </c>
      <c r="V329" s="1">
        <v>-3.0005267558086408E-3</v>
      </c>
      <c r="W329" s="1">
        <v>-2.077715455036655E-3</v>
      </c>
      <c r="X329" s="1">
        <v>-4.0826755873543119E-3</v>
      </c>
      <c r="Y329" s="1">
        <v>-3.420651685428489E-3</v>
      </c>
      <c r="Z329" s="1">
        <v>-1.747844727913894E-3</v>
      </c>
      <c r="AA329" s="1">
        <v>-1.4731441627520161E-3</v>
      </c>
      <c r="AB329" s="1">
        <v>-9.7629372315766183E-4</v>
      </c>
      <c r="AC329" s="1">
        <v>-1.4793027412618451E-4</v>
      </c>
      <c r="AD329" s="1">
        <v>-4.5931157043822557E-3</v>
      </c>
      <c r="AE329" s="1">
        <v>-3.0971258203583711E-3</v>
      </c>
      <c r="AF329" s="1">
        <v>1.1092152225808951E-3</v>
      </c>
      <c r="AG329" s="1">
        <v>4.028254890388272E-3</v>
      </c>
      <c r="AH329" s="1">
        <v>-1.648671320794604E-3</v>
      </c>
      <c r="AI329" s="1">
        <v>3.7174559271289098E-3</v>
      </c>
      <c r="AJ329" s="1">
        <v>-6.2886193932700776E-3</v>
      </c>
      <c r="AK329" s="1">
        <v>5.7973723075233066E-3</v>
      </c>
      <c r="AL329" s="1">
        <v>1.7819367555536041E-3</v>
      </c>
      <c r="AM329" s="1">
        <v>1.6890607610851041E-3</v>
      </c>
      <c r="AN329" s="1">
        <v>4.0362401675808623E-3</v>
      </c>
      <c r="AO329" s="1">
        <v>4.4125564765147276E-3</v>
      </c>
      <c r="AP329" s="1">
        <v>-3.4272977157634443E-5</v>
      </c>
      <c r="AQ329" s="1">
        <v>2.0906296316383082E-3</v>
      </c>
      <c r="AR329" s="1">
        <v>4.7248513840016937E-3</v>
      </c>
      <c r="AS329" s="1">
        <v>1.1990224495388451E-3</v>
      </c>
      <c r="AT329" s="1">
        <v>7.5619672422444495E-4</v>
      </c>
      <c r="AU329" s="1">
        <v>3.9101600052910968E-3</v>
      </c>
      <c r="AV329" s="1">
        <v>6.3897483226127427E-4</v>
      </c>
      <c r="AW329" s="1">
        <v>-3.4475025366871299E-3</v>
      </c>
      <c r="AX329" s="1">
        <v>9.77835197274457E-4</v>
      </c>
      <c r="AY329" s="1">
        <v>-3.7440915040488632E-3</v>
      </c>
    </row>
    <row r="330" spans="1:51" x14ac:dyDescent="0.35">
      <c r="A330" s="10">
        <v>45362.5625</v>
      </c>
      <c r="B330" s="1">
        <v>1.305264178232957E-3</v>
      </c>
      <c r="C330" s="1">
        <v>-9.5882064092681629E-3</v>
      </c>
      <c r="D330" s="1">
        <v>-2.8373980612344751E-2</v>
      </c>
      <c r="E330" s="1">
        <v>-9.1034286323634639E-3</v>
      </c>
      <c r="F330" s="1">
        <v>-2.4443151843809741E-2</v>
      </c>
      <c r="G330" s="1">
        <v>-9.0970176809528347E-3</v>
      </c>
      <c r="H330" s="1">
        <v>-3.8680924085232382E-2</v>
      </c>
      <c r="I330" s="1">
        <v>-2.2423860273606992E-2</v>
      </c>
      <c r="J330" s="1">
        <v>-1.162743022423662E-2</v>
      </c>
      <c r="K330" s="1">
        <v>-4.8602149910288883E-2</v>
      </c>
      <c r="L330" s="1">
        <v>-4.0876644895994074E-3</v>
      </c>
      <c r="M330" s="1">
        <v>-1.8962931116323519E-2</v>
      </c>
      <c r="N330" s="1">
        <v>-2.6782926793771589E-2</v>
      </c>
      <c r="O330" s="1">
        <v>7.0011361425927898E-3</v>
      </c>
      <c r="P330" s="1">
        <v>-3.6182558829420557E-2</v>
      </c>
      <c r="Q330" s="1">
        <v>-3.3272056018785801E-2</v>
      </c>
      <c r="R330" s="1">
        <v>-9.3097147794916069E-3</v>
      </c>
      <c r="S330" s="1">
        <v>-1.9198468818164449E-2</v>
      </c>
      <c r="T330" s="1">
        <v>-2.3880406682861292E-2</v>
      </c>
      <c r="U330" s="1">
        <v>-1.175749796729297E-2</v>
      </c>
      <c r="V330" s="1">
        <v>-1.255706804491941E-2</v>
      </c>
      <c r="W330" s="1">
        <v>-1.900099735064886E-4</v>
      </c>
      <c r="X330" s="1">
        <v>-2.8101030452502229E-2</v>
      </c>
      <c r="Y330" s="1">
        <v>-2.9812261099278699E-2</v>
      </c>
      <c r="Z330" s="1">
        <v>3.4222069236284902E-3</v>
      </c>
      <c r="AA330" s="1">
        <v>-2.52393050654619E-2</v>
      </c>
      <c r="AB330" s="1">
        <v>-4.0388852713800223E-2</v>
      </c>
      <c r="AC330" s="1">
        <v>-2.40185206605108E-2</v>
      </c>
      <c r="AD330" s="1">
        <v>-2.9997994722415929E-2</v>
      </c>
      <c r="AE330" s="1">
        <v>2.1746665801996019E-3</v>
      </c>
      <c r="AF330" s="1">
        <v>-8.6366872908991699E-3</v>
      </c>
      <c r="AG330" s="1">
        <v>-5.2769951069460252E-2</v>
      </c>
      <c r="AH330" s="1">
        <v>-3.9355037411124014E-3</v>
      </c>
      <c r="AI330" s="1">
        <v>1.1991067149470509E-3</v>
      </c>
      <c r="AJ330" s="1">
        <v>-4.8684016181969048E-3</v>
      </c>
      <c r="AK330" s="1">
        <v>-1.5094549392423049E-2</v>
      </c>
      <c r="AL330" s="1">
        <v>4.6246587671268102E-3</v>
      </c>
      <c r="AM330" s="1">
        <v>-2.0234280911624599E-2</v>
      </c>
      <c r="AN330" s="1">
        <v>-3.08568764681032E-2</v>
      </c>
      <c r="AO330" s="1">
        <v>-6.2760103875160178E-3</v>
      </c>
      <c r="AP330" s="1">
        <v>-1.218968569557821E-2</v>
      </c>
      <c r="AQ330" s="1">
        <v>-2.2021520482014001E-3</v>
      </c>
      <c r="AR330" s="1">
        <v>-7.5455558787506982E-2</v>
      </c>
      <c r="AS330" s="1">
        <v>-1.197860626402925E-4</v>
      </c>
      <c r="AT330" s="1">
        <v>-2.427390502785565E-2</v>
      </c>
      <c r="AU330" s="1">
        <v>-1.6656953156010009E-2</v>
      </c>
      <c r="AV330" s="1">
        <v>-1.4231026718679041E-2</v>
      </c>
      <c r="AW330" s="1">
        <v>-3.5510421192397217E-2</v>
      </c>
      <c r="AX330" s="1">
        <v>-5.6666652470643841E-3</v>
      </c>
      <c r="AY330" s="1">
        <v>-1.4624190304024509E-2</v>
      </c>
    </row>
    <row r="331" spans="1:51" x14ac:dyDescent="0.35">
      <c r="A331" s="10">
        <v>45362.604166666657</v>
      </c>
      <c r="B331" s="1">
        <v>6.9706787908163648E-3</v>
      </c>
      <c r="C331" s="1">
        <v>2.4543266179954948E-3</v>
      </c>
      <c r="D331" s="1">
        <v>-6.0755417065039286E-4</v>
      </c>
      <c r="E331" s="1">
        <v>1.2991776807080859E-3</v>
      </c>
      <c r="F331" s="1">
        <v>4.276431035804551E-3</v>
      </c>
      <c r="G331" s="1">
        <v>2.0652629798065809E-3</v>
      </c>
      <c r="H331" s="1">
        <v>-7.3655368363815246E-3</v>
      </c>
      <c r="I331" s="1">
        <v>2.4264307092043409E-3</v>
      </c>
      <c r="J331" s="1">
        <v>2.4630565093497481E-5</v>
      </c>
      <c r="K331" s="1">
        <v>-1.2531837542611999E-2</v>
      </c>
      <c r="L331" s="1">
        <v>3.2493862168998522E-3</v>
      </c>
      <c r="M331" s="1">
        <v>1.265825675771093E-2</v>
      </c>
      <c r="N331" s="1">
        <v>-4.8844140044245199E-3</v>
      </c>
      <c r="O331" s="1">
        <v>2.4830578754806432E-3</v>
      </c>
      <c r="P331" s="1">
        <v>6.9632508507886381E-3</v>
      </c>
      <c r="Q331" s="1">
        <v>-2.886138947062356E-3</v>
      </c>
      <c r="R331" s="1">
        <v>5.5007531032338353E-3</v>
      </c>
      <c r="S331" s="1">
        <v>9.1441550104651714E-3</v>
      </c>
      <c r="T331" s="1">
        <v>7.6261260751595561E-3</v>
      </c>
      <c r="U331" s="1">
        <v>2.561064931919876E-3</v>
      </c>
      <c r="V331" s="1">
        <v>2.8375894770003018E-3</v>
      </c>
      <c r="W331" s="1">
        <v>8.2635749544681669E-3</v>
      </c>
      <c r="X331" s="1">
        <v>3.401591817909333E-3</v>
      </c>
      <c r="Y331" s="1">
        <v>5.6017761571269808E-4</v>
      </c>
      <c r="Z331" s="1">
        <v>-3.9696087720586533E-5</v>
      </c>
      <c r="AA331" s="1">
        <v>-1.21950684605221E-3</v>
      </c>
      <c r="AB331" s="1">
        <v>-4.3878900841543E-3</v>
      </c>
      <c r="AC331" s="1">
        <v>6.3671459433125577E-3</v>
      </c>
      <c r="AD331" s="1">
        <v>-1.4130666429827961E-3</v>
      </c>
      <c r="AE331" s="1">
        <v>-5.7659663617904977E-3</v>
      </c>
      <c r="AF331" s="1">
        <v>5.0580065031511356E-3</v>
      </c>
      <c r="AG331" s="1">
        <v>1.128800840053246E-2</v>
      </c>
      <c r="AH331" s="1">
        <v>2.7447460191911688E-3</v>
      </c>
      <c r="AI331" s="1">
        <v>-2.7004538387297439E-3</v>
      </c>
      <c r="AJ331" s="1">
        <v>-4.1113704398738626E-3</v>
      </c>
      <c r="AK331" s="1">
        <v>2.7807031574464962E-3</v>
      </c>
      <c r="AL331" s="1">
        <v>5.355907948274341E-3</v>
      </c>
      <c r="AM331" s="1">
        <v>-6.5217500973887574E-3</v>
      </c>
      <c r="AN331" s="1">
        <v>-7.8733641794865861E-3</v>
      </c>
      <c r="AO331" s="1">
        <v>1.81576821866547E-3</v>
      </c>
      <c r="AP331" s="1">
        <v>-6.3259792409797733E-3</v>
      </c>
      <c r="AQ331" s="1">
        <v>-8.3633116191712542E-3</v>
      </c>
      <c r="AR331" s="1">
        <v>2.3396079891381261E-2</v>
      </c>
      <c r="AS331" s="1">
        <v>-7.6655815789182791E-3</v>
      </c>
      <c r="AT331" s="1">
        <v>-6.2436149379120343E-3</v>
      </c>
      <c r="AU331" s="1">
        <v>-3.392077826251394E-3</v>
      </c>
      <c r="AV331" s="1">
        <v>-5.1822836502480873E-3</v>
      </c>
      <c r="AW331" s="1">
        <v>8.5070318597142425E-3</v>
      </c>
      <c r="AX331" s="1">
        <v>-1.190825388007855E-3</v>
      </c>
      <c r="AY331" s="1">
        <v>-2.48738123074066E-3</v>
      </c>
    </row>
    <row r="332" spans="1:51" x14ac:dyDescent="0.35">
      <c r="A332" s="10">
        <v>45362.645833333343</v>
      </c>
      <c r="B332" s="1">
        <v>4.8547402499417034E-3</v>
      </c>
      <c r="C332" s="1">
        <v>9.1132457689391266E-3</v>
      </c>
      <c r="D332" s="1">
        <v>3.1139541887681421E-3</v>
      </c>
      <c r="E332" s="1">
        <v>3.1510318172616181E-3</v>
      </c>
      <c r="F332" s="1">
        <v>3.8410564029685008E-3</v>
      </c>
      <c r="G332" s="1">
        <v>2.4634392961759839E-3</v>
      </c>
      <c r="H332" s="1">
        <v>7.6824053154147531E-3</v>
      </c>
      <c r="I332" s="1">
        <v>4.1919744821972138E-3</v>
      </c>
      <c r="J332" s="1">
        <v>-2.7803569835537219E-3</v>
      </c>
      <c r="K332" s="1">
        <v>-9.6959247033381324E-3</v>
      </c>
      <c r="L332" s="1">
        <v>2.670613137297551E-3</v>
      </c>
      <c r="M332" s="1">
        <v>6.3344593778240643E-3</v>
      </c>
      <c r="N332" s="1">
        <v>3.0657190061684769E-3</v>
      </c>
      <c r="O332" s="1">
        <v>4.7060739918973749E-3</v>
      </c>
      <c r="P332" s="1">
        <v>3.3873893668221471E-3</v>
      </c>
      <c r="Q332" s="1">
        <v>-2.4093201362813681E-3</v>
      </c>
      <c r="R332" s="1">
        <v>6.8383689164510653E-3</v>
      </c>
      <c r="S332" s="1">
        <v>3.9644120002830796E-3</v>
      </c>
      <c r="T332" s="1">
        <v>3.481544284548832E-3</v>
      </c>
      <c r="U332" s="1">
        <v>3.0410748034777062E-3</v>
      </c>
      <c r="V332" s="1">
        <v>-4.192089320366188E-4</v>
      </c>
      <c r="W332" s="1">
        <v>4.4175740510170591E-3</v>
      </c>
      <c r="X332" s="1">
        <v>4.8816949887258154E-3</v>
      </c>
      <c r="Y332" s="1">
        <v>3.1307781498015612E-3</v>
      </c>
      <c r="Z332" s="1">
        <v>2.7364761376496021E-3</v>
      </c>
      <c r="AA332" s="1">
        <v>2.0931262524357401E-3</v>
      </c>
      <c r="AB332" s="1">
        <v>1.729890825729274E-3</v>
      </c>
      <c r="AC332" s="1">
        <v>1.4059693089543131E-3</v>
      </c>
      <c r="AD332" s="1">
        <v>2.3764647118889042E-3</v>
      </c>
      <c r="AE332" s="1">
        <v>-5.98657215149212E-3</v>
      </c>
      <c r="AF332" s="1">
        <v>1.122782726009852E-3</v>
      </c>
      <c r="AG332" s="1">
        <v>3.7963117225707781E-3</v>
      </c>
      <c r="AH332" s="1">
        <v>4.7551771535783161E-3</v>
      </c>
      <c r="AI332" s="1">
        <v>1.407500646342541E-3</v>
      </c>
      <c r="AJ332" s="1">
        <v>2.2255259450258968E-3</v>
      </c>
      <c r="AK332" s="1">
        <v>7.0926256766434825E-4</v>
      </c>
      <c r="AL332" s="1">
        <v>3.7405631045941412E-3</v>
      </c>
      <c r="AM332" s="1">
        <v>4.9452638940643556E-3</v>
      </c>
      <c r="AN332" s="1">
        <v>5.5744905565866532E-3</v>
      </c>
      <c r="AO332" s="1">
        <v>4.925137844640215E-3</v>
      </c>
      <c r="AP332" s="1">
        <v>-9.592865829011199E-4</v>
      </c>
      <c r="AQ332" s="1">
        <v>8.7852941998016743E-3</v>
      </c>
      <c r="AR332" s="1">
        <v>9.3560152959724086E-3</v>
      </c>
      <c r="AS332" s="1">
        <v>4.1038500126389099E-3</v>
      </c>
      <c r="AT332" s="1">
        <v>9.735541086519639E-5</v>
      </c>
      <c r="AU332" s="1">
        <v>3.9955492322154562E-3</v>
      </c>
      <c r="AV332" s="1">
        <v>6.6976857739826654E-3</v>
      </c>
      <c r="AW332" s="1">
        <v>1.8541996815726321E-3</v>
      </c>
      <c r="AX332" s="1">
        <v>3.2360846799421861E-3</v>
      </c>
      <c r="AY332" s="1">
        <v>0</v>
      </c>
    </row>
    <row r="333" spans="1:51" x14ac:dyDescent="0.35">
      <c r="A333" s="10">
        <v>45362.6875</v>
      </c>
      <c r="B333" s="1">
        <v>5.3591153342342768E-3</v>
      </c>
      <c r="C333" s="1">
        <v>2.1565713364304351E-3</v>
      </c>
      <c r="D333" s="1">
        <v>4.2470575902260332E-3</v>
      </c>
      <c r="E333" s="1">
        <v>3.603098645098779E-3</v>
      </c>
      <c r="F333" s="1">
        <v>4.4594030372355764E-3</v>
      </c>
      <c r="G333" s="1">
        <v>2.5733583591214249E-4</v>
      </c>
      <c r="H333" s="1">
        <v>4.6575197575746694E-3</v>
      </c>
      <c r="I333" s="1">
        <v>1.224507848365253E-4</v>
      </c>
      <c r="J333" s="1">
        <v>9.2944842406206263E-4</v>
      </c>
      <c r="K333" s="1">
        <v>1.9219101575890019E-2</v>
      </c>
      <c r="L333" s="1">
        <v>5.6664876415135623E-4</v>
      </c>
      <c r="M333" s="1">
        <v>1.2119179401160141E-2</v>
      </c>
      <c r="N333" s="1">
        <v>2.2965388376028351E-4</v>
      </c>
      <c r="O333" s="1">
        <v>-9.0394122889858597E-4</v>
      </c>
      <c r="P333" s="1">
        <v>1.438276492058632E-3</v>
      </c>
      <c r="Q333" s="1">
        <v>-1.559762328950276E-3</v>
      </c>
      <c r="R333" s="1">
        <v>2.8933663819534772E-3</v>
      </c>
      <c r="S333" s="1">
        <v>6.4870830731384999E-3</v>
      </c>
      <c r="T333" s="1">
        <v>3.4090163180802162E-3</v>
      </c>
      <c r="U333" s="1">
        <v>-1.185798642540981E-3</v>
      </c>
      <c r="V333" s="1">
        <v>8.3876948373284854E-4</v>
      </c>
      <c r="W333" s="1">
        <v>4.0308940919133729E-3</v>
      </c>
      <c r="X333" s="1">
        <v>-3.373797280391555E-4</v>
      </c>
      <c r="Y333" s="1">
        <v>4.2666431443714181E-3</v>
      </c>
      <c r="Z333" s="1">
        <v>2.3729457151855371E-4</v>
      </c>
      <c r="AA333" s="1">
        <v>1.523222874000307E-4</v>
      </c>
      <c r="AB333" s="1">
        <v>4.2215147929112176E-3</v>
      </c>
      <c r="AC333" s="1">
        <v>8.6747783676683898E-3</v>
      </c>
      <c r="AD333" s="1">
        <v>2.8019803028667129E-4</v>
      </c>
      <c r="AE333" s="1">
        <v>-1.881981207374261E-3</v>
      </c>
      <c r="AF333" s="1">
        <v>-2.1362662785184841E-4</v>
      </c>
      <c r="AG333" s="1">
        <v>4.5219359054327057E-4</v>
      </c>
      <c r="AH333" s="1">
        <v>-2.1985167514392279E-3</v>
      </c>
      <c r="AI333" s="1">
        <v>-2.0670040350987411E-3</v>
      </c>
      <c r="AJ333" s="1">
        <v>-2.031321681119747E-3</v>
      </c>
      <c r="AK333" s="1">
        <v>3.1899110667623631E-3</v>
      </c>
      <c r="AL333" s="1">
        <v>1.9317481557801219E-3</v>
      </c>
      <c r="AM333" s="1">
        <v>6.6012001049347013E-3</v>
      </c>
      <c r="AN333" s="1">
        <v>2.232778528107326E-3</v>
      </c>
      <c r="AO333" s="1">
        <v>-5.8815586543237153E-4</v>
      </c>
      <c r="AP333" s="1">
        <v>-3.7711408729439459E-3</v>
      </c>
      <c r="AQ333" s="1">
        <v>1.625657666179281E-3</v>
      </c>
      <c r="AR333" s="1">
        <v>1.164666569926975E-2</v>
      </c>
      <c r="AS333" s="1">
        <v>-6.0107044464907666E-4</v>
      </c>
      <c r="AT333" s="1">
        <v>1.243798655318207E-3</v>
      </c>
      <c r="AU333" s="1">
        <v>6.4010316293110492E-3</v>
      </c>
      <c r="AV333" s="1">
        <v>2.9569367142365799E-3</v>
      </c>
      <c r="AW333" s="1">
        <v>4.2072841627947E-3</v>
      </c>
      <c r="AX333" s="1">
        <v>1.4856611357205729E-4</v>
      </c>
      <c r="AY333" s="1">
        <v>0</v>
      </c>
    </row>
    <row r="334" spans="1:51" x14ac:dyDescent="0.35">
      <c r="A334" s="10">
        <v>45362.729166666657</v>
      </c>
      <c r="B334" s="1">
        <v>-4.4430288551389203E-5</v>
      </c>
      <c r="C334" s="1">
        <v>-5.380082898222005E-4</v>
      </c>
      <c r="D334" s="1">
        <v>2.4870785413488861E-4</v>
      </c>
      <c r="E334" s="1">
        <v>-2.30139009777186E-3</v>
      </c>
      <c r="F334" s="1">
        <v>-1.7595786924922141E-3</v>
      </c>
      <c r="G334" s="1">
        <v>1.5733140533020771E-3</v>
      </c>
      <c r="H334" s="1">
        <v>-2.9265608456240382E-3</v>
      </c>
      <c r="I334" s="1">
        <v>4.1920553424401602E-4</v>
      </c>
      <c r="J334" s="1">
        <v>2.166502378488921E-3</v>
      </c>
      <c r="K334" s="1">
        <v>1.2333976746814249E-2</v>
      </c>
      <c r="L334" s="1">
        <v>-1.9256702684185001E-3</v>
      </c>
      <c r="M334" s="1">
        <v>-6.5011874547535884E-3</v>
      </c>
      <c r="N334" s="1">
        <v>2.9289608615057361E-4</v>
      </c>
      <c r="O334" s="1">
        <v>9.8696426534217174E-4</v>
      </c>
      <c r="P334" s="1">
        <v>1.5757959303483999E-3</v>
      </c>
      <c r="Q334" s="1">
        <v>-2.435726282067896E-3</v>
      </c>
      <c r="R334" s="1">
        <v>-6.2751875107325272E-4</v>
      </c>
      <c r="S334" s="1">
        <v>4.2033825251275303E-3</v>
      </c>
      <c r="T334" s="1">
        <v>-2.044484995115003E-3</v>
      </c>
      <c r="U334" s="1">
        <v>5.4016328081996079E-5</v>
      </c>
      <c r="V334" s="1">
        <v>0</v>
      </c>
      <c r="W334" s="1">
        <v>2.6982335588110469E-3</v>
      </c>
      <c r="X334" s="1">
        <v>-3.0710166023777412E-3</v>
      </c>
      <c r="Y334" s="1">
        <v>-1.7560521897318491E-3</v>
      </c>
      <c r="Z334" s="1">
        <v>1.5819907428804569E-4</v>
      </c>
      <c r="AA334" s="1">
        <v>8.4190723870134487E-3</v>
      </c>
      <c r="AB334" s="1">
        <v>8.1387984184577711E-4</v>
      </c>
      <c r="AC334" s="1">
        <v>1.988133098267397E-4</v>
      </c>
      <c r="AD334" s="1">
        <v>-2.3593824560868E-3</v>
      </c>
      <c r="AE334" s="1">
        <v>-5.0283989934374329E-4</v>
      </c>
      <c r="AF334" s="1">
        <v>1.484947319710495E-3</v>
      </c>
      <c r="AG334" s="1">
        <v>5.4446861518386847E-4</v>
      </c>
      <c r="AH334" s="1">
        <v>2.7839817690491491E-3</v>
      </c>
      <c r="AI334" s="1">
        <v>1.184819743557108E-3</v>
      </c>
      <c r="AJ334" s="1">
        <v>-3.752223916383413E-3</v>
      </c>
      <c r="AK334" s="1">
        <v>3.2438709755833179E-3</v>
      </c>
      <c r="AL334" s="1">
        <v>3.2396703401456062E-3</v>
      </c>
      <c r="AM334" s="1">
        <v>-3.6953226137185209E-3</v>
      </c>
      <c r="AN334" s="1">
        <v>5.0703208987739057E-3</v>
      </c>
      <c r="AO334" s="1">
        <v>3.452353487187088E-3</v>
      </c>
      <c r="AP334" s="1">
        <v>-2.0766842535028252E-3</v>
      </c>
      <c r="AQ334" s="1">
        <v>2.3182178948810689E-4</v>
      </c>
      <c r="AR334" s="1">
        <v>-9.7509660513054319E-3</v>
      </c>
      <c r="AS334" s="1">
        <v>-7.216449246356671E-4</v>
      </c>
      <c r="AT334" s="1">
        <v>1.0924825032099239E-3</v>
      </c>
      <c r="AU334" s="1">
        <v>-3.5986301185311209E-3</v>
      </c>
      <c r="AV334" s="1">
        <v>-4.0538275077838248E-3</v>
      </c>
      <c r="AW334" s="1">
        <v>-1.0776117423996201E-3</v>
      </c>
      <c r="AX334" s="1">
        <v>3.225167065104451E-3</v>
      </c>
      <c r="AY334" s="1">
        <v>8.3136367994729454E-5</v>
      </c>
    </row>
    <row r="335" spans="1:51" x14ac:dyDescent="0.35">
      <c r="A335" s="10">
        <v>45362.770833333343</v>
      </c>
      <c r="B335" s="1">
        <v>-2.9368747910787358E-3</v>
      </c>
      <c r="C335" s="1">
        <v>2.8259869650388851E-3</v>
      </c>
      <c r="D335" s="1">
        <v>-1.492179680596117E-3</v>
      </c>
      <c r="E335" s="1">
        <v>0</v>
      </c>
      <c r="F335" s="1">
        <v>1.548803507911423E-5</v>
      </c>
      <c r="G335" s="1">
        <v>-5.2906464947497511E-3</v>
      </c>
      <c r="H335" s="1">
        <v>-1.3507702125045149E-3</v>
      </c>
      <c r="I335" s="1">
        <v>1.4664218976903069E-3</v>
      </c>
      <c r="J335" s="1">
        <v>1.544139450624815E-3</v>
      </c>
      <c r="K335" s="1">
        <v>-8.2005265140228101E-3</v>
      </c>
      <c r="L335" s="1">
        <v>6.8093925976775438E-4</v>
      </c>
      <c r="M335" s="1">
        <v>-5.8425587388886147E-3</v>
      </c>
      <c r="N335" s="1">
        <v>2.7540206837501908E-3</v>
      </c>
      <c r="O335" s="1">
        <v>2.7937878045285469E-3</v>
      </c>
      <c r="P335" s="1">
        <v>-5.9745434610070092E-5</v>
      </c>
      <c r="Q335" s="1">
        <v>-2.222758489843879E-3</v>
      </c>
      <c r="R335" s="1">
        <v>6.7765808438780004E-3</v>
      </c>
      <c r="S335" s="1">
        <v>-2.8463060721125588E-3</v>
      </c>
      <c r="T335" s="1">
        <v>-1.687163193783259E-3</v>
      </c>
      <c r="U335" s="1">
        <v>1.9965200872251732E-3</v>
      </c>
      <c r="V335" s="1">
        <v>-1.6760531557649121E-3</v>
      </c>
      <c r="W335" s="1">
        <v>-2.3991983477795742E-3</v>
      </c>
      <c r="X335" s="1">
        <v>-5.3146721666694763E-3</v>
      </c>
      <c r="Y335" s="1">
        <v>3.74665896827997E-4</v>
      </c>
      <c r="Z335" s="1">
        <v>1.9767533611685368E-3</v>
      </c>
      <c r="AA335" s="1">
        <v>-1.5964549732742079E-3</v>
      </c>
      <c r="AB335" s="1">
        <v>3.6325956078404609E-3</v>
      </c>
      <c r="AC335" s="1">
        <v>-1.9880412651659411E-3</v>
      </c>
      <c r="AD335" s="1">
        <v>4.9400497445550862E-4</v>
      </c>
      <c r="AE335" s="1">
        <v>1.886478335484387E-4</v>
      </c>
      <c r="AF335" s="1">
        <v>-5.8674377064904526E-4</v>
      </c>
      <c r="AG335" s="1">
        <v>-6.6685549354625886E-3</v>
      </c>
      <c r="AH335" s="1">
        <v>1.1137087479915491E-3</v>
      </c>
      <c r="AI335" s="1">
        <v>-3.5997512954205608E-3</v>
      </c>
      <c r="AJ335" s="1">
        <v>-9.9853423170688238E-3</v>
      </c>
      <c r="AK335" s="1">
        <v>-4.4815001096198959E-4</v>
      </c>
      <c r="AL335" s="1">
        <v>-4.1883763932234466E-3</v>
      </c>
      <c r="AM335" s="1">
        <v>-1.809686294125257E-4</v>
      </c>
      <c r="AN335" s="1">
        <v>2.140172555056941E-3</v>
      </c>
      <c r="AO335" s="1">
        <v>2.0329541643346878E-3</v>
      </c>
      <c r="AP335" s="1">
        <v>8.8420507452444674E-3</v>
      </c>
      <c r="AQ335" s="1">
        <v>-2.8971007575206992E-4</v>
      </c>
      <c r="AR335" s="1">
        <v>-1.3307745160967549E-2</v>
      </c>
      <c r="AS335" s="1">
        <v>1.324032353480886E-3</v>
      </c>
      <c r="AT335" s="1">
        <v>-2.6722526099779431E-3</v>
      </c>
      <c r="AU335" s="1">
        <v>-4.6195452967912049E-4</v>
      </c>
      <c r="AV335" s="1">
        <v>-3.7927478122304899E-3</v>
      </c>
      <c r="AW335" s="1">
        <v>-5.0662790328452889E-3</v>
      </c>
      <c r="AX335" s="1">
        <v>3.1090738949972612E-3</v>
      </c>
      <c r="AY335" s="1">
        <v>3.4699414726773181E-3</v>
      </c>
    </row>
    <row r="336" spans="1:51" x14ac:dyDescent="0.35">
      <c r="A336" s="10">
        <v>45362.8125</v>
      </c>
      <c r="B336" s="1">
        <v>-3.573767630360436E-5</v>
      </c>
      <c r="C336" s="1">
        <v>5.3678096255072028E-4</v>
      </c>
      <c r="D336" s="1">
        <v>3.0885478739743899E-3</v>
      </c>
      <c r="E336" s="1">
        <v>3.4139394349390621E-3</v>
      </c>
      <c r="F336" s="1">
        <v>1.890456834391596E-3</v>
      </c>
      <c r="G336" s="1">
        <v>2.643309009709327E-3</v>
      </c>
      <c r="H336" s="1">
        <v>2.4449941796247381E-3</v>
      </c>
      <c r="I336" s="1">
        <v>8.0682846646240591E-4</v>
      </c>
      <c r="J336" s="1">
        <v>9.2503173032931763E-4</v>
      </c>
      <c r="K336" s="1">
        <v>7.7958422415027604E-3</v>
      </c>
      <c r="L336" s="1">
        <v>-4.5367944151131212E-4</v>
      </c>
      <c r="M336" s="1">
        <v>8.3973941560122611E-5</v>
      </c>
      <c r="N336" s="1">
        <v>-1.1048255771552991E-3</v>
      </c>
      <c r="O336" s="1">
        <v>-4.5886394165250977E-3</v>
      </c>
      <c r="P336" s="1">
        <v>2.1510857208570928E-3</v>
      </c>
      <c r="Q336" s="1">
        <v>1.046334661251924E-3</v>
      </c>
      <c r="R336" s="1">
        <v>-4.4874260490501689E-4</v>
      </c>
      <c r="S336" s="1">
        <v>-8.4016640205519799E-5</v>
      </c>
      <c r="T336" s="1">
        <v>5.3114577330195534E-3</v>
      </c>
      <c r="U336" s="1">
        <v>4.0388253140255509E-4</v>
      </c>
      <c r="V336" s="1">
        <v>2.5183405675148758E-3</v>
      </c>
      <c r="W336" s="1">
        <v>-4.7122463162051487E-3</v>
      </c>
      <c r="X336" s="1">
        <v>6.3980564465113687E-3</v>
      </c>
      <c r="Y336" s="1">
        <v>4.305613941719022E-3</v>
      </c>
      <c r="Z336" s="1">
        <v>3.1566378742109441E-4</v>
      </c>
      <c r="AA336" s="1">
        <v>-2.376520191519349E-4</v>
      </c>
      <c r="AB336" s="1">
        <v>-2.0518109636868949E-3</v>
      </c>
      <c r="AC336" s="1">
        <v>-6.9720810518292264E-4</v>
      </c>
      <c r="AD336" s="1">
        <v>5.0864964619501407E-3</v>
      </c>
      <c r="AE336" s="1">
        <v>7.6076166731311456E-3</v>
      </c>
      <c r="AF336" s="1">
        <v>1.718464348623661E-3</v>
      </c>
      <c r="AG336" s="1">
        <v>4.6745592067409802E-5</v>
      </c>
      <c r="AH336" s="1">
        <v>2.5800139205802708E-3</v>
      </c>
      <c r="AI336" s="1">
        <v>-2.0763083885697591E-3</v>
      </c>
      <c r="AJ336" s="1">
        <v>2.8735250330673701E-3</v>
      </c>
      <c r="AK336" s="1">
        <v>-7.6865746408527613E-4</v>
      </c>
      <c r="AL336" s="1">
        <v>8.6791810918418477E-5</v>
      </c>
      <c r="AM336" s="1">
        <v>2.7144685203592811E-3</v>
      </c>
      <c r="AN336" s="1">
        <v>-4.1949740614553033E-3</v>
      </c>
      <c r="AO336" s="1">
        <v>-2.6531124001868411E-3</v>
      </c>
      <c r="AP336" s="1">
        <v>6.3537253472014674E-3</v>
      </c>
      <c r="AQ336" s="1">
        <v>2.0288249056457102E-3</v>
      </c>
      <c r="AR336" s="1">
        <v>3.2825785769941E-3</v>
      </c>
      <c r="AS336" s="1">
        <v>2.524330788673312E-3</v>
      </c>
      <c r="AT336" s="1">
        <v>6.8202556016228044E-4</v>
      </c>
      <c r="AU336" s="1">
        <v>2.3108401514710941E-3</v>
      </c>
      <c r="AV336" s="1">
        <v>1.950033240893712E-3</v>
      </c>
      <c r="AW336" s="1">
        <v>9.7585925434833243E-3</v>
      </c>
      <c r="AX336" s="1">
        <v>1.771097959122558E-3</v>
      </c>
      <c r="AY336" s="1">
        <v>1.020808065259526E-2</v>
      </c>
    </row>
    <row r="337" spans="1:51" x14ac:dyDescent="0.35">
      <c r="A337" s="10">
        <v>45363.5625</v>
      </c>
      <c r="B337" s="1">
        <v>1.9780094296357301E-2</v>
      </c>
      <c r="C337" s="1">
        <v>3.7567811157743769E-3</v>
      </c>
      <c r="D337" s="1">
        <v>-5.4131721026354773E-3</v>
      </c>
      <c r="E337" s="1">
        <v>9.6091785650143091E-3</v>
      </c>
      <c r="F337" s="1">
        <v>-2.2968369048730342E-3</v>
      </c>
      <c r="G337" s="1">
        <v>-1.1509828290551581E-2</v>
      </c>
      <c r="H337" s="1">
        <v>1.4477954216822299E-2</v>
      </c>
      <c r="I337" s="1">
        <v>2.508200517167714E-3</v>
      </c>
      <c r="J337" s="1">
        <v>-8.9341011616376198E-3</v>
      </c>
      <c r="K337" s="1">
        <v>2.5609441706623711E-2</v>
      </c>
      <c r="L337" s="1">
        <v>8.9640410773608181E-3</v>
      </c>
      <c r="M337" s="1">
        <v>-1.679337810585046E-4</v>
      </c>
      <c r="N337" s="1">
        <v>9.7338551341950019E-3</v>
      </c>
      <c r="O337" s="1">
        <v>4.1981765948546626E-3</v>
      </c>
      <c r="P337" s="1">
        <v>1.0612918950284159E-2</v>
      </c>
      <c r="Q337" s="1">
        <v>8.2271311345267772E-3</v>
      </c>
      <c r="R337" s="1">
        <v>-1.79569063361229E-3</v>
      </c>
      <c r="S337" s="1">
        <v>3.35849239916497E-3</v>
      </c>
      <c r="T337" s="1">
        <v>-7.3847233922732514E-3</v>
      </c>
      <c r="U337" s="1">
        <v>6.9711634226048416E-3</v>
      </c>
      <c r="V337" s="1">
        <v>-9.6294553080310541E-3</v>
      </c>
      <c r="W337" s="1">
        <v>1.5673173389624932E-2</v>
      </c>
      <c r="X337" s="1">
        <v>-2.7048076537072863E-4</v>
      </c>
      <c r="Y337" s="1">
        <v>4.1339820300656527E-3</v>
      </c>
      <c r="Z337" s="1">
        <v>5.2855645128915274E-3</v>
      </c>
      <c r="AA337" s="1">
        <v>7.3051176056921907E-3</v>
      </c>
      <c r="AB337" s="1">
        <v>1.571283599856765E-2</v>
      </c>
      <c r="AC337" s="1">
        <v>9.0700290651561932E-3</v>
      </c>
      <c r="AD337" s="1">
        <v>2.0404261311666172E-3</v>
      </c>
      <c r="AE337" s="1">
        <v>-1.871881962132171E-3</v>
      </c>
      <c r="AF337" s="1">
        <v>7.7355939293133344E-3</v>
      </c>
      <c r="AG337" s="1">
        <v>2.6024218383683628E-2</v>
      </c>
      <c r="AH337" s="1">
        <v>6.1678836894274447E-3</v>
      </c>
      <c r="AI337" s="1">
        <v>3.5455005394597889E-3</v>
      </c>
      <c r="AJ337" s="1">
        <v>3.2494825000673577E-2</v>
      </c>
      <c r="AK337" s="1">
        <v>1.0705802360001069E-2</v>
      </c>
      <c r="AL337" s="1">
        <v>0.1108509365681805</v>
      </c>
      <c r="AM337" s="1">
        <v>3.6997262519260499E-3</v>
      </c>
      <c r="AN337" s="1">
        <v>1.371023727323939E-2</v>
      </c>
      <c r="AO337" s="1">
        <v>5.1639439380068994E-3</v>
      </c>
      <c r="AP337" s="1">
        <v>1.5723425815130639E-2</v>
      </c>
      <c r="AQ337" s="1">
        <v>5.20652948423872E-3</v>
      </c>
      <c r="AR337" s="1">
        <v>4.5219874920646497E-2</v>
      </c>
      <c r="AS337" s="1">
        <v>3.4172185551628602E-3</v>
      </c>
      <c r="AT337" s="1">
        <v>1.363121436663173E-3</v>
      </c>
      <c r="AU337" s="1">
        <v>9.0543413992902888E-3</v>
      </c>
      <c r="AV337" s="1">
        <v>7.2289042471402887E-3</v>
      </c>
      <c r="AW337" s="1">
        <v>1.146317984992673E-2</v>
      </c>
      <c r="AX337" s="1">
        <v>3.788362469081541E-4</v>
      </c>
      <c r="AY337" s="1">
        <v>1.065832097526132E-2</v>
      </c>
    </row>
    <row r="338" spans="1:51" x14ac:dyDescent="0.35">
      <c r="A338" s="10">
        <v>45363.604166666657</v>
      </c>
      <c r="B338" s="1">
        <v>2.6871966352666199E-3</v>
      </c>
      <c r="C338" s="1">
        <v>4.4079979268953906E-3</v>
      </c>
      <c r="D338" s="1">
        <v>6.8906456013553266E-3</v>
      </c>
      <c r="E338" s="1">
        <v>2.9601036755484418E-3</v>
      </c>
      <c r="F338" s="1">
        <v>1.554146940690115E-3</v>
      </c>
      <c r="G338" s="1">
        <v>4.1631393185148644E-3</v>
      </c>
      <c r="H338" s="1">
        <v>1.3581804526607399E-2</v>
      </c>
      <c r="I338" s="1">
        <v>5.2123668639483256E-3</v>
      </c>
      <c r="J338" s="1">
        <v>-3.1084389124281801E-3</v>
      </c>
      <c r="K338" s="1">
        <v>1.5199152880411401E-2</v>
      </c>
      <c r="L338" s="1">
        <v>-2.9239148919228959E-3</v>
      </c>
      <c r="M338" s="1">
        <v>5.0377706281119483E-3</v>
      </c>
      <c r="N338" s="1">
        <v>5.727657503178829E-3</v>
      </c>
      <c r="O338" s="1">
        <v>1.9674194390271178E-3</v>
      </c>
      <c r="P338" s="1">
        <v>1.9075736886984269E-3</v>
      </c>
      <c r="Q338" s="1">
        <v>8.1942894712105918E-4</v>
      </c>
      <c r="R338" s="1">
        <v>2.5230014143631241E-3</v>
      </c>
      <c r="S338" s="1">
        <v>-1.393934067130953E-4</v>
      </c>
      <c r="T338" s="1">
        <v>3.689590970592072E-3</v>
      </c>
      <c r="U338" s="1">
        <v>1.336469599395151E-3</v>
      </c>
      <c r="V338" s="1">
        <v>-4.2274520637060053E-3</v>
      </c>
      <c r="W338" s="1">
        <v>1.663747896768708E-3</v>
      </c>
      <c r="X338" s="1">
        <v>1.089152531315518E-2</v>
      </c>
      <c r="Y338" s="1">
        <v>9.3305291282548275E-3</v>
      </c>
      <c r="Z338" s="1">
        <v>-3.1389902293099681E-3</v>
      </c>
      <c r="AA338" s="1">
        <v>8.2819861628156133E-3</v>
      </c>
      <c r="AB338" s="1">
        <v>5.2951356785959636E-3</v>
      </c>
      <c r="AC338" s="1">
        <v>4.7412422665149556E-3</v>
      </c>
      <c r="AD338" s="1">
        <v>1.0759924271378949E-2</v>
      </c>
      <c r="AE338" s="1">
        <v>1.462863365638856E-2</v>
      </c>
      <c r="AF338" s="1">
        <v>-9.304540755282753E-4</v>
      </c>
      <c r="AG338" s="1">
        <v>1.051635125421058E-2</v>
      </c>
      <c r="AH338" s="1">
        <v>1.471483370085735E-5</v>
      </c>
      <c r="AI338" s="1">
        <v>6.5430738102012498E-3</v>
      </c>
      <c r="AJ338" s="1">
        <v>2.8259056524745141E-2</v>
      </c>
      <c r="AK338" s="1">
        <v>1.205121053121605E-2</v>
      </c>
      <c r="AL338" s="1">
        <v>-3.307094936243371E-3</v>
      </c>
      <c r="AM338" s="1">
        <v>7.0124854423845306E-3</v>
      </c>
      <c r="AN338" s="1">
        <v>4.9102515768950639E-4</v>
      </c>
      <c r="AO338" s="1">
        <v>-5.0595588051894902E-3</v>
      </c>
      <c r="AP338" s="1">
        <v>1.181008037856124E-2</v>
      </c>
      <c r="AQ338" s="1">
        <v>7.251333766544743E-3</v>
      </c>
      <c r="AR338" s="1">
        <v>2.644159121243295E-2</v>
      </c>
      <c r="AS338" s="1">
        <v>-7.7666026059464155E-4</v>
      </c>
      <c r="AT338" s="1">
        <v>-4.3755610121586352E-3</v>
      </c>
      <c r="AU338" s="1">
        <v>8.7238538254668097E-3</v>
      </c>
      <c r="AV338" s="1">
        <v>2.9444211807660992E-3</v>
      </c>
      <c r="AW338" s="1">
        <v>6.7940179794898636E-3</v>
      </c>
      <c r="AX338" s="1">
        <v>-1.0098474249468079E-3</v>
      </c>
      <c r="AY338" s="1">
        <v>1.253351050875318E-2</v>
      </c>
    </row>
    <row r="339" spans="1:51" x14ac:dyDescent="0.35">
      <c r="A339" s="10">
        <v>45363.645833333343</v>
      </c>
      <c r="B339" s="1">
        <v>-2.8897058995906999E-3</v>
      </c>
      <c r="C339" s="1">
        <v>7.9825980377723482E-4</v>
      </c>
      <c r="D339" s="1">
        <v>-2.777076992530048E-3</v>
      </c>
      <c r="E339" s="1">
        <v>-1.7707926803540721E-3</v>
      </c>
      <c r="F339" s="1">
        <v>-8.9504659870601744E-3</v>
      </c>
      <c r="G339" s="1">
        <v>1.4737873428651851E-3</v>
      </c>
      <c r="H339" s="1">
        <v>1.4887994276135961E-3</v>
      </c>
      <c r="I339" s="1">
        <v>-1.89630551832054E-3</v>
      </c>
      <c r="J339" s="1">
        <v>-3.1181909080549848E-3</v>
      </c>
      <c r="K339" s="1">
        <v>7.7108973451149856E-3</v>
      </c>
      <c r="L339" s="1">
        <v>1.973780906102895E-3</v>
      </c>
      <c r="M339" s="1">
        <v>3.0910840101525672E-3</v>
      </c>
      <c r="N339" s="1">
        <v>2.80093502527845E-3</v>
      </c>
      <c r="O339" s="1">
        <v>-1.636296916827096E-3</v>
      </c>
      <c r="P339" s="1">
        <v>-3.4152947773292701E-3</v>
      </c>
      <c r="Q339" s="1">
        <v>4.6948313719443746E-3</v>
      </c>
      <c r="R339" s="1">
        <v>-9.465253398746043E-4</v>
      </c>
      <c r="S339" s="1">
        <v>-5.1611484723332879E-3</v>
      </c>
      <c r="T339" s="1">
        <v>5.4233077799170637E-4</v>
      </c>
      <c r="U339" s="1">
        <v>2.9367324375262349E-4</v>
      </c>
      <c r="V339" s="1">
        <v>-1.0615725006246631E-4</v>
      </c>
      <c r="W339" s="1">
        <v>-2.8404616514169372E-3</v>
      </c>
      <c r="X339" s="1">
        <v>1.003875812260135E-3</v>
      </c>
      <c r="Y339" s="1">
        <v>-7.9421309850946642E-3</v>
      </c>
      <c r="Z339" s="1">
        <v>-3.306291214526635E-3</v>
      </c>
      <c r="AA339" s="1">
        <v>-1.4789592812779471E-3</v>
      </c>
      <c r="AB339" s="1">
        <v>-2.0013528461571009E-4</v>
      </c>
      <c r="AC339" s="1">
        <v>-4.7188689655255356E-3</v>
      </c>
      <c r="AD339" s="1">
        <v>-6.6056433752461619E-3</v>
      </c>
      <c r="AE339" s="1">
        <v>-8.5643830160937462E-3</v>
      </c>
      <c r="AF339" s="1">
        <v>8.4663749846436431E-4</v>
      </c>
      <c r="AG339" s="1">
        <v>-1.439404637389363E-2</v>
      </c>
      <c r="AH339" s="1">
        <v>-4.0572865169244956E-3</v>
      </c>
      <c r="AI339" s="1">
        <v>-2.4882547136032551E-3</v>
      </c>
      <c r="AJ339" s="1">
        <v>-6.8122034157260813E-3</v>
      </c>
      <c r="AK339" s="1">
        <v>2.099565799655867E-3</v>
      </c>
      <c r="AL339" s="1">
        <v>1.286211846685514E-2</v>
      </c>
      <c r="AM339" s="1">
        <v>-1.785936262781451E-4</v>
      </c>
      <c r="AN339" s="1">
        <v>-5.5129385987403579E-3</v>
      </c>
      <c r="AO339" s="1">
        <v>-1.0952854794452631E-3</v>
      </c>
      <c r="AP339" s="1">
        <v>2.4152311496710151E-3</v>
      </c>
      <c r="AQ339" s="1">
        <v>-3.0853291124323108E-3</v>
      </c>
      <c r="AR339" s="1">
        <v>-5.4257920852240904E-3</v>
      </c>
      <c r="AS339" s="1">
        <v>2.5113498872879609E-3</v>
      </c>
      <c r="AT339" s="1">
        <v>-6.9339236071036536E-3</v>
      </c>
      <c r="AU339" s="1">
        <v>-1.153175313564847E-3</v>
      </c>
      <c r="AV339" s="1">
        <v>-2.2018152639406981E-3</v>
      </c>
      <c r="AW339" s="1">
        <v>-8.470288307393159E-3</v>
      </c>
      <c r="AX339" s="1">
        <v>-5.0549839570945831E-4</v>
      </c>
      <c r="AY339" s="1">
        <v>7.4109314126522552E-3</v>
      </c>
    </row>
    <row r="340" spans="1:51" x14ac:dyDescent="0.35">
      <c r="A340" s="10">
        <v>45363.6875</v>
      </c>
      <c r="B340" s="1">
        <v>2.2414757874875679E-3</v>
      </c>
      <c r="C340" s="1">
        <v>-2.658574620657439E-3</v>
      </c>
      <c r="D340" s="1">
        <v>9.0009328736195826E-3</v>
      </c>
      <c r="E340" s="1">
        <v>-2.228817282512785E-3</v>
      </c>
      <c r="F340" s="1">
        <v>-1.1284359056150991E-2</v>
      </c>
      <c r="G340" s="1">
        <v>-2.3933787235352888E-3</v>
      </c>
      <c r="H340" s="1">
        <v>-5.2912872346282391E-3</v>
      </c>
      <c r="I340" s="1">
        <v>-1.039146845038807E-4</v>
      </c>
      <c r="J340" s="1">
        <v>1.2511419780356641E-3</v>
      </c>
      <c r="K340" s="1">
        <v>-6.5906653263522186E-3</v>
      </c>
      <c r="L340" s="1">
        <v>-5.0653649360121733E-4</v>
      </c>
      <c r="M340" s="1">
        <v>3.581246824924555E-3</v>
      </c>
      <c r="N340" s="1">
        <v>-1.4585892209868501E-3</v>
      </c>
      <c r="O340" s="1">
        <v>-9.9155871226472847E-3</v>
      </c>
      <c r="P340" s="1">
        <v>-1.4377936512163241E-3</v>
      </c>
      <c r="Q340" s="1">
        <v>-1.546635296840182E-3</v>
      </c>
      <c r="R340" s="1">
        <v>1.1225692867715691E-3</v>
      </c>
      <c r="S340" s="1">
        <v>-3.505328113709183E-3</v>
      </c>
      <c r="T340" s="1">
        <v>2.6200173378081448E-3</v>
      </c>
      <c r="U340" s="1">
        <v>-4.8040772844837321E-4</v>
      </c>
      <c r="V340" s="1">
        <v>-3.1842457900865822E-4</v>
      </c>
      <c r="W340" s="1">
        <v>2.422055735767481E-3</v>
      </c>
      <c r="X340" s="1">
        <v>-8.1227191002639643E-3</v>
      </c>
      <c r="Y340" s="1">
        <v>2.886093321620375E-3</v>
      </c>
      <c r="Z340" s="1">
        <v>1.5793889084592119E-4</v>
      </c>
      <c r="AA340" s="1">
        <v>-3.0687650511592719E-3</v>
      </c>
      <c r="AB340" s="1">
        <v>2.4942548291591038E-3</v>
      </c>
      <c r="AC340" s="1">
        <v>-2.4695304629052123E-4</v>
      </c>
      <c r="AD340" s="1">
        <v>3.4635447034137008E-3</v>
      </c>
      <c r="AE340" s="1">
        <v>6.2112402016589741E-5</v>
      </c>
      <c r="AF340" s="1">
        <v>-3.441254614827693E-3</v>
      </c>
      <c r="AG340" s="1">
        <v>1.0314503782489211E-3</v>
      </c>
      <c r="AH340" s="1">
        <v>1.2251174757842429E-3</v>
      </c>
      <c r="AI340" s="1">
        <v>4.3446381982124027E-3</v>
      </c>
      <c r="AJ340" s="1">
        <v>-5.8035265112441614E-3</v>
      </c>
      <c r="AK340" s="1">
        <v>-9.3499505052019316E-3</v>
      </c>
      <c r="AL340" s="1">
        <v>1.1112152490355689E-3</v>
      </c>
      <c r="AM340" s="1">
        <v>-3.0359527134219411E-3</v>
      </c>
      <c r="AN340" s="1">
        <v>6.4553073959205953E-4</v>
      </c>
      <c r="AO340" s="1">
        <v>1.723067200636752E-3</v>
      </c>
      <c r="AP340" s="1">
        <v>-6.7665623110841899E-3</v>
      </c>
      <c r="AQ340" s="1">
        <v>-2.349832551579278E-3</v>
      </c>
      <c r="AR340" s="1">
        <v>-2.4968819443568209E-3</v>
      </c>
      <c r="AS340" s="1">
        <v>-5.2487466515031E-3</v>
      </c>
      <c r="AT340" s="1">
        <v>-3.3436234061441361E-3</v>
      </c>
      <c r="AU340" s="1">
        <v>-1.97903744052963E-3</v>
      </c>
      <c r="AV340" s="1">
        <v>-2.206744101231561E-3</v>
      </c>
      <c r="AW340" s="1">
        <v>-4.6216557375144962E-4</v>
      </c>
      <c r="AX340" s="1">
        <v>1.685739671251518E-3</v>
      </c>
      <c r="AY340" s="1">
        <v>-9.3844466774544166E-3</v>
      </c>
    </row>
    <row r="341" spans="1:51" x14ac:dyDescent="0.35">
      <c r="A341" s="10">
        <v>45363.729166666657</v>
      </c>
      <c r="B341" s="1">
        <v>6.3765954284200621E-3</v>
      </c>
      <c r="C341" s="1">
        <v>4.0650447839263304E-3</v>
      </c>
      <c r="D341" s="1">
        <v>1.2814675872176991E-3</v>
      </c>
      <c r="E341" s="1">
        <v>8.20535536471656E-4</v>
      </c>
      <c r="F341" s="1">
        <v>3.3601901886206602E-3</v>
      </c>
      <c r="G341" s="1">
        <v>6.9864287273955217E-3</v>
      </c>
      <c r="H341" s="1">
        <v>1.0436179973471351E-2</v>
      </c>
      <c r="I341" s="1">
        <v>2.7759973629928329E-3</v>
      </c>
      <c r="J341" s="1">
        <v>1.082797287501025E-2</v>
      </c>
      <c r="K341" s="1">
        <v>2.47386955974549E-3</v>
      </c>
      <c r="L341" s="1">
        <v>2.5903336543253719E-3</v>
      </c>
      <c r="M341" s="1">
        <v>1.493778466189033E-3</v>
      </c>
      <c r="N341" s="1">
        <v>3.2943732173735811E-3</v>
      </c>
      <c r="O341" s="1">
        <v>4.4694662877944316E-3</v>
      </c>
      <c r="P341" s="1">
        <v>2.426057172244755E-3</v>
      </c>
      <c r="Q341" s="1">
        <v>4.8467452405007716E-3</v>
      </c>
      <c r="R341" s="1">
        <v>3.364017164512179E-3</v>
      </c>
      <c r="S341" s="1">
        <v>6.1911135963925723E-3</v>
      </c>
      <c r="T341" s="1">
        <v>3.033653302803474E-3</v>
      </c>
      <c r="U341" s="1">
        <v>2.0828217194885919E-3</v>
      </c>
      <c r="V341" s="1">
        <v>7.4325434909106036E-3</v>
      </c>
      <c r="W341" s="1">
        <v>2.4643159717738779E-3</v>
      </c>
      <c r="X341" s="1">
        <v>3.875556411236714E-3</v>
      </c>
      <c r="Y341" s="1">
        <v>2.7187344653831769E-3</v>
      </c>
      <c r="Z341" s="1">
        <v>3.2378083471711339E-3</v>
      </c>
      <c r="AA341" s="1">
        <v>4.7135743412669573E-3</v>
      </c>
      <c r="AB341" s="1">
        <v>2.851349628538502E-3</v>
      </c>
      <c r="AC341" s="1">
        <v>6.7183750410433341E-3</v>
      </c>
      <c r="AD341" s="1">
        <v>1.010430467789591E-3</v>
      </c>
      <c r="AE341" s="1">
        <v>2.3614521944845812E-3</v>
      </c>
      <c r="AF341" s="1">
        <v>4.2170764655644621E-3</v>
      </c>
      <c r="AG341" s="1">
        <v>3.4654791484185492E-3</v>
      </c>
      <c r="AH341" s="1">
        <v>4.0245609068902946E-3</v>
      </c>
      <c r="AI341" s="1">
        <v>9.1040493473486528E-3</v>
      </c>
      <c r="AJ341" s="1">
        <v>4.2474360992876834E-3</v>
      </c>
      <c r="AK341" s="1">
        <v>2.2096345770339369E-3</v>
      </c>
      <c r="AL341" s="1">
        <v>-5.6764629897472219E-3</v>
      </c>
      <c r="AM341" s="1">
        <v>7.4330049994570926E-3</v>
      </c>
      <c r="AN341" s="1">
        <v>3.073527860403269E-3</v>
      </c>
      <c r="AO341" s="1">
        <v>1.188425820901062E-2</v>
      </c>
      <c r="AP341" s="1">
        <v>1.3526682697140299E-4</v>
      </c>
      <c r="AQ341" s="1">
        <v>1.5511277501309979E-3</v>
      </c>
      <c r="AR341" s="1">
        <v>4.1876810337793113E-3</v>
      </c>
      <c r="AS341" s="1">
        <v>3.1778317734505461E-3</v>
      </c>
      <c r="AT341" s="1">
        <v>3.4042253347237321E-3</v>
      </c>
      <c r="AU341" s="1">
        <v>9.3109124234003193E-3</v>
      </c>
      <c r="AV341" s="1">
        <v>1.8430204922927911E-3</v>
      </c>
      <c r="AW341" s="1">
        <v>6.8313601115173039E-3</v>
      </c>
      <c r="AX341" s="1">
        <v>3.1553704080797829E-3</v>
      </c>
      <c r="AY341" s="1">
        <v>-3.2112548516727291E-3</v>
      </c>
    </row>
    <row r="342" spans="1:51" x14ac:dyDescent="0.35">
      <c r="A342" s="10">
        <v>45363.770833333343</v>
      </c>
      <c r="B342" s="1">
        <v>3.0813721928251159E-3</v>
      </c>
      <c r="C342" s="1">
        <v>-5.9730761919640774E-4</v>
      </c>
      <c r="D342" s="1">
        <v>2.7072408045067942E-3</v>
      </c>
      <c r="E342" s="1">
        <v>5.4660300798463624E-3</v>
      </c>
      <c r="F342" s="1">
        <v>1.11519930506041E-2</v>
      </c>
      <c r="G342" s="1">
        <v>4.0243393932914984E-3</v>
      </c>
      <c r="H342" s="1">
        <v>1.654559218370544E-3</v>
      </c>
      <c r="I342" s="1">
        <v>5.3291687870093973E-4</v>
      </c>
      <c r="J342" s="1">
        <v>-1.440211249846612E-3</v>
      </c>
      <c r="K342" s="1">
        <v>9.7587784890273976E-3</v>
      </c>
      <c r="L342" s="1">
        <v>7.3020044773630666E-4</v>
      </c>
      <c r="M342" s="1">
        <v>-5.7838750837744257E-3</v>
      </c>
      <c r="N342" s="1">
        <v>-4.0952278495154371E-4</v>
      </c>
      <c r="O342" s="1">
        <v>5.7679379097042016E-4</v>
      </c>
      <c r="P342" s="1">
        <v>5.7056454966319947E-4</v>
      </c>
      <c r="Q342" s="1">
        <v>2.6188706998981899E-3</v>
      </c>
      <c r="R342" s="1">
        <v>4.4702043079816178E-3</v>
      </c>
      <c r="S342" s="1">
        <v>2.180741428614574E-4</v>
      </c>
      <c r="T342" s="1">
        <v>-4.192336790343143E-3</v>
      </c>
      <c r="U342" s="1">
        <v>-4.2654508966188942E-4</v>
      </c>
      <c r="V342" s="1">
        <v>9.6965200776994998E-3</v>
      </c>
      <c r="W342" s="1">
        <v>-2.7304855179384191E-3</v>
      </c>
      <c r="X342" s="1">
        <v>8.7286746798365122E-4</v>
      </c>
      <c r="Y342" s="1">
        <v>2.4733419023272858E-3</v>
      </c>
      <c r="Z342" s="1">
        <v>6.2973733058990788E-4</v>
      </c>
      <c r="AA342" s="1">
        <v>3.744701628989322E-3</v>
      </c>
      <c r="AB342" s="1">
        <v>1.9326340827647841E-3</v>
      </c>
      <c r="AC342" s="1">
        <v>-2.404388098129151E-3</v>
      </c>
      <c r="AD342" s="1">
        <v>2.4493316643858791E-3</v>
      </c>
      <c r="AE342" s="1">
        <v>1.3403706022074859E-3</v>
      </c>
      <c r="AF342" s="1">
        <v>2.1343796282053962E-3</v>
      </c>
      <c r="AG342" s="1">
        <v>4.0582150478494228E-3</v>
      </c>
      <c r="AH342" s="1">
        <v>-4.5516923575750212E-4</v>
      </c>
      <c r="AI342" s="1">
        <v>-1.475166309382159E-3</v>
      </c>
      <c r="AJ342" s="1">
        <v>2.5243365676219649E-3</v>
      </c>
      <c r="AK342" s="1">
        <v>2.1417092150590729E-3</v>
      </c>
      <c r="AL342" s="1">
        <v>5.1813161167040267E-3</v>
      </c>
      <c r="AM342" s="1">
        <v>3.7349339159389321E-3</v>
      </c>
      <c r="AN342" s="1">
        <v>3.29107280915597E-3</v>
      </c>
      <c r="AO342" s="1">
        <v>-2.1634892849509151E-3</v>
      </c>
      <c r="AP342" s="1">
        <v>8.0117475368983726E-3</v>
      </c>
      <c r="AQ342" s="1">
        <v>1.319235800249174E-3</v>
      </c>
      <c r="AR342" s="1">
        <v>2.8544147947129339E-4</v>
      </c>
      <c r="AS342" s="1">
        <v>-5.9736459158354897E-5</v>
      </c>
      <c r="AT342" s="1">
        <v>-6.3922155419071647E-4</v>
      </c>
      <c r="AU342" s="1">
        <v>5.6738504669406886E-3</v>
      </c>
      <c r="AV342" s="1">
        <v>4.2310437758259489E-3</v>
      </c>
      <c r="AW342" s="1">
        <v>-1.481437544170072E-3</v>
      </c>
      <c r="AX342" s="1">
        <v>6.8147476540358909E-4</v>
      </c>
      <c r="AY342" s="1">
        <v>7.5708342806579676E-3</v>
      </c>
    </row>
    <row r="343" spans="1:51" x14ac:dyDescent="0.35">
      <c r="A343" s="10">
        <v>45363.8125</v>
      </c>
      <c r="B343" s="1">
        <v>2.258456536515796E-3</v>
      </c>
      <c r="C343" s="1">
        <v>1.7266204255173001E-3</v>
      </c>
      <c r="D343" s="1">
        <v>6.0870364415466227E-3</v>
      </c>
      <c r="E343" s="1">
        <v>-3.3523850446174341E-3</v>
      </c>
      <c r="F343" s="1">
        <v>4.8959560341603758E-3</v>
      </c>
      <c r="G343" s="1">
        <v>-1.955959020760067E-3</v>
      </c>
      <c r="H343" s="1">
        <v>-5.5060872471568434E-4</v>
      </c>
      <c r="I343" s="1">
        <v>-1.953078082485016E-3</v>
      </c>
      <c r="J343" s="1">
        <v>5.2614720433235007E-3</v>
      </c>
      <c r="K343" s="1">
        <v>1.1664108985930399E-2</v>
      </c>
      <c r="L343" s="1">
        <v>-3.8727195852130691E-3</v>
      </c>
      <c r="M343" s="1">
        <v>4.6506863256481354E-3</v>
      </c>
      <c r="N343" s="1">
        <v>2.207051860280806E-3</v>
      </c>
      <c r="O343" s="1">
        <v>-2.4704586363732961E-4</v>
      </c>
      <c r="P343" s="1">
        <v>7.8664442441755966E-4</v>
      </c>
      <c r="Q343" s="1">
        <v>-1.8185428611270369E-3</v>
      </c>
      <c r="R343" s="1">
        <v>-6.6755506503787254E-3</v>
      </c>
      <c r="S343" s="1">
        <v>-2.5948791696386309E-3</v>
      </c>
      <c r="T343" s="1">
        <v>7.0969066166539641E-3</v>
      </c>
      <c r="U343" s="1">
        <v>-1.839172686276425E-3</v>
      </c>
      <c r="V343" s="1">
        <v>-2.526141824865102E-3</v>
      </c>
      <c r="W343" s="1">
        <v>-2.7782458011929019E-3</v>
      </c>
      <c r="X343" s="1">
        <v>3.756607842486881E-3</v>
      </c>
      <c r="Y343" s="1">
        <v>5.0281706812067561E-3</v>
      </c>
      <c r="Z343" s="1">
        <v>-3.2253276687440602E-3</v>
      </c>
      <c r="AA343" s="1">
        <v>-5.9140420704755234E-3</v>
      </c>
      <c r="AB343" s="1">
        <v>-6.3553370446001178E-4</v>
      </c>
      <c r="AC343" s="1">
        <v>1.770785071065095E-3</v>
      </c>
      <c r="AD343" s="1">
        <v>7.918137067851605E-3</v>
      </c>
      <c r="AE343" s="1">
        <v>6.3386113684429368E-3</v>
      </c>
      <c r="AF343" s="1">
        <v>-3.057678299731581E-3</v>
      </c>
      <c r="AG343" s="1">
        <v>2.2857720634903429E-3</v>
      </c>
      <c r="AH343" s="1">
        <v>-2.7910751583726251E-4</v>
      </c>
      <c r="AI343" s="1">
        <v>-2.6689462504433381E-3</v>
      </c>
      <c r="AJ343" s="1">
        <v>1.535661305187408E-2</v>
      </c>
      <c r="AK343" s="1">
        <v>2.6400036370186619E-3</v>
      </c>
      <c r="AL343" s="1">
        <v>-3.9830875787086883E-3</v>
      </c>
      <c r="AM343" s="1">
        <v>-6.7316397339132186E-3</v>
      </c>
      <c r="AN343" s="1">
        <v>-1.8852273497425021E-3</v>
      </c>
      <c r="AO343" s="1">
        <v>4.8009533848363262E-3</v>
      </c>
      <c r="AP343" s="1">
        <v>3.8563386929757471E-4</v>
      </c>
      <c r="AQ343" s="1">
        <v>2.3486210679637409E-3</v>
      </c>
      <c r="AR343" s="1">
        <v>7.6758462410797526E-3</v>
      </c>
      <c r="AS343" s="1">
        <v>2.6300205222957729E-3</v>
      </c>
      <c r="AT343" s="1">
        <v>-7.9212822157518348E-3</v>
      </c>
      <c r="AU343" s="1">
        <v>-5.5352080880898269E-3</v>
      </c>
      <c r="AV343" s="1">
        <v>3.6637585103083131E-4</v>
      </c>
      <c r="AW343" s="1">
        <v>2.0918861512626559E-3</v>
      </c>
      <c r="AX343" s="1">
        <v>-2.3155258219051959E-3</v>
      </c>
      <c r="AY343" s="1">
        <v>-1.1990529792846869E-3</v>
      </c>
    </row>
    <row r="344" spans="1:51" x14ac:dyDescent="0.35">
      <c r="A344" s="10">
        <v>45364.5625</v>
      </c>
      <c r="B344" s="1">
        <v>4.9816271671310197E-3</v>
      </c>
      <c r="C344" s="1">
        <v>2.1215018031550681E-3</v>
      </c>
      <c r="D344" s="1">
        <v>-1.0636705090226409E-2</v>
      </c>
      <c r="E344" s="1">
        <v>3.8026983087713351E-3</v>
      </c>
      <c r="F344" s="1">
        <v>-1.837627241784778E-2</v>
      </c>
      <c r="G344" s="1">
        <v>-9.1887079568273577E-3</v>
      </c>
      <c r="H344" s="1">
        <v>-1.3522525914608789E-3</v>
      </c>
      <c r="I344" s="1">
        <v>1.5744055894574501E-2</v>
      </c>
      <c r="J344" s="1">
        <v>2.8633014725459871E-2</v>
      </c>
      <c r="K344" s="1">
        <v>3.5028027364620178E-2</v>
      </c>
      <c r="L344" s="1">
        <v>3.3805251317375879E-4</v>
      </c>
      <c r="M344" s="1">
        <v>2.986565518643403E-3</v>
      </c>
      <c r="N344" s="1">
        <v>5.2721617873299209E-3</v>
      </c>
      <c r="O344" s="1">
        <v>4.456345629415992E-3</v>
      </c>
      <c r="P344" s="1">
        <v>4.2638977695939051E-3</v>
      </c>
      <c r="Q344" s="1">
        <v>1.07817321915169E-2</v>
      </c>
      <c r="R344" s="1">
        <v>2.3745550801616219E-2</v>
      </c>
      <c r="S344" s="1">
        <v>-3.504345568170697E-3</v>
      </c>
      <c r="T344" s="1">
        <v>6.1510475403403486E-3</v>
      </c>
      <c r="U344" s="1">
        <v>1.23103642819824E-2</v>
      </c>
      <c r="V344" s="1">
        <v>-8.1620901849088767E-4</v>
      </c>
      <c r="W344" s="1">
        <v>1.360803511964104E-3</v>
      </c>
      <c r="X344" s="1">
        <v>-6.8168431409180164E-3</v>
      </c>
      <c r="Y344" s="1">
        <v>-6.6706279799949586E-3</v>
      </c>
      <c r="Z344" s="1">
        <v>1.657320542893137E-3</v>
      </c>
      <c r="AA344" s="1">
        <v>6.087832865421472E-3</v>
      </c>
      <c r="AB344" s="1">
        <v>4.4252024181166139E-3</v>
      </c>
      <c r="AC344" s="1">
        <v>1.00166613446464E-2</v>
      </c>
      <c r="AD344" s="1">
        <v>-1.787836411633215E-2</v>
      </c>
      <c r="AE344" s="1">
        <v>-1.7841725213924908E-2</v>
      </c>
      <c r="AF344" s="1">
        <v>3.2362434478738771E-3</v>
      </c>
      <c r="AG344" s="1">
        <v>-9.474708057153558E-3</v>
      </c>
      <c r="AH344" s="1">
        <v>5.9216370508583527E-3</v>
      </c>
      <c r="AI344" s="1">
        <v>2.5042626810516389E-3</v>
      </c>
      <c r="AJ344" s="1">
        <v>-3.1250160781737042E-2</v>
      </c>
      <c r="AK344" s="1">
        <v>1.2601152497305529E-2</v>
      </c>
      <c r="AL344" s="1">
        <v>-1.1957982752889951E-2</v>
      </c>
      <c r="AM344" s="1">
        <v>4.4587123481485413E-3</v>
      </c>
      <c r="AN344" s="1">
        <v>1.2012434368242619E-3</v>
      </c>
      <c r="AO344" s="1">
        <v>1.7570891459746111E-2</v>
      </c>
      <c r="AP344" s="1">
        <v>-6.1682749352562896E-3</v>
      </c>
      <c r="AQ344" s="1">
        <v>5.714943257650873E-2</v>
      </c>
      <c r="AR344" s="1">
        <v>7.0292767223774089E-3</v>
      </c>
      <c r="AS344" s="1">
        <v>-5.9619709217006989E-4</v>
      </c>
      <c r="AT344" s="1">
        <v>1.09105185226217E-2</v>
      </c>
      <c r="AU344" s="1">
        <v>4.0108496399127169E-3</v>
      </c>
      <c r="AV344" s="1">
        <v>2.6918168911803209E-2</v>
      </c>
      <c r="AW344" s="1">
        <v>3.3978101876472881E-3</v>
      </c>
      <c r="AX344" s="1">
        <v>-7.7294531161613564E-3</v>
      </c>
      <c r="AY344" s="1">
        <v>-8.0032014759811032E-3</v>
      </c>
    </row>
    <row r="345" spans="1:51" x14ac:dyDescent="0.35">
      <c r="A345" s="10">
        <v>45364.604166666657</v>
      </c>
      <c r="B345" s="1">
        <v>-2.3109914769015032E-3</v>
      </c>
      <c r="C345" s="1">
        <v>-1.323081128585035E-3</v>
      </c>
      <c r="D345" s="1">
        <v>-1.01592815267969E-2</v>
      </c>
      <c r="E345" s="1">
        <v>1.464476647038637E-3</v>
      </c>
      <c r="F345" s="1">
        <v>-6.2623322557318062E-3</v>
      </c>
      <c r="G345" s="1">
        <v>-4.6694198028682798E-3</v>
      </c>
      <c r="H345" s="1">
        <v>-2.8585360224513412E-3</v>
      </c>
      <c r="I345" s="1">
        <v>-8.902816502297517E-4</v>
      </c>
      <c r="J345" s="1">
        <v>5.3876176593194991E-3</v>
      </c>
      <c r="K345" s="1">
        <v>8.6982865914890795E-3</v>
      </c>
      <c r="L345" s="1">
        <v>2.8162668632873982E-3</v>
      </c>
      <c r="M345" s="1">
        <v>4.1356492447435222E-3</v>
      </c>
      <c r="N345" s="1">
        <v>1.214958245256081E-3</v>
      </c>
      <c r="O345" s="1">
        <v>2.2059618029124368E-3</v>
      </c>
      <c r="P345" s="1">
        <v>-8.0024973433184821E-3</v>
      </c>
      <c r="Q345" s="1">
        <v>-3.4736365546493841E-3</v>
      </c>
      <c r="R345" s="1">
        <v>-5.908106198165064E-3</v>
      </c>
      <c r="S345" s="1">
        <v>-5.9079784861580942E-3</v>
      </c>
      <c r="T345" s="1">
        <v>2.6116496095405228E-3</v>
      </c>
      <c r="U345" s="1">
        <v>2.9149041045737349E-3</v>
      </c>
      <c r="V345" s="1">
        <v>3.3514839083945698E-3</v>
      </c>
      <c r="W345" s="1">
        <v>-2.1469415775313689E-3</v>
      </c>
      <c r="X345" s="1">
        <v>-7.9738749325541924E-3</v>
      </c>
      <c r="Y345" s="1">
        <v>-1.0735970898597571E-2</v>
      </c>
      <c r="Z345" s="1">
        <v>3.9397299463606039E-4</v>
      </c>
      <c r="AA345" s="1">
        <v>1.2398483334779E-3</v>
      </c>
      <c r="AB345" s="1">
        <v>-2.479890441045685E-3</v>
      </c>
      <c r="AC345" s="1">
        <v>-3.69467437098292E-3</v>
      </c>
      <c r="AD345" s="1">
        <v>-6.810354101551841E-3</v>
      </c>
      <c r="AE345" s="1">
        <v>-1.428212721131294E-2</v>
      </c>
      <c r="AF345" s="1">
        <v>1.243995088876737E-3</v>
      </c>
      <c r="AG345" s="1">
        <v>-1.232317911758374E-3</v>
      </c>
      <c r="AH345" s="1">
        <v>-2.9216348352312238E-4</v>
      </c>
      <c r="AI345" s="1">
        <v>-3.4289301658163568E-4</v>
      </c>
      <c r="AJ345" s="1">
        <v>-1.5598019448140881E-3</v>
      </c>
      <c r="AK345" s="1">
        <v>2.2288298714028269E-3</v>
      </c>
      <c r="AL345" s="1">
        <v>1.230160803699309E-3</v>
      </c>
      <c r="AM345" s="1">
        <v>5.4154884024939509E-3</v>
      </c>
      <c r="AN345" s="1">
        <v>-3.6900250035550859E-3</v>
      </c>
      <c r="AO345" s="1">
        <v>3.4838438144293442E-3</v>
      </c>
      <c r="AP345" s="1">
        <v>-7.42094134265181E-4</v>
      </c>
      <c r="AQ345" s="1">
        <v>1.351490155014656E-2</v>
      </c>
      <c r="AR345" s="1">
        <v>-8.5768937404904211E-3</v>
      </c>
      <c r="AS345" s="1">
        <v>4.1760513286592799E-4</v>
      </c>
      <c r="AT345" s="1">
        <v>-3.7774186985144449E-3</v>
      </c>
      <c r="AU345" s="1">
        <v>7.5003924790320031E-3</v>
      </c>
      <c r="AV345" s="1">
        <v>5.3492828668666448E-4</v>
      </c>
      <c r="AW345" s="1">
        <v>-3.9100866492565167E-3</v>
      </c>
      <c r="AX345" s="1">
        <v>-5.9269034193809578E-4</v>
      </c>
      <c r="AY345" s="1">
        <v>-1.1294828002851309E-3</v>
      </c>
    </row>
    <row r="346" spans="1:51" x14ac:dyDescent="0.35">
      <c r="A346" s="10">
        <v>45364.645833333343</v>
      </c>
      <c r="B346" s="1">
        <v>4.2938092310484949E-4</v>
      </c>
      <c r="C346" s="1">
        <v>6.6236645654171866E-4</v>
      </c>
      <c r="D346" s="1">
        <v>-1.245578155733895E-3</v>
      </c>
      <c r="E346" s="1">
        <v>1.5373319418554581E-3</v>
      </c>
      <c r="F346" s="1">
        <v>3.5628015884192621E-5</v>
      </c>
      <c r="G346" s="1">
        <v>3.322980853911472E-3</v>
      </c>
      <c r="H346" s="1">
        <v>2.288396252399183E-3</v>
      </c>
      <c r="I346" s="1">
        <v>5.989835468545035E-4</v>
      </c>
      <c r="J346" s="1">
        <v>2.6793733902663601E-3</v>
      </c>
      <c r="K346" s="1">
        <v>-3.67106812354967E-4</v>
      </c>
      <c r="L346" s="1">
        <v>-3.4144584316686538E-4</v>
      </c>
      <c r="M346" s="1">
        <v>3.2949054435855718E-3</v>
      </c>
      <c r="N346" s="1">
        <v>-1.2596118651593271E-3</v>
      </c>
      <c r="O346" s="1">
        <v>4.9914132634099051E-3</v>
      </c>
      <c r="P346" s="1">
        <v>-7.1003027921601181E-4</v>
      </c>
      <c r="Q346" s="1">
        <v>9.3721916166100705E-4</v>
      </c>
      <c r="R346" s="1">
        <v>-2.641402841265128E-3</v>
      </c>
      <c r="S346" s="1">
        <v>6.226156117258741E-3</v>
      </c>
      <c r="T346" s="1">
        <v>7.5775299547744526E-3</v>
      </c>
      <c r="U346" s="1">
        <v>5.3525260008846498E-3</v>
      </c>
      <c r="V346" s="1">
        <v>1.4613714529090329E-3</v>
      </c>
      <c r="W346" s="1">
        <v>-1.6132034009519461E-5</v>
      </c>
      <c r="X346" s="1">
        <v>-1.6957774788868289E-3</v>
      </c>
      <c r="Y346" s="1">
        <v>3.3504965819315391E-3</v>
      </c>
      <c r="Z346" s="1">
        <v>9.8448451443844398E-4</v>
      </c>
      <c r="AA346" s="1">
        <v>1.6722942757303461E-3</v>
      </c>
      <c r="AB346" s="1">
        <v>1.851345466003407E-3</v>
      </c>
      <c r="AC346" s="1">
        <v>-6.2457244268981924E-3</v>
      </c>
      <c r="AD346" s="1">
        <v>-3.1266772148317301E-3</v>
      </c>
      <c r="AE346" s="1">
        <v>-1.1439243382823649E-3</v>
      </c>
      <c r="AF346" s="1">
        <v>-1.05390356884838E-5</v>
      </c>
      <c r="AG346" s="1">
        <v>3.4283782089659098E-3</v>
      </c>
      <c r="AH346" s="1">
        <v>2.6593130894139172E-3</v>
      </c>
      <c r="AI346" s="1">
        <v>-5.5830687320139738E-3</v>
      </c>
      <c r="AJ346" s="1">
        <v>1.186371416788123E-3</v>
      </c>
      <c r="AK346" s="1">
        <v>-2.2318853256980691E-3</v>
      </c>
      <c r="AL346" s="1">
        <v>-8.4020700477090982E-3</v>
      </c>
      <c r="AM346" s="1">
        <v>5.4746379389141184E-3</v>
      </c>
      <c r="AN346" s="1">
        <v>1.0224532915552591E-3</v>
      </c>
      <c r="AO346" s="1">
        <v>-1.5094109301296841E-3</v>
      </c>
      <c r="AP346" s="1">
        <v>8.3547332740507851E-3</v>
      </c>
      <c r="AQ346" s="1">
        <v>7.5890995922396343E-3</v>
      </c>
      <c r="AR346" s="1">
        <v>5.951128771652936E-3</v>
      </c>
      <c r="AS346" s="1">
        <v>6.8570380445240886E-3</v>
      </c>
      <c r="AT346" s="1">
        <v>-2.856166888932421E-3</v>
      </c>
      <c r="AU346" s="1">
        <v>4.6933308177774524E-3</v>
      </c>
      <c r="AV346" s="1">
        <v>2.316896572823302E-3</v>
      </c>
      <c r="AW346" s="1">
        <v>1.688722923857577E-3</v>
      </c>
      <c r="AX346" s="1">
        <v>1.0166062054863809E-3</v>
      </c>
      <c r="AY346" s="1">
        <v>-2.1807337726392761E-3</v>
      </c>
    </row>
    <row r="347" spans="1:51" x14ac:dyDescent="0.35">
      <c r="A347" s="10">
        <v>45364.6875</v>
      </c>
      <c r="B347" s="1">
        <v>-2.443216287155936E-3</v>
      </c>
      <c r="C347" s="1">
        <v>2.6480151048478011E-3</v>
      </c>
      <c r="D347" s="1">
        <v>4.6392928496141739E-3</v>
      </c>
      <c r="E347" s="1">
        <v>1.26410284106937E-3</v>
      </c>
      <c r="F347" s="1">
        <v>5.0032554848526978E-3</v>
      </c>
      <c r="G347" s="1">
        <v>1.5101727076705099E-4</v>
      </c>
      <c r="H347" s="1">
        <v>8.3046829860964344E-3</v>
      </c>
      <c r="I347" s="1">
        <v>-7.0083141863341858E-4</v>
      </c>
      <c r="J347" s="1">
        <v>1.187675628411267E-3</v>
      </c>
      <c r="K347" s="1">
        <v>-9.3639792392486987E-3</v>
      </c>
      <c r="L347" s="1">
        <v>7.9106347755009132E-4</v>
      </c>
      <c r="M347" s="1">
        <v>8.2101804182637128E-3</v>
      </c>
      <c r="N347" s="1">
        <v>-1.7840800356797579E-3</v>
      </c>
      <c r="O347" s="1">
        <v>-2.768248971954268E-3</v>
      </c>
      <c r="P347" s="1">
        <v>3.1575307892373061E-4</v>
      </c>
      <c r="Q347" s="1">
        <v>6.570132276926266E-4</v>
      </c>
      <c r="R347" s="1">
        <v>-1.3242412595994011E-3</v>
      </c>
      <c r="S347" s="1">
        <v>-3.3750226650200998E-3</v>
      </c>
      <c r="T347" s="1">
        <v>4.1125511218420557E-4</v>
      </c>
      <c r="U347" s="1">
        <v>3.4004228213002641E-4</v>
      </c>
      <c r="V347" s="1">
        <v>-2.188858444118869E-3</v>
      </c>
      <c r="W347" s="1">
        <v>8.5982177356083156E-3</v>
      </c>
      <c r="X347" s="1">
        <v>1.070152482136044E-2</v>
      </c>
      <c r="Y347" s="1">
        <v>4.6603571546299793E-3</v>
      </c>
      <c r="Z347" s="1">
        <v>1.57360200103307E-3</v>
      </c>
      <c r="AA347" s="1">
        <v>4.0152025517130596E-3</v>
      </c>
      <c r="AB347" s="1">
        <v>-4.8836503731697345E-4</v>
      </c>
      <c r="AC347" s="1">
        <v>4.9096947328175489E-4</v>
      </c>
      <c r="AD347" s="1">
        <v>4.3423872898267213E-3</v>
      </c>
      <c r="AE347" s="1">
        <v>7.7618098839058458E-3</v>
      </c>
      <c r="AF347" s="1">
        <v>7.2649423251625045E-4</v>
      </c>
      <c r="AG347" s="1">
        <v>2.307980245081831E-3</v>
      </c>
      <c r="AH347" s="1">
        <v>4.7069852746608456E-3</v>
      </c>
      <c r="AI347" s="1">
        <v>2.436408045870531E-3</v>
      </c>
      <c r="AJ347" s="1">
        <v>1.460717764552277E-2</v>
      </c>
      <c r="AK347" s="1">
        <v>5.9515610814631081E-3</v>
      </c>
      <c r="AL347" s="1">
        <v>-1.1990529792846869E-3</v>
      </c>
      <c r="AM347" s="1">
        <v>4.8300290603073837E-3</v>
      </c>
      <c r="AN347" s="1">
        <v>6.0909316041615202E-3</v>
      </c>
      <c r="AO347" s="1">
        <v>2.1919371084169188E-3</v>
      </c>
      <c r="AP347" s="1">
        <v>1.5148708768730761E-3</v>
      </c>
      <c r="AQ347" s="1">
        <v>2.1583586492402999E-2</v>
      </c>
      <c r="AR347" s="1">
        <v>1.270501466047635E-2</v>
      </c>
      <c r="AS347" s="1">
        <v>5.1521681513848616E-3</v>
      </c>
      <c r="AT347" s="1">
        <v>3.7038865112051229E-3</v>
      </c>
      <c r="AU347" s="1">
        <v>2.4967586134854169E-3</v>
      </c>
      <c r="AV347" s="1">
        <v>1.9558462370461438E-3</v>
      </c>
      <c r="AW347" s="1">
        <v>-2.5806231495011378E-3</v>
      </c>
      <c r="AX347" s="1">
        <v>-1.692407707926114E-4</v>
      </c>
      <c r="AY347" s="1">
        <v>3.3996937496583168E-3</v>
      </c>
    </row>
    <row r="348" spans="1:51" x14ac:dyDescent="0.35">
      <c r="A348" s="10">
        <v>45364.729166666657</v>
      </c>
      <c r="B348" s="1">
        <v>3.4855866452760949E-3</v>
      </c>
      <c r="C348" s="1">
        <v>1.188384179338309E-3</v>
      </c>
      <c r="D348" s="1">
        <v>-1.7381032928875939E-4</v>
      </c>
      <c r="E348" s="1">
        <v>-2.7054112490672022E-3</v>
      </c>
      <c r="F348" s="1">
        <v>1.6831825830181391E-3</v>
      </c>
      <c r="G348" s="1">
        <v>-2.6833222944223629E-3</v>
      </c>
      <c r="H348" s="1">
        <v>3.8568422766409589E-3</v>
      </c>
      <c r="I348" s="1">
        <v>-1.709301869362245E-3</v>
      </c>
      <c r="J348" s="1">
        <v>-8.0071307232900679E-3</v>
      </c>
      <c r="K348" s="1">
        <v>1.5028420518003131E-2</v>
      </c>
      <c r="L348" s="1">
        <v>6.7376139269259561E-4</v>
      </c>
      <c r="M348" s="1">
        <v>-1.6290123749029831E-4</v>
      </c>
      <c r="N348" s="1">
        <v>-2.280425039855039E-3</v>
      </c>
      <c r="O348" s="1">
        <v>1.6326455354609409E-4</v>
      </c>
      <c r="P348" s="1">
        <v>-1.26279429020193E-3</v>
      </c>
      <c r="Q348" s="1">
        <v>-1.114646123627161E-2</v>
      </c>
      <c r="R348" s="1">
        <v>1.281772002330794E-2</v>
      </c>
      <c r="S348" s="1">
        <v>1.552146269062638E-3</v>
      </c>
      <c r="T348" s="1">
        <v>1.938089385221442E-3</v>
      </c>
      <c r="U348" s="1">
        <v>-4.3413882417768779E-3</v>
      </c>
      <c r="V348" s="1">
        <v>1.253474490542805E-3</v>
      </c>
      <c r="W348" s="1">
        <v>-4.0747646160232959E-4</v>
      </c>
      <c r="X348" s="1">
        <v>3.8319820115546581E-3</v>
      </c>
      <c r="Y348" s="1">
        <v>-4.0318184752915487E-3</v>
      </c>
      <c r="Z348" s="1">
        <v>6.2847584119918309E-4</v>
      </c>
      <c r="AA348" s="1">
        <v>-4.1359636132324304E-3</v>
      </c>
      <c r="AB348" s="1">
        <v>-1.650709805216199E-3</v>
      </c>
      <c r="AC348" s="1">
        <v>-1.177808406188086E-3</v>
      </c>
      <c r="AD348" s="1">
        <v>-1.47529424384174E-3</v>
      </c>
      <c r="AE348" s="1">
        <v>-3.7878211353887799E-3</v>
      </c>
      <c r="AF348" s="1">
        <v>-7.3649831749722505E-4</v>
      </c>
      <c r="AG348" s="1">
        <v>1.508556300573449E-4</v>
      </c>
      <c r="AH348" s="1">
        <v>-3.0894709840882939E-3</v>
      </c>
      <c r="AI348" s="1">
        <v>1.2205931646782631E-3</v>
      </c>
      <c r="AJ348" s="1">
        <v>-1.71621679601941E-4</v>
      </c>
      <c r="AK348" s="1">
        <v>-2.5849223288361149E-3</v>
      </c>
      <c r="AL348" s="1">
        <v>6.202493355801586E-3</v>
      </c>
      <c r="AM348" s="1">
        <v>-1.310972979193914E-3</v>
      </c>
      <c r="AN348" s="1">
        <v>-2.5569401727408851E-3</v>
      </c>
      <c r="AO348" s="1">
        <v>-2.4888893594484651E-3</v>
      </c>
      <c r="AP348" s="1">
        <v>2.3899531587949769E-3</v>
      </c>
      <c r="AQ348" s="1">
        <v>6.6328327485796201E-3</v>
      </c>
      <c r="AR348" s="1">
        <v>-8.9616748053411577E-4</v>
      </c>
      <c r="AS348" s="1">
        <v>-1.29618350463101E-3</v>
      </c>
      <c r="AT348" s="1">
        <v>9.8404321411482698E-4</v>
      </c>
      <c r="AU348" s="1">
        <v>-4.1777477895167392E-3</v>
      </c>
      <c r="AV348" s="1">
        <v>-7.9854782899380083E-4</v>
      </c>
      <c r="AW348" s="1">
        <v>-8.7471028502195125E-4</v>
      </c>
      <c r="AX348" s="1">
        <v>2.5394287631816952E-3</v>
      </c>
      <c r="AY348" s="1">
        <v>-4.1142476605128264E-3</v>
      </c>
    </row>
    <row r="349" spans="1:51" x14ac:dyDescent="0.35">
      <c r="A349" s="10">
        <v>45364.770833333343</v>
      </c>
      <c r="B349" s="1">
        <v>-1.1641729699184091E-2</v>
      </c>
      <c r="C349" s="1">
        <v>-4.7480956449560408E-3</v>
      </c>
      <c r="D349" s="1">
        <v>-4.1468623714108199E-3</v>
      </c>
      <c r="E349" s="1">
        <v>-4.896430914067551E-3</v>
      </c>
      <c r="F349" s="1">
        <v>-5.2145209714457019E-3</v>
      </c>
      <c r="G349" s="1">
        <v>-2.0345714217024908E-3</v>
      </c>
      <c r="H349" s="1">
        <v>-8.1798276104394496E-3</v>
      </c>
      <c r="I349" s="1">
        <v>-3.0000845886832832E-3</v>
      </c>
      <c r="J349" s="1">
        <v>-7.1749379071077701E-3</v>
      </c>
      <c r="K349" s="1">
        <v>2.3783881133760949E-3</v>
      </c>
      <c r="L349" s="1">
        <v>-8.4161327788556672E-4</v>
      </c>
      <c r="M349" s="1">
        <v>-1.009934741894314E-2</v>
      </c>
      <c r="N349" s="1">
        <v>-2.9650415037002502E-3</v>
      </c>
      <c r="O349" s="1">
        <v>-3.428556481186229E-3</v>
      </c>
      <c r="P349" s="1">
        <v>-1.284178906466726E-2</v>
      </c>
      <c r="Q349" s="1">
        <v>-7.8057761345110546E-3</v>
      </c>
      <c r="R349" s="1">
        <v>4.3638869790894042E-3</v>
      </c>
      <c r="S349" s="1">
        <v>-1.014371916950318E-2</v>
      </c>
      <c r="T349" s="1">
        <v>-6.1430439167009521E-3</v>
      </c>
      <c r="U349" s="1">
        <v>-4.6755942270074744E-3</v>
      </c>
      <c r="V349" s="1">
        <v>-3.9644993162996078E-3</v>
      </c>
      <c r="W349" s="1">
        <v>-4.5878814636299836E-3</v>
      </c>
      <c r="X349" s="1">
        <v>-2.27706656845672E-3</v>
      </c>
      <c r="Y349" s="1">
        <v>-3.0325403633929549E-3</v>
      </c>
      <c r="Z349" s="1">
        <v>1.687900591879288E-3</v>
      </c>
      <c r="AA349" s="1">
        <v>-7.0276182028431444E-3</v>
      </c>
      <c r="AB349" s="1">
        <v>-3.075412972263547E-3</v>
      </c>
      <c r="AC349" s="1">
        <v>1.867087342995122E-3</v>
      </c>
      <c r="AD349" s="1">
        <v>-2.9657429569199811E-3</v>
      </c>
      <c r="AE349" s="1">
        <v>-8.3650652641990009E-3</v>
      </c>
      <c r="AF349" s="1">
        <v>-2.8217577579862101E-3</v>
      </c>
      <c r="AG349" s="1">
        <v>-4.4840564495414181E-3</v>
      </c>
      <c r="AH349" s="1">
        <v>-9.0206037943552086E-4</v>
      </c>
      <c r="AI349" s="1">
        <v>-5.150983863586478E-3</v>
      </c>
      <c r="AJ349" s="1">
        <v>3.360459619576428E-3</v>
      </c>
      <c r="AK349" s="1">
        <v>-4.2576974688449676E-3</v>
      </c>
      <c r="AL349" s="1">
        <v>-5.1302179430861017E-3</v>
      </c>
      <c r="AM349" s="1">
        <v>-5.2069100270223379E-3</v>
      </c>
      <c r="AN349" s="1">
        <v>-8.6104067629693137E-3</v>
      </c>
      <c r="AO349" s="1">
        <v>-4.9145162821762067E-3</v>
      </c>
      <c r="AP349" s="1">
        <v>-1.026240135144074E-2</v>
      </c>
      <c r="AQ349" s="1">
        <v>-3.7578294692360852E-3</v>
      </c>
      <c r="AR349" s="1">
        <v>6.862594922321108E-4</v>
      </c>
      <c r="AS349" s="1">
        <v>1.238904611366332E-3</v>
      </c>
      <c r="AT349" s="1">
        <v>-1.2278809814467381E-2</v>
      </c>
      <c r="AU349" s="1">
        <v>-8.1484028374577688E-3</v>
      </c>
      <c r="AV349" s="1">
        <v>-4.8663897293350633E-3</v>
      </c>
      <c r="AW349" s="1">
        <v>-6.7223085179129996E-3</v>
      </c>
      <c r="AX349" s="1">
        <v>-4.0528200061944464E-3</v>
      </c>
      <c r="AY349" s="1">
        <v>-6.8853665057396762E-3</v>
      </c>
    </row>
    <row r="350" spans="1:51" x14ac:dyDescent="0.35">
      <c r="A350" s="10">
        <v>45364.8125</v>
      </c>
      <c r="B350" s="1">
        <v>-2.0530538073618709E-3</v>
      </c>
      <c r="C350" s="1">
        <v>2.1203772071380911E-3</v>
      </c>
      <c r="D350" s="1">
        <v>3.9897182001835668E-4</v>
      </c>
      <c r="E350" s="1">
        <v>-5.7701332274751049E-4</v>
      </c>
      <c r="F350" s="1">
        <v>-2.6724450352153539E-3</v>
      </c>
      <c r="G350" s="1">
        <v>4.7294705043698931E-4</v>
      </c>
      <c r="H350" s="1">
        <v>5.3732383731484026E-3</v>
      </c>
      <c r="I350" s="1">
        <v>3.0824876784709692E-3</v>
      </c>
      <c r="J350" s="1">
        <v>2.7100317696175939E-3</v>
      </c>
      <c r="K350" s="1">
        <v>3.2641667033015409E-3</v>
      </c>
      <c r="L350" s="1">
        <v>1.853005996072854E-3</v>
      </c>
      <c r="M350" s="1">
        <v>3.2911728834972292E-4</v>
      </c>
      <c r="N350" s="1">
        <v>3.3920920324173038E-3</v>
      </c>
      <c r="O350" s="1">
        <v>6.5532298373827125E-4</v>
      </c>
      <c r="P350" s="1">
        <v>6.8045538045624632E-4</v>
      </c>
      <c r="Q350" s="1">
        <v>4.1025539427175239E-3</v>
      </c>
      <c r="R350" s="1">
        <v>9.3417405296387646E-3</v>
      </c>
      <c r="S350" s="1">
        <v>-8.5404477887629504E-4</v>
      </c>
      <c r="T350" s="1">
        <v>3.9398411659556931E-3</v>
      </c>
      <c r="U350" s="1">
        <v>2.1109091478721531E-4</v>
      </c>
      <c r="V350" s="1">
        <v>-7.3321141645732446E-4</v>
      </c>
      <c r="W350" s="1">
        <v>4.0790409632163183E-3</v>
      </c>
      <c r="X350" s="1">
        <v>-1.2081667401201419E-3</v>
      </c>
      <c r="Y350" s="1">
        <v>2.706968885935801E-3</v>
      </c>
      <c r="Z350" s="1">
        <v>2.508091021268477E-3</v>
      </c>
      <c r="AA350" s="1">
        <v>1.7240960447904019E-3</v>
      </c>
      <c r="AB350" s="1">
        <v>5.9243399711910172E-3</v>
      </c>
      <c r="AC350" s="1">
        <v>1.8636826590854309E-3</v>
      </c>
      <c r="AD350" s="1">
        <v>1.8766640985166121E-3</v>
      </c>
      <c r="AE350" s="1">
        <v>-3.9621365932743791E-3</v>
      </c>
      <c r="AF350" s="1">
        <v>4.6458200991572607E-3</v>
      </c>
      <c r="AG350" s="1">
        <v>1.1916951306929491E-3</v>
      </c>
      <c r="AH350" s="1">
        <v>1.3543122405668131E-3</v>
      </c>
      <c r="AI350" s="1">
        <v>2.9735894775952949E-3</v>
      </c>
      <c r="AJ350" s="1">
        <v>3.3767352304667759E-3</v>
      </c>
      <c r="AK350" s="1">
        <v>6.6927053587031438E-3</v>
      </c>
      <c r="AL350" s="1">
        <v>3.8375097578540181E-3</v>
      </c>
      <c r="AM350" s="1">
        <v>5.3221527274875946E-3</v>
      </c>
      <c r="AN350" s="1">
        <v>4.3501379450721078E-3</v>
      </c>
      <c r="AO350" s="1">
        <v>3.7231630642931002E-3</v>
      </c>
      <c r="AP350" s="1">
        <v>2.190072371095475E-4</v>
      </c>
      <c r="AQ350" s="1">
        <v>-4.8055155267612282E-3</v>
      </c>
      <c r="AR350" s="1">
        <v>3.795785618933234E-3</v>
      </c>
      <c r="AS350" s="1">
        <v>8.2488444874795341E-4</v>
      </c>
      <c r="AT350" s="1">
        <v>3.374076946996762E-3</v>
      </c>
      <c r="AU350" s="1">
        <v>9.7604615913926551E-4</v>
      </c>
      <c r="AV350" s="1">
        <v>-4.6580960622105696E-3</v>
      </c>
      <c r="AW350" s="1">
        <v>-1.2101256265598661E-3</v>
      </c>
      <c r="AX350" s="1">
        <v>1.483577802100511E-3</v>
      </c>
      <c r="AY350" s="1">
        <v>1.4681917407508569E-3</v>
      </c>
    </row>
    <row r="351" spans="1:51" x14ac:dyDescent="0.35">
      <c r="A351" s="10">
        <v>45365.5625</v>
      </c>
      <c r="B351" s="1">
        <v>-6.6252572128944198E-4</v>
      </c>
      <c r="C351" s="1">
        <v>-3.372188224682771E-3</v>
      </c>
      <c r="D351" s="1">
        <v>-1.146615051494271E-3</v>
      </c>
      <c r="E351" s="1">
        <v>-4.7733920349635186E-3</v>
      </c>
      <c r="F351" s="1">
        <v>-1.2285142705966701E-3</v>
      </c>
      <c r="G351" s="1">
        <v>7.825658069189334E-4</v>
      </c>
      <c r="H351" s="1">
        <v>-2.1005300369574601E-2</v>
      </c>
      <c r="I351" s="1">
        <v>3.4110771808573141E-3</v>
      </c>
      <c r="J351" s="1">
        <v>-1.6516493983832811E-2</v>
      </c>
      <c r="K351" s="1">
        <v>2.9653109031835272E-3</v>
      </c>
      <c r="L351" s="1">
        <v>-6.9499243688474488E-3</v>
      </c>
      <c r="M351" s="1">
        <v>-5.2640185886636548E-3</v>
      </c>
      <c r="N351" s="1">
        <v>-2.315870619902238E-4</v>
      </c>
      <c r="O351" s="1">
        <v>-3.0779322392871841E-2</v>
      </c>
      <c r="P351" s="1">
        <v>0</v>
      </c>
      <c r="Q351" s="1">
        <v>4.5490576734024124E-3</v>
      </c>
      <c r="R351" s="1">
        <v>3.895827397671936E-2</v>
      </c>
      <c r="S351" s="1">
        <v>-2.407400121766012E-2</v>
      </c>
      <c r="T351" s="1">
        <v>-8.4596728114807451E-3</v>
      </c>
      <c r="U351" s="1">
        <v>-7.0976317715204518E-3</v>
      </c>
      <c r="V351" s="1">
        <v>-2.08595160580759E-2</v>
      </c>
      <c r="W351" s="1">
        <v>-6.1256756302954241E-3</v>
      </c>
      <c r="X351" s="1">
        <v>-7.4260464037403384E-3</v>
      </c>
      <c r="Y351" s="1">
        <v>1.4579799370734611E-2</v>
      </c>
      <c r="Z351" s="1">
        <v>-7.2316709035622484E-3</v>
      </c>
      <c r="AA351" s="1">
        <v>1.3811438171522641E-3</v>
      </c>
      <c r="AB351" s="1">
        <v>-4.4908909374379302E-3</v>
      </c>
      <c r="AC351" s="1">
        <v>-8.3218962130445773E-3</v>
      </c>
      <c r="AD351" s="1">
        <v>3.6815881581884198E-3</v>
      </c>
      <c r="AE351" s="1">
        <v>-8.0841428326816622E-3</v>
      </c>
      <c r="AF351" s="1">
        <v>9.9424288128435734E-3</v>
      </c>
      <c r="AG351" s="1">
        <v>3.0060135046194869E-3</v>
      </c>
      <c r="AH351" s="1">
        <v>-4.7410048991803899E-3</v>
      </c>
      <c r="AI351" s="1">
        <v>5.756379082606955E-3</v>
      </c>
      <c r="AJ351" s="1">
        <v>-2.4706966934396671E-2</v>
      </c>
      <c r="AK351" s="1">
        <v>-1.563553914342064E-2</v>
      </c>
      <c r="AL351" s="1">
        <v>1.046994057384509E-2</v>
      </c>
      <c r="AM351" s="1">
        <v>-4.0645753348641962E-2</v>
      </c>
      <c r="AN351" s="1">
        <v>-1.3327234131251919E-2</v>
      </c>
      <c r="AO351" s="1">
        <v>-1.5140044720609371E-2</v>
      </c>
      <c r="AP351" s="1">
        <v>-2.2215115468640741E-2</v>
      </c>
      <c r="AQ351" s="1">
        <v>-4.0497837641754186E-3</v>
      </c>
      <c r="AR351" s="1">
        <v>-2.8168964842470671E-2</v>
      </c>
      <c r="AS351" s="1">
        <v>-7.1823926546529249E-3</v>
      </c>
      <c r="AT351" s="1">
        <v>-1.80785095821141E-2</v>
      </c>
      <c r="AU351" s="1">
        <v>-4.3230942632606177E-2</v>
      </c>
      <c r="AV351" s="1">
        <v>-1.7751509240466201E-2</v>
      </c>
      <c r="AW351" s="1">
        <v>6.618974143000278E-3</v>
      </c>
      <c r="AX351" s="1">
        <v>-5.2484138796470292E-3</v>
      </c>
      <c r="AY351" s="1">
        <v>-1.0180811308256651E-2</v>
      </c>
    </row>
    <row r="352" spans="1:51" x14ac:dyDescent="0.35">
      <c r="A352" s="10">
        <v>45365.604166666657</v>
      </c>
      <c r="B352" s="1">
        <v>-1.099120501280693E-3</v>
      </c>
      <c r="C352" s="1">
        <v>-1.52587894950118E-3</v>
      </c>
      <c r="D352" s="1">
        <v>-1.8964397528741239E-3</v>
      </c>
      <c r="E352" s="1">
        <v>-1.4616849447566249E-3</v>
      </c>
      <c r="F352" s="1">
        <v>1.835107235909295E-3</v>
      </c>
      <c r="G352" s="1">
        <v>-1.9710407632108629E-3</v>
      </c>
      <c r="H352" s="1">
        <v>-3.0468760957458318E-4</v>
      </c>
      <c r="I352" s="1">
        <v>-3.6327833866118819E-3</v>
      </c>
      <c r="J352" s="1">
        <v>-9.1599326097324685E-4</v>
      </c>
      <c r="K352" s="1">
        <v>-2.3600746674729112E-2</v>
      </c>
      <c r="L352" s="1">
        <v>-2.0317494437491761E-3</v>
      </c>
      <c r="M352" s="1">
        <v>-7.0283288106219874E-3</v>
      </c>
      <c r="N352" s="1">
        <v>-2.856399442064395E-3</v>
      </c>
      <c r="O352" s="1">
        <v>-9.1216369690555466E-3</v>
      </c>
      <c r="P352" s="1">
        <v>-7.2999877929686976E-3</v>
      </c>
      <c r="Q352" s="1">
        <v>-1.4265329458239551E-3</v>
      </c>
      <c r="R352" s="1">
        <v>-3.5218972867284699E-3</v>
      </c>
      <c r="S352" s="1">
        <v>-1.0947974791706281E-3</v>
      </c>
      <c r="T352" s="1">
        <v>-7.9392859740187172E-3</v>
      </c>
      <c r="U352" s="1">
        <v>-4.8098577511535012E-3</v>
      </c>
      <c r="V352" s="1">
        <v>-3.2123335312084222E-4</v>
      </c>
      <c r="W352" s="1">
        <v>5.2550737067746933E-3</v>
      </c>
      <c r="X352" s="1">
        <v>2.065016829659871E-3</v>
      </c>
      <c r="Y352" s="1">
        <v>-4.8855017287683378E-3</v>
      </c>
      <c r="Z352" s="1">
        <v>-5.7880899855793366E-3</v>
      </c>
      <c r="AA352" s="1">
        <v>-6.6946736538433527E-3</v>
      </c>
      <c r="AB352" s="1">
        <v>1.6319489343932241E-3</v>
      </c>
      <c r="AC352" s="1">
        <v>1.283416450221786E-3</v>
      </c>
      <c r="AD352" s="1">
        <v>-5.0987480719089104E-3</v>
      </c>
      <c r="AE352" s="1">
        <v>-1.3712873818110149E-2</v>
      </c>
      <c r="AF352" s="1">
        <v>-1.58701314357601E-3</v>
      </c>
      <c r="AG352" s="1">
        <v>-1.5286717724287691E-3</v>
      </c>
      <c r="AH352" s="1">
        <v>-4.1790657150904131E-3</v>
      </c>
      <c r="AI352" s="1">
        <v>-5.2016278960522744E-3</v>
      </c>
      <c r="AJ352" s="1">
        <v>-9.664040613249214E-3</v>
      </c>
      <c r="AK352" s="1">
        <v>2.5009871313197429E-4</v>
      </c>
      <c r="AL352" s="1">
        <v>-5.4747203017635471E-3</v>
      </c>
      <c r="AM352" s="1">
        <v>3.602833359510393E-3</v>
      </c>
      <c r="AN352" s="1">
        <v>-4.796623064941441E-3</v>
      </c>
      <c r="AO352" s="1">
        <v>-1.4220815426834179E-3</v>
      </c>
      <c r="AP352" s="1">
        <v>1.29532679172697E-2</v>
      </c>
      <c r="AQ352" s="1">
        <v>-2.5555273171448119E-3</v>
      </c>
      <c r="AR352" s="1">
        <v>-1.49036916617985E-2</v>
      </c>
      <c r="AS352" s="1">
        <v>4.0323051294559598E-3</v>
      </c>
      <c r="AT352" s="1">
        <v>-5.1017034195564026E-3</v>
      </c>
      <c r="AU352" s="1">
        <v>7.1343976773048379E-3</v>
      </c>
      <c r="AV352" s="1">
        <v>-3.8334992543304081E-3</v>
      </c>
      <c r="AW352" s="1">
        <v>-3.3508500335438511E-3</v>
      </c>
      <c r="AX352" s="1">
        <v>-3.1486915143876799E-3</v>
      </c>
      <c r="AY352" s="1">
        <v>4.2376318178336536E-3</v>
      </c>
    </row>
    <row r="353" spans="1:51" x14ac:dyDescent="0.35">
      <c r="A353" s="10">
        <v>45365.645833333343</v>
      </c>
      <c r="B353" s="1">
        <v>-8.732709272949446E-4</v>
      </c>
      <c r="C353" s="1">
        <v>6.5516475031146548E-4</v>
      </c>
      <c r="D353" s="1">
        <v>8.3003568064656807E-3</v>
      </c>
      <c r="E353" s="1">
        <v>1.097850995765093E-3</v>
      </c>
      <c r="F353" s="1">
        <v>7.5809527297061594E-3</v>
      </c>
      <c r="G353" s="1">
        <v>1.4693704011814471E-4</v>
      </c>
      <c r="H353" s="1">
        <v>-4.3174649829946787E-4</v>
      </c>
      <c r="I353" s="1">
        <v>3.1615531410100761E-3</v>
      </c>
      <c r="J353" s="1">
        <v>-3.6675654677573721E-3</v>
      </c>
      <c r="K353" s="1">
        <v>4.3030043293488252E-3</v>
      </c>
      <c r="L353" s="1">
        <v>1.866228699225037E-3</v>
      </c>
      <c r="M353" s="1">
        <v>5.5791974250267717E-3</v>
      </c>
      <c r="N353" s="1">
        <v>7.7403250426266723E-5</v>
      </c>
      <c r="O353" s="1">
        <v>-2.7275800857194939E-3</v>
      </c>
      <c r="P353" s="1">
        <v>3.646615364836459E-3</v>
      </c>
      <c r="Q353" s="1">
        <v>3.2890587897966839E-3</v>
      </c>
      <c r="R353" s="1">
        <v>7.6923650378304398E-3</v>
      </c>
      <c r="S353" s="1">
        <v>-2.1917717810382431E-4</v>
      </c>
      <c r="T353" s="1">
        <v>2.3291609859255051E-3</v>
      </c>
      <c r="U353" s="1">
        <v>3.9252369044142643E-3</v>
      </c>
      <c r="V353" s="1">
        <v>5.8899450410689891E-3</v>
      </c>
      <c r="W353" s="1">
        <v>8.7958204195213163E-3</v>
      </c>
      <c r="X353" s="1">
        <v>1.824353192303674E-3</v>
      </c>
      <c r="Y353" s="1">
        <v>1.4304128121185311E-3</v>
      </c>
      <c r="Z353" s="1">
        <v>7.9206712175117211E-4</v>
      </c>
      <c r="AA353" s="1">
        <v>9.0682742611214451E-3</v>
      </c>
      <c r="AB353" s="1">
        <v>4.6140072274918342E-3</v>
      </c>
      <c r="AC353" s="1">
        <v>-3.155193261699329E-3</v>
      </c>
      <c r="AD353" s="1">
        <v>5.0761776394911973E-3</v>
      </c>
      <c r="AE353" s="1">
        <v>-1.1148883375434739E-3</v>
      </c>
      <c r="AF353" s="1">
        <v>1.9282329631131739E-4</v>
      </c>
      <c r="AG353" s="1">
        <v>-1.2610686236376181E-3</v>
      </c>
      <c r="AH353" s="1">
        <v>5.4585043332722183E-3</v>
      </c>
      <c r="AI353" s="1">
        <v>2.729114182900005E-3</v>
      </c>
      <c r="AJ353" s="1">
        <v>-2.789662472732823E-3</v>
      </c>
      <c r="AK353" s="1">
        <v>-1.5626068747265351E-4</v>
      </c>
      <c r="AL353" s="1">
        <v>3.9604163939443993E-5</v>
      </c>
      <c r="AM353" s="1">
        <v>3.6808032699267019E-3</v>
      </c>
      <c r="AN353" s="1">
        <v>5.4751605041007956E-3</v>
      </c>
      <c r="AO353" s="1">
        <v>2.6943512233645878E-4</v>
      </c>
      <c r="AP353" s="1">
        <v>-3.6220260450013919E-3</v>
      </c>
      <c r="AQ353" s="1">
        <v>7.2659978790707846E-3</v>
      </c>
      <c r="AR353" s="1">
        <v>-7.6651221421740754E-3</v>
      </c>
      <c r="AS353" s="1">
        <v>-3.5443429474879551E-4</v>
      </c>
      <c r="AT353" s="1">
        <v>-3.7569631565679269E-3</v>
      </c>
      <c r="AU353" s="1">
        <v>5.6501784331213223E-3</v>
      </c>
      <c r="AV353" s="1">
        <v>5.4973024490823086E-4</v>
      </c>
      <c r="AW353" s="1">
        <v>1.016087760454565E-2</v>
      </c>
      <c r="AX353" s="1">
        <v>2.5609338785370639E-4</v>
      </c>
      <c r="AY353" s="1">
        <v>2.2123337827182339E-3</v>
      </c>
    </row>
    <row r="354" spans="1:51" x14ac:dyDescent="0.35">
      <c r="A354" s="10">
        <v>45365.6875</v>
      </c>
      <c r="B354" s="1">
        <v>-1.538308720358206E-3</v>
      </c>
      <c r="C354" s="1">
        <v>-5.1700013070399287E-3</v>
      </c>
      <c r="D354" s="1">
        <v>-5.1574178904596479E-3</v>
      </c>
      <c r="E354" s="1">
        <v>-4.5695486050730816E-3</v>
      </c>
      <c r="F354" s="1">
        <v>-2.649956297382849E-3</v>
      </c>
      <c r="G354" s="1">
        <v>-8.1595348427676573E-4</v>
      </c>
      <c r="H354" s="1">
        <v>-2.058234337059206E-3</v>
      </c>
      <c r="I354" s="1">
        <v>-2.3929244243756642E-3</v>
      </c>
      <c r="J354" s="1">
        <v>-3.067438000050049E-3</v>
      </c>
      <c r="K354" s="1">
        <v>-5.765650993362903E-3</v>
      </c>
      <c r="L354" s="1">
        <v>-3.6691725592956641E-3</v>
      </c>
      <c r="M354" s="1">
        <v>-1.1593192048018339E-3</v>
      </c>
      <c r="N354" s="1">
        <v>-1.176740753201067E-3</v>
      </c>
      <c r="O354" s="1">
        <v>-7.0085444002070396E-3</v>
      </c>
      <c r="P354" s="1">
        <v>3.6131498807234758E-4</v>
      </c>
      <c r="Q354" s="1">
        <v>-2.6822444753363821E-3</v>
      </c>
      <c r="R354" s="1">
        <v>-5.8593024463802212E-3</v>
      </c>
      <c r="S354" s="1">
        <v>-3.3615278236510671E-3</v>
      </c>
      <c r="T354" s="1">
        <v>-8.5205634321395829E-3</v>
      </c>
      <c r="U354" s="1">
        <v>-3.604040167908829E-3</v>
      </c>
      <c r="V354" s="1">
        <v>-5.9618605000993918E-3</v>
      </c>
      <c r="W354" s="1">
        <v>-8.4100591009328429E-4</v>
      </c>
      <c r="X354" s="1">
        <v>-3.0349830395585138E-3</v>
      </c>
      <c r="Y354" s="1">
        <v>-3.6821130127612229E-3</v>
      </c>
      <c r="Z354" s="1">
        <v>-7.3605090336923418E-3</v>
      </c>
      <c r="AA354" s="1">
        <v>-5.7477272040092897E-3</v>
      </c>
      <c r="AB354" s="1">
        <v>-6.320868163406379E-4</v>
      </c>
      <c r="AC354" s="1">
        <v>-9.7922638843851439E-3</v>
      </c>
      <c r="AD354" s="1">
        <v>-5.3678609078221529E-3</v>
      </c>
      <c r="AE354" s="1">
        <v>-2.4292241029362231E-3</v>
      </c>
      <c r="AF354" s="1">
        <v>-3.4337046623457161E-3</v>
      </c>
      <c r="AG354" s="1">
        <v>-8.3504402662837318E-4</v>
      </c>
      <c r="AH354" s="1">
        <v>-2.8166030739017471E-3</v>
      </c>
      <c r="AI354" s="1">
        <v>-3.1877224296927848E-4</v>
      </c>
      <c r="AJ354" s="1">
        <v>-4.3478685086224536E-3</v>
      </c>
      <c r="AK354" s="1">
        <v>-7.9725441984878076E-3</v>
      </c>
      <c r="AL354" s="1">
        <v>-3.8435679338690849E-3</v>
      </c>
      <c r="AM354" s="1">
        <v>-3.3050923333961531E-3</v>
      </c>
      <c r="AN354" s="1">
        <v>1.0354701178281189E-3</v>
      </c>
      <c r="AO354" s="1">
        <v>-7.3873911321481467E-3</v>
      </c>
      <c r="AP354" s="1">
        <v>2.5429058063397569E-3</v>
      </c>
      <c r="AQ354" s="1">
        <v>1.452822420667355E-3</v>
      </c>
      <c r="AR354" s="1">
        <v>-3.8612449979597012E-3</v>
      </c>
      <c r="AS354" s="1">
        <v>-1.654252560462921E-3</v>
      </c>
      <c r="AT354" s="1">
        <v>-2.7264805476787668E-3</v>
      </c>
      <c r="AU354" s="1">
        <v>7.1278058257995269E-4</v>
      </c>
      <c r="AV354" s="1">
        <v>-1.465165175697503E-3</v>
      </c>
      <c r="AW354" s="1">
        <v>2.228624295869563E-3</v>
      </c>
      <c r="AX354" s="1">
        <v>-3.3711414973043312E-3</v>
      </c>
      <c r="AY354" s="1">
        <v>-1.1037250830709939E-3</v>
      </c>
    </row>
    <row r="355" spans="1:51" x14ac:dyDescent="0.35">
      <c r="A355" s="10">
        <v>45365.729166666657</v>
      </c>
      <c r="B355" s="1">
        <v>3.9635772342432318E-3</v>
      </c>
      <c r="C355" s="1">
        <v>1.668668987974353E-3</v>
      </c>
      <c r="D355" s="1">
        <v>4.0874934596224488E-3</v>
      </c>
      <c r="E355" s="1">
        <v>4.7282353865780724E-3</v>
      </c>
      <c r="F355" s="1">
        <v>3.155033374756977E-3</v>
      </c>
      <c r="G355" s="1">
        <v>7.6757477075428682E-4</v>
      </c>
      <c r="H355" s="1">
        <v>2.29155744081222E-4</v>
      </c>
      <c r="I355" s="1">
        <v>1.7259313191100301E-3</v>
      </c>
      <c r="J355" s="1">
        <v>5.2307128906250444E-3</v>
      </c>
      <c r="K355" s="1">
        <v>9.4168384254547099E-3</v>
      </c>
      <c r="L355" s="1">
        <v>1.9830374136862168E-3</v>
      </c>
      <c r="M355" s="1">
        <v>3.7306992040748721E-3</v>
      </c>
      <c r="N355" s="1">
        <v>3.9374347521761166E-3</v>
      </c>
      <c r="O355" s="1">
        <v>9.2959358600257502E-3</v>
      </c>
      <c r="P355" s="1">
        <v>6.1002700310264224E-3</v>
      </c>
      <c r="Q355" s="1">
        <v>-1.7762867642215909E-3</v>
      </c>
      <c r="R355" s="1">
        <v>4.0260706600101503E-3</v>
      </c>
      <c r="S355" s="1">
        <v>2.932936516816254E-3</v>
      </c>
      <c r="T355" s="1">
        <v>6.3101613371718823E-3</v>
      </c>
      <c r="U355" s="1">
        <v>1.1479070634368149E-3</v>
      </c>
      <c r="V355" s="1">
        <v>-2.0349409426702052E-3</v>
      </c>
      <c r="W355" s="1">
        <v>2.144077593933424E-3</v>
      </c>
      <c r="X355" s="1">
        <v>2.0294126512299121E-4</v>
      </c>
      <c r="Y355" s="1">
        <v>5.3960130817127796E-3</v>
      </c>
      <c r="Z355" s="1">
        <v>-1.754115961688729E-3</v>
      </c>
      <c r="AA355" s="1">
        <v>1.8525176572048441E-3</v>
      </c>
      <c r="AB355" s="1">
        <v>-2.5889731328697652E-3</v>
      </c>
      <c r="AC355" s="1">
        <v>2.6969997145169788E-3</v>
      </c>
      <c r="AD355" s="1">
        <v>4.2666486763520686E-3</v>
      </c>
      <c r="AE355" s="1">
        <v>3.0274545721131751E-3</v>
      </c>
      <c r="AF355" s="1">
        <v>6.2196433377592619E-4</v>
      </c>
      <c r="AG355" s="1">
        <v>-1.756253155748122E-3</v>
      </c>
      <c r="AH355" s="1">
        <v>3.556312479215062E-3</v>
      </c>
      <c r="AI355" s="1">
        <v>2.027818378613544E-3</v>
      </c>
      <c r="AJ355" s="1">
        <v>1.1156133813058361E-2</v>
      </c>
      <c r="AK355" s="1">
        <v>1.2609059710388951E-4</v>
      </c>
      <c r="AL355" s="1">
        <v>1.670697843800806E-3</v>
      </c>
      <c r="AM355" s="1">
        <v>3.906607671190887E-3</v>
      </c>
      <c r="AN355" s="1">
        <v>3.6775644485658181E-3</v>
      </c>
      <c r="AO355" s="1">
        <v>3.876269313179526E-3</v>
      </c>
      <c r="AP355" s="1">
        <v>-7.5753915573175679E-3</v>
      </c>
      <c r="AQ355" s="1">
        <v>2.0207349398355672E-3</v>
      </c>
      <c r="AR355" s="1">
        <v>1.834575185180309E-2</v>
      </c>
      <c r="AS355" s="1">
        <v>-2.2487254919577588E-3</v>
      </c>
      <c r="AT355" s="1">
        <v>3.347124386147371E-3</v>
      </c>
      <c r="AU355" s="1">
        <v>5.865814334542474E-4</v>
      </c>
      <c r="AV355" s="1">
        <v>0</v>
      </c>
      <c r="AW355" s="1">
        <v>-1.7699283678322959E-3</v>
      </c>
      <c r="AX355" s="1">
        <v>-1.412981488942866E-3</v>
      </c>
      <c r="AY355" s="1">
        <v>2.6599848373745072E-3</v>
      </c>
    </row>
    <row r="356" spans="1:51" x14ac:dyDescent="0.35">
      <c r="A356" s="10">
        <v>45365.770833333343</v>
      </c>
      <c r="B356" s="1">
        <v>-5.9097602472724109E-3</v>
      </c>
      <c r="C356" s="1">
        <v>-2.865382245509585E-3</v>
      </c>
      <c r="D356" s="1">
        <v>-9.2091336692090575E-3</v>
      </c>
      <c r="E356" s="1">
        <v>-2.7870453874910832E-3</v>
      </c>
      <c r="F356" s="1">
        <v>-1.069686373639844E-2</v>
      </c>
      <c r="G356" s="1">
        <v>-1.0281597434720351E-3</v>
      </c>
      <c r="H356" s="1">
        <v>-6.5297143566549476E-3</v>
      </c>
      <c r="I356" s="1">
        <v>-6.9791635661925477E-3</v>
      </c>
      <c r="J356" s="1">
        <v>-5.5095347587014176E-3</v>
      </c>
      <c r="K356" s="1">
        <v>-2.1820479011624871E-2</v>
      </c>
      <c r="L356" s="1">
        <v>-1.7529703516173669E-3</v>
      </c>
      <c r="M356" s="1">
        <v>-1.0241991136492381E-2</v>
      </c>
      <c r="N356" s="1">
        <v>-7.1780674538169942E-3</v>
      </c>
      <c r="O356" s="1">
        <v>-1.2792085729772751E-2</v>
      </c>
      <c r="P356" s="1">
        <v>-4.8267051022506946E-3</v>
      </c>
      <c r="Q356" s="1">
        <v>-6.5194979947971188E-3</v>
      </c>
      <c r="R356" s="1">
        <v>-4.3406964558403427E-3</v>
      </c>
      <c r="S356" s="1">
        <v>-8.7001202809366962E-3</v>
      </c>
      <c r="T356" s="1">
        <v>-6.2705928843916903E-3</v>
      </c>
      <c r="U356" s="1">
        <v>-5.3194298373201443E-3</v>
      </c>
      <c r="V356" s="1">
        <v>-3.0049235713656142E-3</v>
      </c>
      <c r="W356" s="1">
        <v>-5.9114085774623071E-3</v>
      </c>
      <c r="X356" s="1">
        <v>-1.109231871455052E-2</v>
      </c>
      <c r="Y356" s="1">
        <v>-1.1300217820559341E-2</v>
      </c>
      <c r="Z356" s="1">
        <v>-2.715625768195395E-3</v>
      </c>
      <c r="AA356" s="1">
        <v>-9.2771125597651549E-3</v>
      </c>
      <c r="AB356" s="1">
        <v>1.413465225578836E-3</v>
      </c>
      <c r="AC356" s="1">
        <v>-3.9847968462736194E-3</v>
      </c>
      <c r="AD356" s="1">
        <v>-1.0483959439517189E-2</v>
      </c>
      <c r="AE356" s="1">
        <v>-1.036736637495417E-2</v>
      </c>
      <c r="AF356" s="1">
        <v>9.1989677663617542E-4</v>
      </c>
      <c r="AG356" s="1">
        <v>-9.0596784354461946E-3</v>
      </c>
      <c r="AH356" s="1">
        <v>-2.902045032077027E-3</v>
      </c>
      <c r="AI356" s="1">
        <v>-7.2130815751826338E-3</v>
      </c>
      <c r="AJ356" s="1">
        <v>-8.8182869061388391E-3</v>
      </c>
      <c r="AK356" s="1">
        <v>-9.3905937502914982E-3</v>
      </c>
      <c r="AL356" s="1">
        <v>-3.494578894517653E-3</v>
      </c>
      <c r="AM356" s="1">
        <v>-6.0633318456588814E-3</v>
      </c>
      <c r="AN356" s="1">
        <v>1.4504003160782371E-3</v>
      </c>
      <c r="AO356" s="1">
        <v>-2.8959764004319322E-3</v>
      </c>
      <c r="AP356" s="1">
        <v>4.7858231088084846E-3</v>
      </c>
      <c r="AQ356" s="1">
        <v>7.7567498472763674E-4</v>
      </c>
      <c r="AR356" s="1">
        <v>-1.136077723456963E-2</v>
      </c>
      <c r="AS356" s="1">
        <v>-1.138797958616644E-2</v>
      </c>
      <c r="AT356" s="1">
        <v>-3.234075239441303E-3</v>
      </c>
      <c r="AU356" s="1">
        <v>-1.229009500690448E-2</v>
      </c>
      <c r="AV356" s="1">
        <v>-8.2538657219577427E-3</v>
      </c>
      <c r="AW356" s="1">
        <v>-1.1570900421750459E-2</v>
      </c>
      <c r="AX356" s="1">
        <v>-2.6584131461382392E-3</v>
      </c>
      <c r="AY356" s="1">
        <v>-3.1018918569656329E-3</v>
      </c>
    </row>
    <row r="357" spans="1:51" x14ac:dyDescent="0.35">
      <c r="A357" s="10">
        <v>45365.8125</v>
      </c>
      <c r="B357" s="1">
        <v>2.8506021715071221E-3</v>
      </c>
      <c r="C357" s="1">
        <v>2.2720952905466159E-3</v>
      </c>
      <c r="D357" s="1">
        <v>5.9376052948210134E-3</v>
      </c>
      <c r="E357" s="1">
        <v>8.3387124073337482E-3</v>
      </c>
      <c r="F357" s="1">
        <v>6.8924740491160819E-3</v>
      </c>
      <c r="G357" s="1">
        <v>1.8296986311860941E-3</v>
      </c>
      <c r="H357" s="1">
        <v>2.2677730062443668E-3</v>
      </c>
      <c r="I357" s="1">
        <v>5.9695312411660586E-3</v>
      </c>
      <c r="J357" s="1">
        <v>-2.770087655844633E-3</v>
      </c>
      <c r="K357" s="1">
        <v>7.4896245329827424E-3</v>
      </c>
      <c r="L357" s="1">
        <v>9.6303066840386364E-4</v>
      </c>
      <c r="M357" s="1">
        <v>-7.5109710347875946E-4</v>
      </c>
      <c r="N357" s="1">
        <v>1.6468041821139371E-2</v>
      </c>
      <c r="O357" s="1">
        <v>1.157564195890104E-2</v>
      </c>
      <c r="P357" s="1">
        <v>4.248827868954308E-3</v>
      </c>
      <c r="Q357" s="1">
        <v>1.258875672233772E-2</v>
      </c>
      <c r="R357" s="1">
        <v>-1.8683068572056261E-3</v>
      </c>
      <c r="S357" s="1">
        <v>3.466341421913377E-3</v>
      </c>
      <c r="T357" s="1">
        <v>2.2236485070428191E-3</v>
      </c>
      <c r="U357" s="1">
        <v>5.9509483805026964E-3</v>
      </c>
      <c r="V357" s="1">
        <v>4.3057214134434307E-3</v>
      </c>
      <c r="W357" s="1">
        <v>4.4001749950179914E-3</v>
      </c>
      <c r="X357" s="1">
        <v>9.1648743338956784E-3</v>
      </c>
      <c r="Y357" s="1">
        <v>3.5513084042531058E-3</v>
      </c>
      <c r="Z357" s="1">
        <v>-4.004729418018993E-4</v>
      </c>
      <c r="AA357" s="1">
        <v>7.9159122379515168E-3</v>
      </c>
      <c r="AB357" s="1">
        <v>5.6325960318615031E-3</v>
      </c>
      <c r="AC357" s="1">
        <v>6.4012739363852322E-3</v>
      </c>
      <c r="AD357" s="1">
        <v>7.6129785587633059E-3</v>
      </c>
      <c r="AE357" s="1">
        <v>1.471943942518017E-2</v>
      </c>
      <c r="AF357" s="1">
        <v>1.6914062390471769E-3</v>
      </c>
      <c r="AG357" s="1">
        <v>3.7345764068263949E-3</v>
      </c>
      <c r="AH357" s="1">
        <v>2.9104914092119571E-3</v>
      </c>
      <c r="AI357" s="1">
        <v>7.8571088897214647E-3</v>
      </c>
      <c r="AJ357" s="1">
        <v>7.3690635867862397E-3</v>
      </c>
      <c r="AK357" s="1">
        <v>2.2267853405337772E-3</v>
      </c>
      <c r="AL357" s="1">
        <v>1.275173596542833E-3</v>
      </c>
      <c r="AM357" s="1">
        <v>-5.4634605288073068E-4</v>
      </c>
      <c r="AN357" s="1">
        <v>6.8599997115503797E-4</v>
      </c>
      <c r="AO357" s="1">
        <v>-3.1367289785564361E-3</v>
      </c>
      <c r="AP357" s="1">
        <v>4.9677741221032523E-3</v>
      </c>
      <c r="AQ357" s="1">
        <v>4.2368375722046103E-3</v>
      </c>
      <c r="AR357" s="1">
        <v>-2.6787770702729752E-4</v>
      </c>
      <c r="AS357" s="1">
        <v>3.6004811626999528E-4</v>
      </c>
      <c r="AT357" s="1">
        <v>4.8541051333725882E-3</v>
      </c>
      <c r="AU357" s="1">
        <v>2.480155649675408E-3</v>
      </c>
      <c r="AV357" s="1">
        <v>7.397845905983802E-3</v>
      </c>
      <c r="AW357" s="1">
        <v>5.343388919275327E-3</v>
      </c>
      <c r="AX357" s="1">
        <v>1.6766955262885741E-3</v>
      </c>
      <c r="AY357" s="1">
        <v>1.109521684285442E-2</v>
      </c>
    </row>
    <row r="358" spans="1:51" x14ac:dyDescent="0.35">
      <c r="A358" s="10">
        <v>45366.5625</v>
      </c>
      <c r="B358" s="1">
        <v>-0.13815417975199659</v>
      </c>
      <c r="C358" s="1">
        <v>1.25350375807971E-2</v>
      </c>
      <c r="D358" s="1">
        <v>-5.4293503074065441E-3</v>
      </c>
      <c r="E358" s="1">
        <v>-9.996420341363832E-4</v>
      </c>
      <c r="F358" s="1">
        <v>-5.4207852555413494E-3</v>
      </c>
      <c r="G358" s="1">
        <v>-4.89184980995927E-4</v>
      </c>
      <c r="H358" s="1">
        <v>4.0394398759884256E-3</v>
      </c>
      <c r="I358" s="1">
        <v>6.4602633188235448E-3</v>
      </c>
      <c r="J358" s="1">
        <v>3.1419446430938081E-3</v>
      </c>
      <c r="K358" s="1">
        <v>-1.513531872777696E-2</v>
      </c>
      <c r="L358" s="1">
        <v>7.3560986409737517E-4</v>
      </c>
      <c r="M358" s="1">
        <v>7.683362408161587E-3</v>
      </c>
      <c r="N358" s="1">
        <v>1.37697505335832E-3</v>
      </c>
      <c r="O358" s="1">
        <v>1.118706409101944E-2</v>
      </c>
      <c r="P358" s="1">
        <v>-2.394729791711514E-4</v>
      </c>
      <c r="Q358" s="1">
        <v>1.312657448967003E-2</v>
      </c>
      <c r="R358" s="1">
        <v>1.3103103773408179E-2</v>
      </c>
      <c r="S358" s="1">
        <v>-8.3786521395275981E-3</v>
      </c>
      <c r="T358" s="1">
        <v>1.3371675037434191E-2</v>
      </c>
      <c r="U358" s="1">
        <v>-1.732151339282062E-4</v>
      </c>
      <c r="V358" s="1">
        <v>6.7952308190240007E-3</v>
      </c>
      <c r="W358" s="1">
        <v>-2.73011729026813E-2</v>
      </c>
      <c r="X358" s="1">
        <v>-0.13348017138241319</v>
      </c>
      <c r="Y358" s="1">
        <v>-8.6807197800217173E-3</v>
      </c>
      <c r="Z358" s="1">
        <v>-5.6092952813529004E-3</v>
      </c>
      <c r="AA358" s="1">
        <v>-2.4369764655975961E-3</v>
      </c>
      <c r="AB358" s="1">
        <v>-1.0034873344540901E-2</v>
      </c>
      <c r="AC358" s="1">
        <v>-4.1741779653658986E-3</v>
      </c>
      <c r="AD358" s="1">
        <v>-1.383638013572086E-2</v>
      </c>
      <c r="AE358" s="1">
        <v>-7.8410677005101848E-3</v>
      </c>
      <c r="AF358" s="1">
        <v>-5.8161527494765553E-3</v>
      </c>
      <c r="AG358" s="1">
        <v>-1.0059973539643829E-2</v>
      </c>
      <c r="AH358" s="1">
        <v>-4.5790610561649006E-3</v>
      </c>
      <c r="AI358" s="1">
        <v>1.5492964756591569E-3</v>
      </c>
      <c r="AJ358" s="1">
        <v>4.5039220719480522E-3</v>
      </c>
      <c r="AK358" s="1">
        <v>2.0218355762549049E-2</v>
      </c>
      <c r="AL358" s="1">
        <v>-3.1839043638400839E-3</v>
      </c>
      <c r="AM358" s="1">
        <v>1.261731054555848E-2</v>
      </c>
      <c r="AN358" s="1">
        <v>-3.7705295687857632E-3</v>
      </c>
      <c r="AO358" s="1">
        <v>9.4009120655866862E-3</v>
      </c>
      <c r="AP358" s="1">
        <v>-1.243461203929563E-2</v>
      </c>
      <c r="AQ358" s="1">
        <v>3.3803222071662642E-2</v>
      </c>
      <c r="AR358" s="1">
        <v>-1.976597063135466E-2</v>
      </c>
      <c r="AS358" s="1">
        <v>-5.9977270133726446E-4</v>
      </c>
      <c r="AT358" s="1">
        <v>5.1357392862214626E-3</v>
      </c>
      <c r="AU358" s="1">
        <v>1.513992417583609E-2</v>
      </c>
      <c r="AV358" s="1">
        <v>-8.4450686407380182E-3</v>
      </c>
      <c r="AW358" s="1">
        <v>7.824011571099021E-3</v>
      </c>
      <c r="AX358" s="1">
        <v>2.789793043304734E-3</v>
      </c>
      <c r="AY358" s="1">
        <v>-4.2922448516571343E-3</v>
      </c>
    </row>
    <row r="359" spans="1:51" x14ac:dyDescent="0.35">
      <c r="A359" s="10">
        <v>45366.604166666657</v>
      </c>
      <c r="B359" s="1">
        <v>-1.101890801455874E-2</v>
      </c>
      <c r="C359" s="1">
        <v>-4.0826755873543119E-3</v>
      </c>
      <c r="D359" s="1">
        <v>-2.5042846805412022E-4</v>
      </c>
      <c r="E359" s="1">
        <v>4.5938074412448238E-3</v>
      </c>
      <c r="F359" s="1">
        <v>-4.8218523134340163E-3</v>
      </c>
      <c r="G359" s="1">
        <v>8.0921818659247524E-3</v>
      </c>
      <c r="H359" s="1">
        <v>4.1348551817677048E-4</v>
      </c>
      <c r="I359" s="1">
        <v>3.485368137023714E-3</v>
      </c>
      <c r="J359" s="1">
        <v>-5.5398072710488577E-5</v>
      </c>
      <c r="K359" s="1">
        <v>1.0181917253030189E-2</v>
      </c>
      <c r="L359" s="1">
        <v>3.6190873269732471E-3</v>
      </c>
      <c r="M359" s="1">
        <v>8.5363728496248292E-3</v>
      </c>
      <c r="N359" s="1">
        <v>7.7619136435698177E-3</v>
      </c>
      <c r="O359" s="1">
        <v>-3.462576213402957E-3</v>
      </c>
      <c r="P359" s="1">
        <v>3.5931378578128999E-3</v>
      </c>
      <c r="Q359" s="1">
        <v>2.6271749164852309E-3</v>
      </c>
      <c r="R359" s="1">
        <v>9.2424376033457545E-3</v>
      </c>
      <c r="S359" s="1">
        <v>4.4468988591761521E-4</v>
      </c>
      <c r="T359" s="1">
        <v>2.1893252744320519E-3</v>
      </c>
      <c r="U359" s="1">
        <v>3.3315122259414132E-4</v>
      </c>
      <c r="V359" s="1">
        <v>-5.280245468752498E-3</v>
      </c>
      <c r="W359" s="1">
        <v>-1.0443932882742151E-3</v>
      </c>
      <c r="X359" s="1">
        <v>-3.8523324476580467E-2</v>
      </c>
      <c r="Y359" s="1">
        <v>-2.6954606965634559E-4</v>
      </c>
      <c r="Z359" s="1">
        <v>5.6409369624388361E-3</v>
      </c>
      <c r="AA359" s="1">
        <v>4.5658351324810997E-3</v>
      </c>
      <c r="AB359" s="1">
        <v>1.2324299476513809E-3</v>
      </c>
      <c r="AC359" s="1">
        <v>2.445137265908226E-3</v>
      </c>
      <c r="AD359" s="1">
        <v>-6.9551238084231137E-4</v>
      </c>
      <c r="AE359" s="1">
        <v>4.5442733011582534E-3</v>
      </c>
      <c r="AF359" s="1">
        <v>-1.0494396792015691E-5</v>
      </c>
      <c r="AG359" s="1">
        <v>-2.3762747335364098E-3</v>
      </c>
      <c r="AH359" s="1">
        <v>5.5085259918032916E-3</v>
      </c>
      <c r="AI359" s="1">
        <v>-6.0024366356458136E-3</v>
      </c>
      <c r="AJ359" s="1">
        <v>8.7240774651076158E-3</v>
      </c>
      <c r="AK359" s="1">
        <v>-2.0843820596171399E-3</v>
      </c>
      <c r="AL359" s="1">
        <v>-3.4019434576770807E-4</v>
      </c>
      <c r="AM359" s="1">
        <v>-1.8442880059917901E-3</v>
      </c>
      <c r="AN359" s="1">
        <v>7.4552631707902606E-4</v>
      </c>
      <c r="AO359" s="1">
        <v>1.4624572358690191E-3</v>
      </c>
      <c r="AP359" s="1">
        <v>6.2353792681617559E-3</v>
      </c>
      <c r="AQ359" s="1">
        <v>1.219334889508872E-2</v>
      </c>
      <c r="AR359" s="1">
        <v>4.168241123833738E-3</v>
      </c>
      <c r="AS359" s="1">
        <v>-3.2404782051767E-3</v>
      </c>
      <c r="AT359" s="1">
        <v>5.4130992772318809E-3</v>
      </c>
      <c r="AU359" s="1">
        <v>-8.3318177735403065E-4</v>
      </c>
      <c r="AV359" s="1">
        <v>-3.147531461365261E-3</v>
      </c>
      <c r="AW359" s="1">
        <v>1.517247394043242E-3</v>
      </c>
      <c r="AX359" s="1">
        <v>2.525236857695123E-3</v>
      </c>
      <c r="AY359" s="1">
        <v>7.970747305883652E-3</v>
      </c>
    </row>
    <row r="360" spans="1:51" x14ac:dyDescent="0.35">
      <c r="A360" s="10">
        <v>45366.645833333343</v>
      </c>
      <c r="B360" s="1">
        <v>3.7743090454149808E-3</v>
      </c>
      <c r="C360" s="1">
        <v>2.2480582223067809E-3</v>
      </c>
      <c r="D360" s="1">
        <v>-3.8572739830989859E-3</v>
      </c>
      <c r="E360" s="1">
        <v>-2.942880023787287E-3</v>
      </c>
      <c r="F360" s="1">
        <v>-5.9804074724075784E-3</v>
      </c>
      <c r="G360" s="1">
        <v>-8.7399100366136739E-4</v>
      </c>
      <c r="H360" s="1">
        <v>-3.4676948913194838E-3</v>
      </c>
      <c r="I360" s="1">
        <v>-2.8943560057886901E-3</v>
      </c>
      <c r="J360" s="1">
        <v>-8.9231050931490863E-3</v>
      </c>
      <c r="K360" s="1">
        <v>-5.1874552858612866E-3</v>
      </c>
      <c r="L360" s="1">
        <v>-2.7608195073839381E-3</v>
      </c>
      <c r="M360" s="1">
        <v>-3.6979584896745799E-3</v>
      </c>
      <c r="N360" s="1">
        <v>-2.6684604465700978E-3</v>
      </c>
      <c r="O360" s="1">
        <v>-3.050852630097967E-3</v>
      </c>
      <c r="P360" s="1">
        <v>-4.5747837255772916E-3</v>
      </c>
      <c r="Q360" s="1">
        <v>-1.83911087720745E-3</v>
      </c>
      <c r="R360" s="1">
        <v>-3.462079881580316E-3</v>
      </c>
      <c r="S360" s="1">
        <v>-9.7791680783138046E-3</v>
      </c>
      <c r="T360" s="1">
        <v>-3.0701222145022018E-3</v>
      </c>
      <c r="U360" s="1">
        <v>-5.0221919790145453E-3</v>
      </c>
      <c r="V360" s="1">
        <v>-2.7612237535953321E-3</v>
      </c>
      <c r="W360" s="1">
        <v>-1.21044372501008E-2</v>
      </c>
      <c r="X360" s="1">
        <v>-3.6167282198330541E-3</v>
      </c>
      <c r="Y360" s="1">
        <v>-3.2428080912308981E-3</v>
      </c>
      <c r="Z360" s="1">
        <v>-7.2106673865113269E-4</v>
      </c>
      <c r="AA360" s="1">
        <v>-1.263714956410311E-3</v>
      </c>
      <c r="AB360" s="1">
        <v>-4.234892985129024E-3</v>
      </c>
      <c r="AC360" s="1">
        <v>-9.4580338485505955E-4</v>
      </c>
      <c r="AD360" s="1">
        <v>-3.2497896758117979E-3</v>
      </c>
      <c r="AE360" s="1">
        <v>-3.9334923670042432E-4</v>
      </c>
      <c r="AF360" s="1">
        <v>-5.9969707989704357E-3</v>
      </c>
      <c r="AG360" s="1">
        <v>-6.1657765850268156E-3</v>
      </c>
      <c r="AH360" s="1">
        <v>-1.5444204288218579E-3</v>
      </c>
      <c r="AI360" s="1">
        <v>-2.6439300547413951E-3</v>
      </c>
      <c r="AJ360" s="1">
        <v>-6.3001265978033238E-3</v>
      </c>
      <c r="AK360" s="1">
        <v>7.4819250239577251E-4</v>
      </c>
      <c r="AL360" s="1">
        <v>-5.5708717454416856E-3</v>
      </c>
      <c r="AM360" s="1">
        <v>9.0136193119749741E-4</v>
      </c>
      <c r="AN360" s="1">
        <v>5.9212946965070401E-4</v>
      </c>
      <c r="AO360" s="1">
        <v>-7.3784237135020581E-3</v>
      </c>
      <c r="AP360" s="1">
        <v>-8.0599775009249086E-3</v>
      </c>
      <c r="AQ360" s="1">
        <v>1.9667631801181251E-3</v>
      </c>
      <c r="AR360" s="1">
        <v>-8.0862533692722671E-3</v>
      </c>
      <c r="AS360" s="1">
        <v>-5.4191206124087898E-4</v>
      </c>
      <c r="AT360" s="1">
        <v>4.6794437459811711E-3</v>
      </c>
      <c r="AU360" s="1">
        <v>-3.669069535773728E-3</v>
      </c>
      <c r="AV360" s="1">
        <v>-2.7859193175938662E-4</v>
      </c>
      <c r="AW360" s="1">
        <v>-5.7217036733132609E-3</v>
      </c>
      <c r="AX360" s="1">
        <v>-2.3481324415750571E-3</v>
      </c>
      <c r="AY360" s="1">
        <v>-1.1337035228250469E-2</v>
      </c>
    </row>
    <row r="361" spans="1:51" x14ac:dyDescent="0.35">
      <c r="A361" s="10">
        <v>45366.6875</v>
      </c>
      <c r="B361" s="1">
        <v>1.5638453724802211E-3</v>
      </c>
      <c r="C361" s="1">
        <v>-5.2777611960280746E-3</v>
      </c>
      <c r="D361" s="1">
        <v>5.0261536480578073E-5</v>
      </c>
      <c r="E361" s="1">
        <v>4.2230163955416788E-3</v>
      </c>
      <c r="F361" s="1">
        <v>-1.6810612986600799E-3</v>
      </c>
      <c r="G361" s="1">
        <v>-3.5630865029212527E-4</v>
      </c>
      <c r="H361" s="1">
        <v>-2.0177208048403061E-3</v>
      </c>
      <c r="I361" s="1">
        <v>1.5964812568032281E-3</v>
      </c>
      <c r="J361" s="1">
        <v>5.5883362400515058E-3</v>
      </c>
      <c r="K361" s="1">
        <v>-4.3230212963418779E-4</v>
      </c>
      <c r="L361" s="1">
        <v>9.039403263169099E-4</v>
      </c>
      <c r="M361" s="1">
        <v>-5.7736469859459572E-4</v>
      </c>
      <c r="N361" s="1">
        <v>6.081246906139981E-4</v>
      </c>
      <c r="O361" s="1">
        <v>-1.8701225930343179E-3</v>
      </c>
      <c r="P361" s="1">
        <v>3.476842867886409E-3</v>
      </c>
      <c r="Q361" s="1">
        <v>1.3207199979061719E-3</v>
      </c>
      <c r="R361" s="1">
        <v>1.224689866057282E-3</v>
      </c>
      <c r="S361" s="1">
        <v>2.6934056597935911E-3</v>
      </c>
      <c r="T361" s="1">
        <v>6.8699124760174257E-3</v>
      </c>
      <c r="U361" s="1">
        <v>5.2218484755228722E-4</v>
      </c>
      <c r="V361" s="1">
        <v>-1.287859478310893E-3</v>
      </c>
      <c r="W361" s="1">
        <v>7.0273792265695967E-4</v>
      </c>
      <c r="X361" s="1">
        <v>5.2659234996312856E-3</v>
      </c>
      <c r="Y361" s="1">
        <v>1.652247208809632E-3</v>
      </c>
      <c r="Z361" s="1">
        <v>5.6125476378365846E-4</v>
      </c>
      <c r="AA361" s="1">
        <v>1.063286854337431E-3</v>
      </c>
      <c r="AB361" s="1">
        <v>2.2726658816125682E-3</v>
      </c>
      <c r="AC361" s="1">
        <v>-9.9649701685722292E-4</v>
      </c>
      <c r="AD361" s="1">
        <v>2.4191643725042229E-3</v>
      </c>
      <c r="AE361" s="1">
        <v>7.1489232581092299E-3</v>
      </c>
      <c r="AF361" s="1">
        <v>7.2778156278552331E-4</v>
      </c>
      <c r="AG361" s="1">
        <v>3.2484863534114621E-3</v>
      </c>
      <c r="AH361" s="1">
        <v>2.0485181732055049E-4</v>
      </c>
      <c r="AI361" s="1">
        <v>1.535804167774879E-3</v>
      </c>
      <c r="AJ361" s="1">
        <v>2.0531938590266918E-3</v>
      </c>
      <c r="AK361" s="1">
        <v>8.722703404886456E-4</v>
      </c>
      <c r="AL361" s="1">
        <v>1.365618132035618E-3</v>
      </c>
      <c r="AM361" s="1">
        <v>1.800688205031431E-4</v>
      </c>
      <c r="AN361" s="1">
        <v>-1.5272770065464241E-3</v>
      </c>
      <c r="AO361" s="1">
        <v>1.5486815058742831E-3</v>
      </c>
      <c r="AP361" s="1">
        <v>2.205814911397264E-3</v>
      </c>
      <c r="AQ361" s="1">
        <v>4.1220653913569549E-3</v>
      </c>
      <c r="AR361" s="1">
        <v>8.3768540534421287E-3</v>
      </c>
      <c r="AS361" s="1">
        <v>-3.1322753501474838E-3</v>
      </c>
      <c r="AT361" s="1">
        <v>-2.3538900436381742E-3</v>
      </c>
      <c r="AU361" s="1">
        <v>1.3391030148941501E-3</v>
      </c>
      <c r="AV361" s="1">
        <v>-1.393418706481353E-3</v>
      </c>
      <c r="AW361" s="1">
        <v>-1.423804560364061E-3</v>
      </c>
      <c r="AX361" s="1">
        <v>1.6261763724878531E-3</v>
      </c>
      <c r="AY361" s="1">
        <v>2.122033323750383E-3</v>
      </c>
    </row>
    <row r="362" spans="1:51" x14ac:dyDescent="0.35">
      <c r="A362" s="10">
        <v>45366.729166666657</v>
      </c>
      <c r="B362" s="1">
        <v>-9.5064708790504326E-4</v>
      </c>
      <c r="C362" s="1">
        <v>-9.5501521122565158E-4</v>
      </c>
      <c r="D362" s="1">
        <v>5.5315603949490644E-4</v>
      </c>
      <c r="E362" s="1">
        <v>2.984416370449106E-3</v>
      </c>
      <c r="F362" s="1">
        <v>-1.401870537630856E-3</v>
      </c>
      <c r="G362" s="1">
        <v>-1.5231591196395171E-3</v>
      </c>
      <c r="H362" s="1">
        <v>-1.9707202149796821E-3</v>
      </c>
      <c r="I362" s="1">
        <v>-1.304105797340638E-3</v>
      </c>
      <c r="J362" s="1">
        <v>-3.6986900242190761E-3</v>
      </c>
      <c r="K362" s="1">
        <v>2.6489647771741338E-3</v>
      </c>
      <c r="L362" s="1">
        <v>-5.0802337562150246E-4</v>
      </c>
      <c r="M362" s="1">
        <v>6.1896509972236844E-3</v>
      </c>
      <c r="N362" s="1">
        <v>6.684935175416129E-4</v>
      </c>
      <c r="O362" s="1">
        <v>-1.1752659469747351E-2</v>
      </c>
      <c r="P362" s="1">
        <v>-4.5002184601566908E-3</v>
      </c>
      <c r="Q362" s="1">
        <v>-2.4419628809713162E-4</v>
      </c>
      <c r="R362" s="1">
        <v>1.6310261426923931E-3</v>
      </c>
      <c r="S362" s="1">
        <v>-3.1338468553654408E-3</v>
      </c>
      <c r="T362" s="1">
        <v>1.1764402902854081E-3</v>
      </c>
      <c r="U362" s="1">
        <v>-1.7129178443044961E-3</v>
      </c>
      <c r="V362" s="1">
        <v>-1.719278281885894E-3</v>
      </c>
      <c r="W362" s="1">
        <v>-2.924757782150178E-3</v>
      </c>
      <c r="X362" s="1">
        <v>-1.218175098109286E-3</v>
      </c>
      <c r="Y362" s="1">
        <v>5.6201703888114629E-4</v>
      </c>
      <c r="Z362" s="1">
        <v>4.3673224212430473E-3</v>
      </c>
      <c r="AA362" s="1">
        <v>-1.274537108348905E-3</v>
      </c>
      <c r="AB362" s="1">
        <v>2.1348626518817859E-3</v>
      </c>
      <c r="AC362" s="1">
        <v>1.19703487862366E-3</v>
      </c>
      <c r="AD362" s="1">
        <v>-2.435219818559653E-3</v>
      </c>
      <c r="AE362" s="1">
        <v>-4.5584589695965017E-3</v>
      </c>
      <c r="AF362" s="1">
        <v>1.7284866487932149E-3</v>
      </c>
      <c r="AG362" s="1">
        <v>-8.6350850487193487E-4</v>
      </c>
      <c r="AH362" s="1">
        <v>3.407858002295594E-4</v>
      </c>
      <c r="AI362" s="1">
        <v>-3.403137849855908E-3</v>
      </c>
      <c r="AJ362" s="1">
        <v>3.2198856260756692E-3</v>
      </c>
      <c r="AK362" s="1">
        <v>-2.552313643346515E-3</v>
      </c>
      <c r="AL362" s="1">
        <v>1.5241040143614271E-3</v>
      </c>
      <c r="AM362" s="1">
        <v>-2.511923376067871E-3</v>
      </c>
      <c r="AN362" s="1">
        <v>-1.8736244071553281E-3</v>
      </c>
      <c r="AO362" s="1">
        <v>-1.5848613945222969E-3</v>
      </c>
      <c r="AP362" s="1">
        <v>1.607768168205403E-3</v>
      </c>
      <c r="AQ362" s="1">
        <v>8.5035441114089672E-3</v>
      </c>
      <c r="AR362" s="1">
        <v>9.1102497793793535E-3</v>
      </c>
      <c r="AS362" s="1">
        <v>2.840058040378457E-3</v>
      </c>
      <c r="AT362" s="1">
        <v>-4.3172722064599434E-3</v>
      </c>
      <c r="AU362" s="1">
        <v>-2.006000208909176E-3</v>
      </c>
      <c r="AV362" s="1">
        <v>-5.9534826944040997E-3</v>
      </c>
      <c r="AW362" s="1">
        <v>1.9739613600522339E-3</v>
      </c>
      <c r="AX362" s="1">
        <v>1.538069785980589E-3</v>
      </c>
      <c r="AY362" s="1">
        <v>-9.3664119993464023E-4</v>
      </c>
    </row>
    <row r="363" spans="1:51" x14ac:dyDescent="0.35">
      <c r="A363" s="10">
        <v>45366.770833333343</v>
      </c>
      <c r="B363" s="1">
        <v>1.144381193348076E-2</v>
      </c>
      <c r="C363" s="1">
        <v>8.2312938882900255E-4</v>
      </c>
      <c r="D363" s="1">
        <v>2.6134807723308122E-3</v>
      </c>
      <c r="E363" s="1">
        <v>-1.397581542788018E-3</v>
      </c>
      <c r="F363" s="1">
        <v>7.300502084952587E-4</v>
      </c>
      <c r="G363" s="1">
        <v>-2.742619941458968E-3</v>
      </c>
      <c r="H363" s="1">
        <v>2.2053951379257248E-3</v>
      </c>
      <c r="I363" s="1">
        <v>6.3552014005141544E-3</v>
      </c>
      <c r="J363" s="1">
        <v>-1.55554050333595E-3</v>
      </c>
      <c r="K363" s="1">
        <v>2.8575984030225769E-3</v>
      </c>
      <c r="L363" s="1">
        <v>-2.5414941514007028E-3</v>
      </c>
      <c r="M363" s="1">
        <v>-2.3786164688542888E-3</v>
      </c>
      <c r="N363" s="1">
        <v>-2.186326991042153E-3</v>
      </c>
      <c r="O363" s="1">
        <v>-2.757667117369023E-3</v>
      </c>
      <c r="P363" s="1">
        <v>-8.4012766668661865E-4</v>
      </c>
      <c r="Q363" s="1">
        <v>7.6063306127842623E-3</v>
      </c>
      <c r="R363" s="1">
        <v>8.1410746917387478E-4</v>
      </c>
      <c r="S363" s="1">
        <v>-2.245531721947414E-3</v>
      </c>
      <c r="T363" s="1">
        <v>-3.9950396179068148E-3</v>
      </c>
      <c r="U363" s="1">
        <v>2.1179853751256421E-3</v>
      </c>
      <c r="V363" s="1">
        <v>-5.3824597348239855E-4</v>
      </c>
      <c r="W363" s="1">
        <v>4.3337526656701542E-3</v>
      </c>
      <c r="X363" s="1">
        <v>-1.1871903350252009E-2</v>
      </c>
      <c r="Y363" s="1">
        <v>-3.1658478453615579E-3</v>
      </c>
      <c r="Z363" s="1">
        <v>-3.3908758564464851E-3</v>
      </c>
      <c r="AA363" s="1">
        <v>3.7435214897905129E-3</v>
      </c>
      <c r="AB363" s="1">
        <v>-2.6596225810453511E-3</v>
      </c>
      <c r="AC363" s="1">
        <v>1.295180331380319E-3</v>
      </c>
      <c r="AD363" s="1">
        <v>1.275550782223744E-3</v>
      </c>
      <c r="AE363" s="1">
        <v>-8.5048333307213841E-4</v>
      </c>
      <c r="AF363" s="1">
        <v>-5.2608321477942699E-4</v>
      </c>
      <c r="AG363" s="1">
        <v>-5.5794382533025377E-4</v>
      </c>
      <c r="AH363" s="1">
        <v>2.779836305847772E-3</v>
      </c>
      <c r="AI363" s="1">
        <v>-2.4355404900068271E-3</v>
      </c>
      <c r="AJ363" s="1">
        <v>-6.0648163765453234E-3</v>
      </c>
      <c r="AK363" s="1">
        <v>-3.7444648438844652E-4</v>
      </c>
      <c r="AL363" s="1">
        <v>6.5678790936805056E-3</v>
      </c>
      <c r="AM363" s="1">
        <v>1.8413262782788209E-3</v>
      </c>
      <c r="AN363" s="1">
        <v>3.1030822602065018E-3</v>
      </c>
      <c r="AO363" s="1">
        <v>-5.3816044076507863E-3</v>
      </c>
      <c r="AP363" s="1">
        <v>2.2489808175967241E-3</v>
      </c>
      <c r="AQ363" s="1">
        <v>-3.681876533851991E-3</v>
      </c>
      <c r="AR363" s="1">
        <v>-1.057513840064739E-2</v>
      </c>
      <c r="AS363" s="1">
        <v>-1.928219518395613E-3</v>
      </c>
      <c r="AT363" s="1">
        <v>7.3108941785959836E-4</v>
      </c>
      <c r="AU363" s="1">
        <v>4.0200646683830046E-3</v>
      </c>
      <c r="AV363" s="1">
        <v>-5.2404787141607789E-3</v>
      </c>
      <c r="AW363" s="1">
        <v>-7.9837073532229574E-4</v>
      </c>
      <c r="AX363" s="1">
        <v>2.132923828621625E-3</v>
      </c>
      <c r="AY363" s="1">
        <v>-2.8531709411054869E-3</v>
      </c>
    </row>
    <row r="364" spans="1:51" x14ac:dyDescent="0.35">
      <c r="A364" s="10">
        <v>45366.8125</v>
      </c>
      <c r="B364" s="1">
        <v>-5.9595001087513477E-3</v>
      </c>
      <c r="C364" s="1">
        <v>-1.3265916392237731E-3</v>
      </c>
      <c r="D364" s="1">
        <v>-4.461373327692475E-3</v>
      </c>
      <c r="E364" s="1">
        <v>-3.2505698451608112E-3</v>
      </c>
      <c r="F364" s="1">
        <v>-3.9465304178708527E-3</v>
      </c>
      <c r="G364" s="1">
        <v>1.6110237728308441E-3</v>
      </c>
      <c r="H364" s="1">
        <v>4.6055133413869243E-4</v>
      </c>
      <c r="I364" s="1">
        <v>4.6138486740354701E-4</v>
      </c>
      <c r="J364" s="1">
        <v>9.9317095810227407E-3</v>
      </c>
      <c r="K364" s="1">
        <v>-1.075252409904248E-3</v>
      </c>
      <c r="L364" s="1">
        <v>1.6419981039046409E-3</v>
      </c>
      <c r="M364" s="1">
        <v>-5.7551341284978186E-4</v>
      </c>
      <c r="N364" s="1">
        <v>-4.2609447911390319E-4</v>
      </c>
      <c r="O364" s="1">
        <v>-2.419623024051409E-3</v>
      </c>
      <c r="P364" s="1">
        <v>-4.0034772151564813E-4</v>
      </c>
      <c r="Q364" s="1">
        <v>-1.8589858315720691E-3</v>
      </c>
      <c r="R364" s="1">
        <v>-1.016864733017764E-3</v>
      </c>
      <c r="S364" s="1">
        <v>1.050257962815548E-3</v>
      </c>
      <c r="T364" s="1">
        <v>-2.7134397822752292E-3</v>
      </c>
      <c r="U364" s="1">
        <v>-1.1504405776745501E-3</v>
      </c>
      <c r="V364" s="1">
        <v>7.2159200856858341E-3</v>
      </c>
      <c r="W364" s="1">
        <v>-8.7620387390882071E-3</v>
      </c>
      <c r="X364" s="1">
        <v>1.415405915254575E-2</v>
      </c>
      <c r="Y364" s="1">
        <v>8.2691551490743365E-4</v>
      </c>
      <c r="Z364" s="1">
        <v>-3.3624672646395131E-3</v>
      </c>
      <c r="AA364" s="1">
        <v>9.7476469808777111E-4</v>
      </c>
      <c r="AB364" s="1">
        <v>1.485917069146359E-3</v>
      </c>
      <c r="AC364" s="1">
        <v>-6.7661721908037764E-3</v>
      </c>
      <c r="AD364" s="1">
        <v>-1.208034265755886E-3</v>
      </c>
      <c r="AE364" s="1">
        <v>-9.362880349530478E-3</v>
      </c>
      <c r="AF364" s="1">
        <v>2.5054793305023799E-3</v>
      </c>
      <c r="AG364" s="1">
        <v>7.5468897853725458E-4</v>
      </c>
      <c r="AH364" s="1">
        <v>2.2397725766651888E-3</v>
      </c>
      <c r="AI364" s="1">
        <v>-5.1139523299892353E-4</v>
      </c>
      <c r="AJ364" s="1">
        <v>-8.2766890142897953E-3</v>
      </c>
      <c r="AK364" s="1">
        <v>-1.8105343662858651E-3</v>
      </c>
      <c r="AL364" s="1">
        <v>-2.3871074826109509E-4</v>
      </c>
      <c r="AM364" s="1">
        <v>-9.4601877864119999E-4</v>
      </c>
      <c r="AN364" s="1">
        <v>-7.6340566572907775E-5</v>
      </c>
      <c r="AO364" s="1">
        <v>3.6590208787043998E-3</v>
      </c>
      <c r="AP364" s="1">
        <v>-1.1382349438786471E-2</v>
      </c>
      <c r="AQ364" s="1">
        <v>2.0418165521620679E-3</v>
      </c>
      <c r="AR364" s="1">
        <v>-3.927992892200205E-2</v>
      </c>
      <c r="AS364" s="1">
        <v>4.1053364952670091E-3</v>
      </c>
      <c r="AT364" s="1">
        <v>-6.2221357107784536E-3</v>
      </c>
      <c r="AU364" s="1">
        <v>3.4201173799048861E-3</v>
      </c>
      <c r="AV364" s="1">
        <v>-3.0103451141804132E-3</v>
      </c>
      <c r="AW364" s="1">
        <v>2.5748543391990181E-4</v>
      </c>
      <c r="AX364" s="1">
        <v>-1.8303791892251291E-3</v>
      </c>
      <c r="AY364" s="1">
        <v>3.515372026231089E-3</v>
      </c>
    </row>
    <row r="365" spans="1:51" x14ac:dyDescent="0.35">
      <c r="A365" s="10">
        <v>45369.5625</v>
      </c>
      <c r="B365" s="1">
        <v>2.3543859514202129E-2</v>
      </c>
      <c r="C365" s="1">
        <v>1.4014350721083259E-2</v>
      </c>
      <c r="D365" s="1">
        <v>1.77744142538292E-2</v>
      </c>
      <c r="E365" s="1">
        <v>-2.7175269012358338E-4</v>
      </c>
      <c r="F365" s="1">
        <v>9.2275391866121215E-3</v>
      </c>
      <c r="G365" s="1">
        <v>1.184399354564381E-2</v>
      </c>
      <c r="H365" s="1">
        <v>7.9283263067453369E-4</v>
      </c>
      <c r="I365" s="1">
        <v>9.3816810800169126E-3</v>
      </c>
      <c r="J365" s="1">
        <v>6.7608297423520369E-3</v>
      </c>
      <c r="K365" s="1">
        <v>-2.4111924940556029E-2</v>
      </c>
      <c r="L365" s="1">
        <v>3.278698988503637E-3</v>
      </c>
      <c r="M365" s="1">
        <v>1.340905656095304E-2</v>
      </c>
      <c r="N365" s="1">
        <v>1.175186010338969E-2</v>
      </c>
      <c r="O365" s="1">
        <v>1.212745899927592E-3</v>
      </c>
      <c r="P365" s="1">
        <v>2.9239594521797141E-3</v>
      </c>
      <c r="Q365" s="1">
        <v>6.9314462529228571E-3</v>
      </c>
      <c r="R365" s="1">
        <v>5.9039275617551734E-3</v>
      </c>
      <c r="S365" s="1">
        <v>1.4538387334473549E-2</v>
      </c>
      <c r="T365" s="1">
        <v>7.0976603413761552E-3</v>
      </c>
      <c r="U365" s="1">
        <v>1.3396805364607189E-4</v>
      </c>
      <c r="V365" s="1">
        <v>-3.2078211412716051E-3</v>
      </c>
      <c r="W365" s="1">
        <v>3.3376697639428961E-3</v>
      </c>
      <c r="X365" s="1">
        <v>1.0548548152320199E-2</v>
      </c>
      <c r="Y365" s="1">
        <v>2.443467976380664E-2</v>
      </c>
      <c r="Z365" s="1">
        <v>3.348071811301923E-3</v>
      </c>
      <c r="AA365" s="1">
        <v>2.5722476355918289E-3</v>
      </c>
      <c r="AB365" s="1">
        <v>1.605595123914649E-2</v>
      </c>
      <c r="AC365" s="1">
        <v>2.7198921520648072E-3</v>
      </c>
      <c r="AD365" s="1">
        <v>2.4465335863819829E-2</v>
      </c>
      <c r="AE365" s="1">
        <v>1.1103718717087929E-2</v>
      </c>
      <c r="AF365" s="1">
        <v>5.5234798204875091E-3</v>
      </c>
      <c r="AG365" s="1">
        <v>1.7492554012258129E-2</v>
      </c>
      <c r="AH365" s="1">
        <v>5.6886432799236886E-3</v>
      </c>
      <c r="AI365" s="1">
        <v>2.7431619408670119E-2</v>
      </c>
      <c r="AJ365" s="1">
        <v>3.2654917880854839E-2</v>
      </c>
      <c r="AK365" s="1">
        <v>-1.063285987950247E-3</v>
      </c>
      <c r="AL365" s="1">
        <v>2.1251179416714509E-2</v>
      </c>
      <c r="AM365" s="1">
        <v>-1.172335701066984E-2</v>
      </c>
      <c r="AN365" s="1">
        <v>-7.0277147903831114E-3</v>
      </c>
      <c r="AO365" s="1">
        <v>6.9113130808373668E-3</v>
      </c>
      <c r="AP365" s="1">
        <v>2.5035887168669562E-3</v>
      </c>
      <c r="AQ365" s="1">
        <v>7.8633053244641093E-3</v>
      </c>
      <c r="AR365" s="1">
        <v>-1.5648228983037749E-2</v>
      </c>
      <c r="AS365" s="1">
        <v>4.328919734295944E-3</v>
      </c>
      <c r="AT365" s="1">
        <v>-2.0275430232097319E-4</v>
      </c>
      <c r="AU365" s="1">
        <v>-6.8168566679125409E-3</v>
      </c>
      <c r="AV365" s="1">
        <v>1.8868317072096019E-4</v>
      </c>
      <c r="AW365" s="1">
        <v>6.99130914658741E-3</v>
      </c>
      <c r="AX365" s="1">
        <v>6.1409320179284244E-3</v>
      </c>
      <c r="AY365" s="1">
        <v>8.9205802093941244E-3</v>
      </c>
    </row>
    <row r="366" spans="1:51" x14ac:dyDescent="0.35">
      <c r="A366" s="10">
        <v>45369.604166666657</v>
      </c>
      <c r="B366" s="1">
        <v>1.0900576540441079E-2</v>
      </c>
      <c r="C366" s="1">
        <v>3.0785434357771808E-3</v>
      </c>
      <c r="D366" s="1">
        <v>-6.7531067144407384E-3</v>
      </c>
      <c r="E366" s="1">
        <v>3.9869738942803767E-3</v>
      </c>
      <c r="F366" s="1">
        <v>-7.0097250856520077E-3</v>
      </c>
      <c r="G366" s="1">
        <v>-3.3237646674653121E-3</v>
      </c>
      <c r="H366" s="1">
        <v>-3.2966409061110369E-3</v>
      </c>
      <c r="I366" s="1">
        <v>2.412876038613287E-3</v>
      </c>
      <c r="J366" s="1">
        <v>1.3125773113765501E-2</v>
      </c>
      <c r="K366" s="1">
        <v>-1.467021594232021E-2</v>
      </c>
      <c r="L366" s="1">
        <v>1.8593747971533681E-3</v>
      </c>
      <c r="M366" s="1">
        <v>9.1565738265757535E-3</v>
      </c>
      <c r="N366" s="1">
        <v>-5.8979956952878174E-3</v>
      </c>
      <c r="O366" s="1">
        <v>4.7585690746676512E-3</v>
      </c>
      <c r="P366" s="1">
        <v>-2.356309514472632E-3</v>
      </c>
      <c r="Q366" s="1">
        <v>-7.2697173511591107E-3</v>
      </c>
      <c r="R366" s="1">
        <v>1.194090577635953E-2</v>
      </c>
      <c r="S366" s="1">
        <v>1.336975545362495E-3</v>
      </c>
      <c r="T366" s="1">
        <v>-1.057078416713431E-3</v>
      </c>
      <c r="U366" s="1">
        <v>5.7576480485832526E-4</v>
      </c>
      <c r="V366" s="1">
        <v>1.115641388016164E-2</v>
      </c>
      <c r="W366" s="1">
        <v>5.3507598850679461E-3</v>
      </c>
      <c r="X366" s="1">
        <v>-3.8140233710394211E-3</v>
      </c>
      <c r="Y366" s="1">
        <v>-6.2440569197449447E-3</v>
      </c>
      <c r="Z366" s="1">
        <v>1.0664079125402019E-3</v>
      </c>
      <c r="AA366" s="1">
        <v>-2.6923388717670078E-3</v>
      </c>
      <c r="AB366" s="1">
        <v>-1.4080628988875079E-3</v>
      </c>
      <c r="AC366" s="1">
        <v>1.3837741391562459E-3</v>
      </c>
      <c r="AD366" s="1">
        <v>-2.3988250748953051E-3</v>
      </c>
      <c r="AE366" s="1">
        <v>-7.1904227706063306E-3</v>
      </c>
      <c r="AF366" s="1">
        <v>2.79877259139294E-3</v>
      </c>
      <c r="AG366" s="1">
        <v>-7.2349385002346001E-4</v>
      </c>
      <c r="AH366" s="1">
        <v>-3.7661919037839109E-3</v>
      </c>
      <c r="AI366" s="1">
        <v>1.2851416175665431E-3</v>
      </c>
      <c r="AJ366" s="1">
        <v>-2.2186317459059749E-2</v>
      </c>
      <c r="AK366" s="1">
        <v>-2.238516139911551E-3</v>
      </c>
      <c r="AL366" s="1">
        <v>-7.1701206955848704E-3</v>
      </c>
      <c r="AM366" s="1">
        <v>-9.1199079933601546E-5</v>
      </c>
      <c r="AN366" s="1">
        <v>-7.6933686660152212E-4</v>
      </c>
      <c r="AO366" s="1">
        <v>9.2364270001719095E-3</v>
      </c>
      <c r="AP366" s="1">
        <v>-5.5738050782198068E-3</v>
      </c>
      <c r="AQ366" s="1">
        <v>-5.0567960843106441E-4</v>
      </c>
      <c r="AR366" s="1">
        <v>-5.0545126379364702E-2</v>
      </c>
      <c r="AS366" s="1">
        <v>4.0709288906968233E-3</v>
      </c>
      <c r="AT366" s="1">
        <v>-4.1073616439659677E-3</v>
      </c>
      <c r="AU366" s="1">
        <v>2.176296422313984E-3</v>
      </c>
      <c r="AV366" s="1">
        <v>2.8302174694132538E-3</v>
      </c>
      <c r="AW366" s="1">
        <v>6.1699564224186876E-3</v>
      </c>
      <c r="AX366" s="1">
        <v>7.5022435782181596E-3</v>
      </c>
      <c r="AY366" s="1">
        <v>2.46275830408571E-3</v>
      </c>
    </row>
    <row r="367" spans="1:51" x14ac:dyDescent="0.35">
      <c r="A367" s="10">
        <v>45369.645833333343</v>
      </c>
      <c r="B367" s="1">
        <v>2.5631564334616108E-3</v>
      </c>
      <c r="C367" s="1">
        <v>5.2240976474826617E-4</v>
      </c>
      <c r="D367" s="1">
        <v>1.8678554585711551E-3</v>
      </c>
      <c r="E367" s="1">
        <v>2.6172678532991882E-3</v>
      </c>
      <c r="F367" s="1">
        <v>7.5930378214872363E-4</v>
      </c>
      <c r="G367" s="1">
        <v>-4.9136292320575148E-3</v>
      </c>
      <c r="H367" s="1">
        <v>2.5127198962455739E-3</v>
      </c>
      <c r="I367" s="1">
        <v>-7.2631925395405528E-4</v>
      </c>
      <c r="J367" s="1">
        <v>-1.3859569252964049E-2</v>
      </c>
      <c r="K367" s="1">
        <v>-4.4218545210374938E-3</v>
      </c>
      <c r="L367" s="1">
        <v>-2.3058526952303149E-3</v>
      </c>
      <c r="M367" s="1">
        <v>-2.557962575229666E-3</v>
      </c>
      <c r="N367" s="1">
        <v>2.4221180951622401E-4</v>
      </c>
      <c r="O367" s="1">
        <v>6.8027291329681994E-3</v>
      </c>
      <c r="P367" s="1">
        <v>5.0040031414291253E-3</v>
      </c>
      <c r="Q367" s="1">
        <v>-6.8042077117647093E-4</v>
      </c>
      <c r="R367" s="1">
        <v>-3.0000305175781339E-3</v>
      </c>
      <c r="S367" s="1">
        <v>2.8770415908097041E-4</v>
      </c>
      <c r="T367" s="1">
        <v>-1.1758868666666979E-3</v>
      </c>
      <c r="U367" s="1">
        <v>-1.405135888884246E-3</v>
      </c>
      <c r="V367" s="1">
        <v>-4.1374854743243539E-3</v>
      </c>
      <c r="W367" s="1">
        <v>-1.9886410851858161E-3</v>
      </c>
      <c r="X367" s="1">
        <v>1.813553134997647E-3</v>
      </c>
      <c r="Y367" s="1">
        <v>1.6878884534734519E-3</v>
      </c>
      <c r="Z367" s="1">
        <v>-1.119636825202996E-3</v>
      </c>
      <c r="AA367" s="1">
        <v>2.117298382057875E-3</v>
      </c>
      <c r="AB367" s="1">
        <v>7.1155881026796486E-4</v>
      </c>
      <c r="AC367" s="1">
        <v>-2.2448976950978361E-3</v>
      </c>
      <c r="AD367" s="1">
        <v>-1.101957499677453E-3</v>
      </c>
      <c r="AE367" s="1">
        <v>0</v>
      </c>
      <c r="AF367" s="1">
        <v>-1.083039696242905E-3</v>
      </c>
      <c r="AG367" s="1">
        <v>1.544343648368196E-3</v>
      </c>
      <c r="AH367" s="1">
        <v>-5.981871653513493E-3</v>
      </c>
      <c r="AI367" s="1">
        <v>-3.6579575191223461E-3</v>
      </c>
      <c r="AJ367" s="1">
        <v>-3.550338410312381E-3</v>
      </c>
      <c r="AK367" s="1">
        <v>-1.270763861126567E-3</v>
      </c>
      <c r="AL367" s="1">
        <v>1.098982575706176E-3</v>
      </c>
      <c r="AM367" s="1">
        <v>4.562876361061452E-3</v>
      </c>
      <c r="AN367" s="1">
        <v>5.8510625175698383E-3</v>
      </c>
      <c r="AO367" s="1">
        <v>-1.091514186504783E-2</v>
      </c>
      <c r="AP367" s="1">
        <v>2.3028872174006838E-3</v>
      </c>
      <c r="AQ367" s="1">
        <v>-1.9996531530596111E-3</v>
      </c>
      <c r="AR367" s="1">
        <v>-3.1700718397377203E-2</v>
      </c>
      <c r="AS367" s="1">
        <v>6.2604522067473134E-3</v>
      </c>
      <c r="AT367" s="1">
        <v>-8.1460493020502067E-4</v>
      </c>
      <c r="AU367" s="1">
        <v>2.4220602856603879E-3</v>
      </c>
      <c r="AV367" s="1">
        <v>-4.8918556682236991E-3</v>
      </c>
      <c r="AW367" s="1">
        <v>1.3959728433601271E-3</v>
      </c>
      <c r="AX367" s="1">
        <v>1.088785547378013E-3</v>
      </c>
      <c r="AY367" s="1">
        <v>-2.4163333812465831E-4</v>
      </c>
    </row>
    <row r="368" spans="1:51" x14ac:dyDescent="0.35">
      <c r="A368" s="10">
        <v>45369.6875</v>
      </c>
      <c r="B368" s="1">
        <v>1.0773582696943509E-4</v>
      </c>
      <c r="C368" s="1">
        <v>3.0021632385679449E-3</v>
      </c>
      <c r="D368" s="1">
        <v>-1.392059163500603E-3</v>
      </c>
      <c r="E368" s="1">
        <v>7.2104614118417842E-4</v>
      </c>
      <c r="F368" s="1">
        <v>-1.427986817522209E-3</v>
      </c>
      <c r="G368" s="1">
        <v>-3.577899199646684E-3</v>
      </c>
      <c r="H368" s="1">
        <v>1.7903125499521E-3</v>
      </c>
      <c r="I368" s="1">
        <v>2.194982779680998E-3</v>
      </c>
      <c r="J368" s="1">
        <v>-5.4995511058134614E-3</v>
      </c>
      <c r="K368" s="1">
        <v>-3.5138023115602879E-3</v>
      </c>
      <c r="L368" s="1">
        <v>-2.4801984089916069E-3</v>
      </c>
      <c r="M368" s="1">
        <v>-4.8386973719443116E-3</v>
      </c>
      <c r="N368" s="1">
        <v>3.8131272131569638E-3</v>
      </c>
      <c r="O368" s="1">
        <v>-4.791275501408232E-3</v>
      </c>
      <c r="P368" s="1">
        <v>1.1153107982202479E-3</v>
      </c>
      <c r="Q368" s="1">
        <v>-2.3993716986746572E-3</v>
      </c>
      <c r="R368" s="1">
        <v>8.0242561187060524E-4</v>
      </c>
      <c r="S368" s="1">
        <v>7.370579930743304E-5</v>
      </c>
      <c r="T368" s="1">
        <v>2.6652627792895789E-3</v>
      </c>
      <c r="U368" s="1">
        <v>-2.492609650408872E-3</v>
      </c>
      <c r="V368" s="1">
        <v>7.9897728566680204E-3</v>
      </c>
      <c r="W368" s="1">
        <v>1.537826163573452E-3</v>
      </c>
      <c r="X368" s="1">
        <v>-5.9135940537251566E-3</v>
      </c>
      <c r="Y368" s="1">
        <v>-2.079347450582802E-3</v>
      </c>
      <c r="Z368" s="1">
        <v>-1.281054124536718E-3</v>
      </c>
      <c r="AA368" s="1">
        <v>2.8946242765695018E-3</v>
      </c>
      <c r="AB368" s="1">
        <v>-8.5463313168654409E-4</v>
      </c>
      <c r="AC368" s="1">
        <v>-1.0499048089867009E-3</v>
      </c>
      <c r="AD368" s="1">
        <v>-2.8120035441434599E-3</v>
      </c>
      <c r="AE368" s="1">
        <v>1.251003656161709E-3</v>
      </c>
      <c r="AF368" s="1">
        <v>1.7097733815327749E-3</v>
      </c>
      <c r="AG368" s="1">
        <v>2.6275216405988728E-3</v>
      </c>
      <c r="AH368" s="1">
        <v>-1.165953931746566E-4</v>
      </c>
      <c r="AI368" s="1">
        <v>-1.32044139599008E-3</v>
      </c>
      <c r="AJ368" s="1">
        <v>-2.314090624367604E-3</v>
      </c>
      <c r="AK368" s="1">
        <v>-2.1991257188122E-3</v>
      </c>
      <c r="AL368" s="1">
        <v>3.528617438595782E-3</v>
      </c>
      <c r="AM368" s="1">
        <v>4.4422093473110991E-3</v>
      </c>
      <c r="AN368" s="1">
        <v>-6.6206680044726962E-3</v>
      </c>
      <c r="AO368" s="1">
        <v>-4.2668792550301093E-3</v>
      </c>
      <c r="AP368" s="1">
        <v>-1.240695550681681E-2</v>
      </c>
      <c r="AQ368" s="1">
        <v>-1.44843678331974E-3</v>
      </c>
      <c r="AR368" s="1">
        <v>9.9626445828961963E-3</v>
      </c>
      <c r="AS368" s="1">
        <v>-6.3400325717319914E-3</v>
      </c>
      <c r="AT368" s="1">
        <v>3.2613094768321189E-3</v>
      </c>
      <c r="AU368" s="1">
        <v>2.3379562515681851E-3</v>
      </c>
      <c r="AV368" s="1">
        <v>-1.5125357776630819E-3</v>
      </c>
      <c r="AW368" s="1">
        <v>-2.5895171674870099E-3</v>
      </c>
      <c r="AX368" s="1">
        <v>6.3540133844042224E-4</v>
      </c>
      <c r="AY368" s="1">
        <v>-1.530796303591653E-3</v>
      </c>
    </row>
    <row r="369" spans="1:51" x14ac:dyDescent="0.35">
      <c r="A369" s="10">
        <v>45369.729166666657</v>
      </c>
      <c r="B369" s="1">
        <v>9.196970331003973E-3</v>
      </c>
      <c r="C369" s="1">
        <v>-3.6439197376536558E-3</v>
      </c>
      <c r="D369" s="1">
        <v>3.111620024399242E-3</v>
      </c>
      <c r="E369" s="1">
        <v>4.0470001036971848E-3</v>
      </c>
      <c r="F369" s="1">
        <v>5.0225209045606789E-3</v>
      </c>
      <c r="G369" s="1">
        <v>3.6395381574834129E-3</v>
      </c>
      <c r="H369" s="1">
        <v>6.4590214461357487E-3</v>
      </c>
      <c r="I369" s="1">
        <v>3.271070466338788E-3</v>
      </c>
      <c r="J369" s="1">
        <v>6.1445340191901288E-4</v>
      </c>
      <c r="K369" s="1">
        <v>8.7732120929124857E-3</v>
      </c>
      <c r="L369" s="1">
        <v>-2.3734935115227169E-3</v>
      </c>
      <c r="M369" s="1">
        <v>-3.72770728350591E-3</v>
      </c>
      <c r="N369" s="1">
        <v>3.6175795228077229E-4</v>
      </c>
      <c r="O369" s="1">
        <v>9.7129386253638206E-3</v>
      </c>
      <c r="P369" s="1">
        <v>-3.382031979162647E-3</v>
      </c>
      <c r="Q369" s="1">
        <v>4.6965149139568396E-3</v>
      </c>
      <c r="R369" s="1">
        <v>-2.0040732923476409E-4</v>
      </c>
      <c r="S369" s="1">
        <v>2.949589961537491E-3</v>
      </c>
      <c r="T369" s="1">
        <v>-1.044953659503634E-4</v>
      </c>
      <c r="U369" s="1">
        <v>1.8539159495236661E-3</v>
      </c>
      <c r="V369" s="1">
        <v>-6.7638910491529813E-3</v>
      </c>
      <c r="W369" s="1">
        <v>1.263077828630665E-3</v>
      </c>
      <c r="X369" s="1">
        <v>3.9253822925306991E-3</v>
      </c>
      <c r="Y369" s="1">
        <v>1.92554253129984E-3</v>
      </c>
      <c r="Z369" s="1">
        <v>-2.5653334961067702E-3</v>
      </c>
      <c r="AA369" s="1">
        <v>1.516845809373502E-3</v>
      </c>
      <c r="AB369" s="1">
        <v>-6.0063588019898528E-4</v>
      </c>
      <c r="AC369" s="1">
        <v>2.001665942039654E-4</v>
      </c>
      <c r="AD369" s="1">
        <v>4.5040480792184479E-3</v>
      </c>
      <c r="AE369" s="1">
        <v>-1.9736987335017281E-4</v>
      </c>
      <c r="AF369" s="1">
        <v>-1.249491580160855E-4</v>
      </c>
      <c r="AG369" s="1">
        <v>1.31535108399583E-3</v>
      </c>
      <c r="AH369" s="1">
        <v>-1.6028176858928769E-4</v>
      </c>
      <c r="AI369" s="1">
        <v>1.1125662114674919E-3</v>
      </c>
      <c r="AJ369" s="1">
        <v>7.7611769826277932E-3</v>
      </c>
      <c r="AK369" s="1">
        <v>1.2597148662796259E-4</v>
      </c>
      <c r="AL369" s="1">
        <v>2.2659861534659602E-3</v>
      </c>
      <c r="AM369" s="1">
        <v>-9.8582025185445232E-4</v>
      </c>
      <c r="AN369" s="1">
        <v>-3.4288038807419601E-3</v>
      </c>
      <c r="AO369" s="1">
        <v>5.6504791909106622E-4</v>
      </c>
      <c r="AP369" s="1">
        <v>-5.1444899196182448E-3</v>
      </c>
      <c r="AQ369" s="1">
        <v>-6.8175202247069411E-3</v>
      </c>
      <c r="AR369" s="1">
        <v>2.755124451684177E-2</v>
      </c>
      <c r="AS369" s="1">
        <v>1.7888360073214929E-4</v>
      </c>
      <c r="AT369" s="1">
        <v>0</v>
      </c>
      <c r="AU369" s="1">
        <v>-1.667486891205217E-3</v>
      </c>
      <c r="AV369" s="1">
        <v>4.7335183737162723E-4</v>
      </c>
      <c r="AW369" s="1">
        <v>3.8444411472349231E-3</v>
      </c>
      <c r="AX369" s="1">
        <v>-1.9738827411631692E-3</v>
      </c>
      <c r="AY369" s="1">
        <v>-1.129665047233885E-3</v>
      </c>
    </row>
    <row r="370" spans="1:51" x14ac:dyDescent="0.35">
      <c r="A370" s="10">
        <v>45369.770833333343</v>
      </c>
      <c r="B370" s="1">
        <v>-2.620345075681207E-3</v>
      </c>
      <c r="C370" s="1">
        <v>-1.6327064261507649E-3</v>
      </c>
      <c r="D370" s="1">
        <v>7.1967775279380142E-4</v>
      </c>
      <c r="E370" s="1">
        <v>-6.1817095899272534E-3</v>
      </c>
      <c r="F370" s="1">
        <v>-2.067600137091508E-3</v>
      </c>
      <c r="G370" s="1">
        <v>2.234102081173361E-3</v>
      </c>
      <c r="H370" s="1">
        <v>-4.3376250539067804E-3</v>
      </c>
      <c r="I370" s="1">
        <v>-4.8192708538374868E-4</v>
      </c>
      <c r="J370" s="1">
        <v>-1.2281521615642439E-3</v>
      </c>
      <c r="K370" s="1">
        <v>5.7047217844043976E-3</v>
      </c>
      <c r="L370" s="1">
        <v>7.364047114344352E-4</v>
      </c>
      <c r="M370" s="1">
        <v>-7.6460258885570056E-3</v>
      </c>
      <c r="N370" s="1">
        <v>1.5064731440350701E-4</v>
      </c>
      <c r="O370" s="1">
        <v>1.1149929456184321E-2</v>
      </c>
      <c r="P370" s="1">
        <v>2.3155614857386379E-3</v>
      </c>
      <c r="Q370" s="1">
        <v>1.2779048047799611E-3</v>
      </c>
      <c r="R370" s="1">
        <v>-6.0545699009226786E-3</v>
      </c>
      <c r="S370" s="1">
        <v>7.3595809346960195E-5</v>
      </c>
      <c r="T370" s="1">
        <v>3.2294799773935351E-4</v>
      </c>
      <c r="U370" s="1">
        <v>-2.6764062755257889E-5</v>
      </c>
      <c r="V370" s="1">
        <v>-5.1075052116198449E-3</v>
      </c>
      <c r="W370" s="1">
        <v>1.9622756358674831E-3</v>
      </c>
      <c r="X370" s="1">
        <v>2.4185377309662299E-3</v>
      </c>
      <c r="Y370" s="1">
        <v>-1.742561069298376E-3</v>
      </c>
      <c r="Z370" s="1">
        <v>1.6078020218079911E-4</v>
      </c>
      <c r="AA370" s="1">
        <v>7.5724213902295112E-4</v>
      </c>
      <c r="AB370" s="1">
        <v>1.040340239507165E-3</v>
      </c>
      <c r="AC370" s="1">
        <v>-4.6536864132483702E-3</v>
      </c>
      <c r="AD370" s="1">
        <v>-2.5267242103499399E-4</v>
      </c>
      <c r="AE370" s="1">
        <v>7.8933426253646743E-4</v>
      </c>
      <c r="AF370" s="1">
        <v>-2.081263822679702E-4</v>
      </c>
      <c r="AG370" s="1">
        <v>1.0114756850532199E-5</v>
      </c>
      <c r="AH370" s="1">
        <v>-2.8422103961613931E-3</v>
      </c>
      <c r="AI370" s="1">
        <v>-1.127451683942349E-3</v>
      </c>
      <c r="AJ370" s="1">
        <v>-2.3714001194844458E-3</v>
      </c>
      <c r="AK370" s="1">
        <v>-2.0684199381501012E-3</v>
      </c>
      <c r="AL370" s="1">
        <v>-3.1184338703946768E-3</v>
      </c>
      <c r="AM370" s="1">
        <v>4.073707162617346E-4</v>
      </c>
      <c r="AN370" s="1">
        <v>-1.12099132346577E-3</v>
      </c>
      <c r="AO370" s="1">
        <v>1.6265797455481399E-3</v>
      </c>
      <c r="AP370" s="1">
        <v>-8.2596367815110927E-3</v>
      </c>
      <c r="AQ370" s="1">
        <v>-1.411819055428754E-3</v>
      </c>
      <c r="AR370" s="1">
        <v>4.3075584172937997E-3</v>
      </c>
      <c r="AS370" s="1">
        <v>1.252052222121991E-3</v>
      </c>
      <c r="AT370" s="1">
        <v>-3.7078980507068149E-3</v>
      </c>
      <c r="AU370" s="1">
        <v>-1.415471865987894E-3</v>
      </c>
      <c r="AV370" s="1">
        <v>-5.6778233778165266E-4</v>
      </c>
      <c r="AW370" s="1">
        <v>-2.2570885646179262E-3</v>
      </c>
      <c r="AX370" s="1">
        <v>-2.3564953712844621E-3</v>
      </c>
      <c r="AY370" s="1">
        <v>-1.494446701878482E-3</v>
      </c>
    </row>
    <row r="371" spans="1:51" x14ac:dyDescent="0.35">
      <c r="A371" s="10">
        <v>45369.8125</v>
      </c>
      <c r="B371" s="1">
        <v>-3.5040810666187028E-4</v>
      </c>
      <c r="C371" s="1">
        <v>-2.2894672329796251E-3</v>
      </c>
      <c r="D371" s="1">
        <v>-4.7612294332143312E-3</v>
      </c>
      <c r="E371" s="1">
        <v>-5.9497310041797258E-3</v>
      </c>
      <c r="F371" s="1">
        <v>-3.621416341329176E-3</v>
      </c>
      <c r="G371" s="1">
        <v>-4.0060112351297814E-3</v>
      </c>
      <c r="H371" s="1">
        <v>-4.5857226213925628E-3</v>
      </c>
      <c r="I371" s="1">
        <v>-2.1132780393682271E-3</v>
      </c>
      <c r="J371" s="1">
        <v>-4.9185322292092382E-3</v>
      </c>
      <c r="K371" s="1">
        <v>-4.2265028065241461E-3</v>
      </c>
      <c r="L371" s="1">
        <v>-7.358628185878402E-4</v>
      </c>
      <c r="M371" s="1">
        <v>-6.3934326171875E-3</v>
      </c>
      <c r="N371" s="1">
        <v>-3.1940144459864368E-3</v>
      </c>
      <c r="O371" s="1">
        <v>-8.9226023632883456E-3</v>
      </c>
      <c r="P371" s="1">
        <v>-5.1381872806389728E-3</v>
      </c>
      <c r="Q371" s="1">
        <v>-4.5237518664908988E-4</v>
      </c>
      <c r="R371" s="1">
        <v>-8.8345583355614599E-3</v>
      </c>
      <c r="S371" s="1">
        <v>-6.4696725126530694E-3</v>
      </c>
      <c r="T371" s="1">
        <v>-2.8172800959486159E-3</v>
      </c>
      <c r="U371" s="1">
        <v>-2.5211276009615702E-3</v>
      </c>
      <c r="V371" s="1">
        <v>-1.2834518351019231E-3</v>
      </c>
      <c r="W371" s="1">
        <v>-1.245825134273726E-2</v>
      </c>
      <c r="X371" s="1">
        <v>-1.286762404914765E-3</v>
      </c>
      <c r="Y371" s="1">
        <v>-7.2915269070663591E-3</v>
      </c>
      <c r="Z371" s="1">
        <v>-1.446482655451109E-3</v>
      </c>
      <c r="AA371" s="1">
        <v>-5.3179165092945846E-3</v>
      </c>
      <c r="AB371" s="1">
        <v>-4.0936211083751886E-3</v>
      </c>
      <c r="AC371" s="1">
        <v>-7.5415591228011891E-4</v>
      </c>
      <c r="AD371" s="1">
        <v>-5.3185560290075484E-3</v>
      </c>
      <c r="AE371" s="1">
        <v>-3.6803203543376291E-3</v>
      </c>
      <c r="AF371" s="1">
        <v>-2.7276840293928299E-3</v>
      </c>
      <c r="AG371" s="1">
        <v>4.5976655624013762E-3</v>
      </c>
      <c r="AH371" s="1">
        <v>-6.4314677110701712E-3</v>
      </c>
      <c r="AI371" s="1">
        <v>-2.8862234326858531E-3</v>
      </c>
      <c r="AJ371" s="1">
        <v>-2.104984668760967E-3</v>
      </c>
      <c r="AK371" s="1">
        <v>-5.4987537666438824E-3</v>
      </c>
      <c r="AL371" s="1">
        <v>-6.2564971718381823E-4</v>
      </c>
      <c r="AM371" s="1">
        <v>-2.941015848332063E-3</v>
      </c>
      <c r="AN371" s="1">
        <v>-2.980066905053147E-3</v>
      </c>
      <c r="AO371" s="1">
        <v>-8.0426363449705995E-3</v>
      </c>
      <c r="AP371" s="1">
        <v>-2.6983724066738102E-3</v>
      </c>
      <c r="AQ371" s="1">
        <v>3.9003085034128299E-4</v>
      </c>
      <c r="AR371" s="1">
        <v>-6.890323060739667E-3</v>
      </c>
      <c r="AS371" s="1">
        <v>-2.7391134165767328E-3</v>
      </c>
      <c r="AT371" s="1">
        <v>-4.5373408990169173E-3</v>
      </c>
      <c r="AU371" s="1">
        <v>-2.668220578753822E-3</v>
      </c>
      <c r="AV371" s="1">
        <v>-4.0715869964083051E-3</v>
      </c>
      <c r="AW371" s="1">
        <v>-1.38653506535158E-3</v>
      </c>
      <c r="AX371" s="1">
        <v>-5.6943061122365357E-3</v>
      </c>
      <c r="AY371" s="1">
        <v>-1.2337700614554969E-2</v>
      </c>
    </row>
    <row r="372" spans="1:51" x14ac:dyDescent="0.35">
      <c r="A372" s="10">
        <v>45370.5625</v>
      </c>
      <c r="B372" s="1">
        <v>7.9825994067106443E-4</v>
      </c>
      <c r="C372" s="1">
        <v>1.18012503762932E-3</v>
      </c>
      <c r="D372" s="1">
        <v>-1.5597772020595421E-2</v>
      </c>
      <c r="E372" s="1">
        <v>-5.4409685698963983E-4</v>
      </c>
      <c r="F372" s="1">
        <v>-2.2824255576867961E-2</v>
      </c>
      <c r="G372" s="1">
        <v>-2.6921394911730841E-3</v>
      </c>
      <c r="H372" s="1">
        <v>3.0200467651890768E-3</v>
      </c>
      <c r="I372" s="1">
        <v>-3.9226106114775838E-3</v>
      </c>
      <c r="J372" s="1">
        <v>-1.235710941393542E-2</v>
      </c>
      <c r="K372" s="1">
        <v>-4.6976380491792202E-2</v>
      </c>
      <c r="L372" s="1">
        <v>1.8126619258451711E-3</v>
      </c>
      <c r="M372" s="1">
        <v>-2.7223381268067781E-3</v>
      </c>
      <c r="N372" s="1">
        <v>-2.4485280510613272E-3</v>
      </c>
      <c r="O372" s="1">
        <v>2.208254222264738E-2</v>
      </c>
      <c r="P372" s="1">
        <v>-7.6070960546159583E-4</v>
      </c>
      <c r="Q372" s="1">
        <v>-3.7495674448647649E-3</v>
      </c>
      <c r="R372" s="1">
        <v>-2.2385146869727808E-3</v>
      </c>
      <c r="S372" s="1">
        <v>-1.43555013331963E-2</v>
      </c>
      <c r="T372" s="1">
        <v>4.3554557867897534E-3</v>
      </c>
      <c r="U372" s="1">
        <v>1.201904002766274E-2</v>
      </c>
      <c r="V372" s="1">
        <v>1.531377540411571E-2</v>
      </c>
      <c r="W372" s="1">
        <v>-3.049723523129932E-3</v>
      </c>
      <c r="X372" s="1">
        <v>1.5340624694921029E-2</v>
      </c>
      <c r="Y372" s="1">
        <v>-2.846843841817415E-2</v>
      </c>
      <c r="Z372" s="1">
        <v>7.5245255313023396E-3</v>
      </c>
      <c r="AA372" s="1">
        <v>2.3667535486631142E-3</v>
      </c>
      <c r="AB372" s="1">
        <v>-1.7038871345165241E-4</v>
      </c>
      <c r="AC372" s="1">
        <v>1.0595784486870929E-3</v>
      </c>
      <c r="AD372" s="1">
        <v>-1.300796825501371E-2</v>
      </c>
      <c r="AE372" s="1">
        <v>-1.273092253870001E-2</v>
      </c>
      <c r="AF372" s="1">
        <v>4.7290616413646616E-3</v>
      </c>
      <c r="AG372" s="1">
        <v>-2.1416637172705259E-2</v>
      </c>
      <c r="AH372" s="1">
        <v>8.7386390778010359E-3</v>
      </c>
      <c r="AI372" s="1">
        <v>-1.2710401470552579E-2</v>
      </c>
      <c r="AJ372" s="1">
        <v>-3.3015804127928587E-2</v>
      </c>
      <c r="AK372" s="1">
        <v>1.19218368941687E-3</v>
      </c>
      <c r="AL372" s="1">
        <v>-5.2821272941692143E-3</v>
      </c>
      <c r="AM372" s="1">
        <v>-7.9869055271424294E-3</v>
      </c>
      <c r="AN372" s="1">
        <v>5.4731918672228366E-3</v>
      </c>
      <c r="AO372" s="1">
        <v>-2.8627328803161318E-3</v>
      </c>
      <c r="AP372" s="1">
        <v>-5.7612773418074248E-3</v>
      </c>
      <c r="AQ372" s="1">
        <v>-3.2090678466808582E-2</v>
      </c>
      <c r="AR372" s="1">
        <v>-0.12257194468485801</v>
      </c>
      <c r="AS372" s="1">
        <v>1.4568918698658839E-2</v>
      </c>
      <c r="AT372" s="1">
        <v>1.3316079736747091E-3</v>
      </c>
      <c r="AU372" s="1">
        <v>-5.9359508473341149E-3</v>
      </c>
      <c r="AV372" s="1">
        <v>1.521164025961363E-3</v>
      </c>
      <c r="AW372" s="1">
        <v>2.974239669731205E-3</v>
      </c>
      <c r="AX372" s="1">
        <v>3.7331052422773241E-3</v>
      </c>
      <c r="AY372" s="1">
        <v>-1.5317846645922509E-2</v>
      </c>
    </row>
    <row r="373" spans="1:51" x14ac:dyDescent="0.35">
      <c r="A373" s="10">
        <v>45370.604166666657</v>
      </c>
      <c r="B373" s="1">
        <v>3.9390809618446987E-3</v>
      </c>
      <c r="C373" s="1">
        <v>2.8814829744585602E-3</v>
      </c>
      <c r="D373" s="1">
        <v>4.3029570335380019E-3</v>
      </c>
      <c r="E373" s="1">
        <v>5.7163348031161743E-3</v>
      </c>
      <c r="F373" s="1">
        <v>6.603071523539672E-3</v>
      </c>
      <c r="G373" s="1">
        <v>-1.4639941313188129E-4</v>
      </c>
      <c r="H373" s="1">
        <v>6.7109082004914722E-3</v>
      </c>
      <c r="I373" s="1">
        <v>6.1240682938112911E-4</v>
      </c>
      <c r="J373" s="1">
        <v>-4.0725503650124173E-3</v>
      </c>
      <c r="K373" s="1">
        <v>1.4923083003401279E-2</v>
      </c>
      <c r="L373" s="1">
        <v>5.0885636989739247E-4</v>
      </c>
      <c r="M373" s="1">
        <v>-8.5201322234853549E-3</v>
      </c>
      <c r="N373" s="1">
        <v>-1.6363895300662849E-3</v>
      </c>
      <c r="O373" s="1">
        <v>9.8055537733487963E-3</v>
      </c>
      <c r="P373" s="1">
        <v>7.1119235654382162E-3</v>
      </c>
      <c r="Q373" s="1">
        <v>1.8331736707781769E-3</v>
      </c>
      <c r="R373" s="1">
        <v>7.0976867513374842E-3</v>
      </c>
      <c r="S373" s="1">
        <v>2.7027073468435252E-3</v>
      </c>
      <c r="T373" s="1">
        <v>7.3253535282233884E-3</v>
      </c>
      <c r="U373" s="1">
        <v>1.660555799702035E-3</v>
      </c>
      <c r="V373" s="1">
        <v>-5.8010277030476898E-3</v>
      </c>
      <c r="W373" s="1">
        <v>-5.2655743057117288E-4</v>
      </c>
      <c r="X373" s="1">
        <v>6.2457745159161249E-3</v>
      </c>
      <c r="Y373" s="1">
        <v>-7.1512430160591833E-4</v>
      </c>
      <c r="Z373" s="1">
        <v>-1.9970067446661849E-4</v>
      </c>
      <c r="AA373" s="1">
        <v>-5.0385465052728007E-3</v>
      </c>
      <c r="AB373" s="1">
        <v>1.861473891120458E-3</v>
      </c>
      <c r="AC373" s="1">
        <v>2.057633524357172E-3</v>
      </c>
      <c r="AD373" s="1">
        <v>2.5088345814763269E-3</v>
      </c>
      <c r="AE373" s="1">
        <v>-2.00432816622409E-4</v>
      </c>
      <c r="AF373" s="1">
        <v>-4.6757915947748252E-4</v>
      </c>
      <c r="AG373" s="1">
        <v>5.1948591315185144E-3</v>
      </c>
      <c r="AH373" s="1">
        <v>5.6440251407734454E-3</v>
      </c>
      <c r="AI373" s="1">
        <v>6.6662507882695454E-3</v>
      </c>
      <c r="AJ373" s="1">
        <v>1.5718853214147229E-2</v>
      </c>
      <c r="AK373" s="1">
        <v>-3.3523175517846671E-4</v>
      </c>
      <c r="AL373" s="1">
        <v>3.697448991871299E-3</v>
      </c>
      <c r="AM373" s="1">
        <v>4.8032377111257851E-3</v>
      </c>
      <c r="AN373" s="1">
        <v>8.7634213194200949E-3</v>
      </c>
      <c r="AO373" s="1">
        <v>4.0812489456865109E-4</v>
      </c>
      <c r="AP373" s="1">
        <v>8.1663557317135371E-4</v>
      </c>
      <c r="AQ373" s="1">
        <v>4.0530668081979471E-3</v>
      </c>
      <c r="AR373" s="1">
        <v>3.460373167298858E-3</v>
      </c>
      <c r="AS373" s="1">
        <v>4.2372953652416454E-3</v>
      </c>
      <c r="AT373" s="1">
        <v>7.6718492595249099E-3</v>
      </c>
      <c r="AU373" s="1">
        <v>4.0790631129301591E-3</v>
      </c>
      <c r="AV373" s="1">
        <v>5.1262667011608984E-3</v>
      </c>
      <c r="AW373" s="1">
        <v>6.9941999014200285E-4</v>
      </c>
      <c r="AX373" s="1">
        <v>-3.8035728692142889E-4</v>
      </c>
      <c r="AY373" s="1">
        <v>-1.663729721033014E-3</v>
      </c>
    </row>
    <row r="374" spans="1:51" x14ac:dyDescent="0.35">
      <c r="A374" s="10">
        <v>45370.645833333343</v>
      </c>
      <c r="B374" s="1">
        <v>4.2769965821871647E-3</v>
      </c>
      <c r="C374" s="1">
        <v>6.6605999511966107E-3</v>
      </c>
      <c r="D374" s="1">
        <v>5.0909547353354956E-3</v>
      </c>
      <c r="E374" s="1">
        <v>2.5262217425361388E-3</v>
      </c>
      <c r="F374" s="1">
        <v>8.3067964093381796E-3</v>
      </c>
      <c r="G374" s="1">
        <v>3.6919893004576649E-3</v>
      </c>
      <c r="H374" s="1">
        <v>5.2974332607336194E-3</v>
      </c>
      <c r="I374" s="1">
        <v>5.1774670908766307E-3</v>
      </c>
      <c r="J374" s="1">
        <v>5.6532515436651387E-3</v>
      </c>
      <c r="K374" s="1">
        <v>8.3431508087568051E-3</v>
      </c>
      <c r="L374" s="1">
        <v>-2.2601461894633521E-4</v>
      </c>
      <c r="M374" s="1">
        <v>1.1680242694438461E-3</v>
      </c>
      <c r="N374" s="1">
        <v>4.674341604030019E-3</v>
      </c>
      <c r="O374" s="1">
        <v>8.2296005824766816E-4</v>
      </c>
      <c r="P374" s="1">
        <v>3.8392377835438922E-3</v>
      </c>
      <c r="Q374" s="1">
        <v>6.784879806055466E-3</v>
      </c>
      <c r="R374" s="1">
        <v>2.6732547670584861E-3</v>
      </c>
      <c r="S374" s="1">
        <v>9.1344807053317378E-3</v>
      </c>
      <c r="T374" s="1">
        <v>8.2321060143093483E-3</v>
      </c>
      <c r="U374" s="1">
        <v>2.1519868541408642E-3</v>
      </c>
      <c r="V374" s="1">
        <v>-1.3792157847037909E-3</v>
      </c>
      <c r="W374" s="1">
        <v>8.1700742499237755E-3</v>
      </c>
      <c r="X374" s="1">
        <v>-5.615826205008112E-3</v>
      </c>
      <c r="Y374" s="1">
        <v>7.5508021993730967E-3</v>
      </c>
      <c r="Z374" s="1">
        <v>-2.2768717494920931E-3</v>
      </c>
      <c r="AA374" s="1">
        <v>5.254752419970421E-3</v>
      </c>
      <c r="AB374" s="1">
        <v>4.4682287858357483E-3</v>
      </c>
      <c r="AC374" s="1">
        <v>3.109615317503422E-3</v>
      </c>
      <c r="AD374" s="1">
        <v>8.786092884983665E-3</v>
      </c>
      <c r="AE374" s="1">
        <v>1.3766356368591691E-2</v>
      </c>
      <c r="AF374" s="1">
        <v>-6.9646242516374635E-4</v>
      </c>
      <c r="AG374" s="1">
        <v>6.6036714885635561E-3</v>
      </c>
      <c r="AH374" s="1">
        <v>1.1166986366204501E-3</v>
      </c>
      <c r="AI374" s="1">
        <v>1.643361219892725E-3</v>
      </c>
      <c r="AJ374" s="1">
        <v>1.4323598576052371E-2</v>
      </c>
      <c r="AK374" s="1">
        <v>5.7050101019167077E-3</v>
      </c>
      <c r="AL374" s="1">
        <v>4.8555802875602794E-3</v>
      </c>
      <c r="AM374" s="1">
        <v>9.6972681174591902E-3</v>
      </c>
      <c r="AN374" s="1">
        <v>2.219736383238136E-3</v>
      </c>
      <c r="AO374" s="1">
        <v>7.3463516701550713E-3</v>
      </c>
      <c r="AP374" s="1">
        <v>2.349181414858847E-3</v>
      </c>
      <c r="AQ374" s="1">
        <v>8.2239017521150704E-3</v>
      </c>
      <c r="AR374" s="1">
        <v>2.740768133332017E-2</v>
      </c>
      <c r="AS374" s="1">
        <v>4.922622719732539E-3</v>
      </c>
      <c r="AT374" s="1">
        <v>5.7862113741096177E-3</v>
      </c>
      <c r="AU374" s="1">
        <v>1.453281885752911E-2</v>
      </c>
      <c r="AV374" s="1">
        <v>1.199475165664432E-2</v>
      </c>
      <c r="AW374" s="1">
        <v>7.9579852083275782E-3</v>
      </c>
      <c r="AX374" s="1">
        <v>-4.6507952124352769E-4</v>
      </c>
      <c r="AY374" s="1">
        <v>9.1658899636750668E-3</v>
      </c>
    </row>
    <row r="375" spans="1:51" x14ac:dyDescent="0.35">
      <c r="A375" s="10">
        <v>45370.6875</v>
      </c>
      <c r="B375" s="1">
        <v>-7.954671912471234E-4</v>
      </c>
      <c r="C375" s="1">
        <v>3.2433834206173628E-3</v>
      </c>
      <c r="D375" s="1">
        <v>7.046132509042291E-3</v>
      </c>
      <c r="E375" s="1">
        <v>-3.823828825831987E-3</v>
      </c>
      <c r="F375" s="1">
        <v>7.0345492822851963E-3</v>
      </c>
      <c r="G375" s="1">
        <v>6.7086055891794061E-3</v>
      </c>
      <c r="H375" s="1">
        <v>5.7485724556656237E-3</v>
      </c>
      <c r="I375" s="1">
        <v>9.9297935541553528E-4</v>
      </c>
      <c r="J375" s="1">
        <v>6.3141857833404202E-6</v>
      </c>
      <c r="K375" s="1">
        <v>-2.061386919432695E-3</v>
      </c>
      <c r="L375" s="1">
        <v>3.9563656085483961E-4</v>
      </c>
      <c r="M375" s="1">
        <v>-1.6666412353515401E-3</v>
      </c>
      <c r="N375" s="1">
        <v>2.1752302740276619E-3</v>
      </c>
      <c r="O375" s="1">
        <v>1.249791653297039E-2</v>
      </c>
      <c r="P375" s="1">
        <v>4.0424420738116584E-3</v>
      </c>
      <c r="Q375" s="1">
        <v>3.6671749166650169E-3</v>
      </c>
      <c r="R375" s="1">
        <v>3.02972189384354E-3</v>
      </c>
      <c r="S375" s="1">
        <v>3.4130191277152999E-3</v>
      </c>
      <c r="T375" s="1">
        <v>1.529055530200107E-3</v>
      </c>
      <c r="U375" s="1">
        <v>2.7446864106916991E-4</v>
      </c>
      <c r="V375" s="1">
        <v>5.311802980870084E-3</v>
      </c>
      <c r="W375" s="1">
        <v>8.6762468643288848E-3</v>
      </c>
      <c r="X375" s="1">
        <v>4.7556719128216679E-4</v>
      </c>
      <c r="Y375" s="1">
        <v>1.0941725288642569E-2</v>
      </c>
      <c r="Z375" s="1">
        <v>2.0019638428347969E-4</v>
      </c>
      <c r="AA375" s="1">
        <v>1.0222806690954879E-2</v>
      </c>
      <c r="AB375" s="1">
        <v>4.9952635234062903E-4</v>
      </c>
      <c r="AC375" s="1">
        <v>1.0002136230458091E-4</v>
      </c>
      <c r="AD375" s="1">
        <v>7.9729454355803586E-3</v>
      </c>
      <c r="AE375" s="1">
        <v>9.8879369161211095E-3</v>
      </c>
      <c r="AF375" s="1">
        <v>2.6318558043716411E-3</v>
      </c>
      <c r="AG375" s="1">
        <v>2.2348142191326299E-3</v>
      </c>
      <c r="AH375" s="1">
        <v>1.129864777847045E-3</v>
      </c>
      <c r="AI375" s="1">
        <v>7.1230322281417013E-3</v>
      </c>
      <c r="AJ375" s="1">
        <v>1.17045205259585E-2</v>
      </c>
      <c r="AK375" s="1">
        <v>2.5527010331409809E-3</v>
      </c>
      <c r="AL375" s="1">
        <v>2.38288219128524E-3</v>
      </c>
      <c r="AM375" s="1">
        <v>3.9679181515743789E-3</v>
      </c>
      <c r="AN375" s="1">
        <v>-3.8187758382079989E-4</v>
      </c>
      <c r="AO375" s="1">
        <v>1.280059588531834E-3</v>
      </c>
      <c r="AP375" s="1">
        <v>5.8036630265421163E-3</v>
      </c>
      <c r="AQ375" s="1">
        <v>-3.481550345878381E-3</v>
      </c>
      <c r="AR375" s="1">
        <v>-4.1333839778604498E-3</v>
      </c>
      <c r="AS375" s="1">
        <v>6.4147779969823127E-3</v>
      </c>
      <c r="AT375" s="1">
        <v>-1.6653301622732151E-3</v>
      </c>
      <c r="AU375" s="1">
        <v>5.8619473940912936E-3</v>
      </c>
      <c r="AV375" s="1">
        <v>-3.2664346163033819E-3</v>
      </c>
      <c r="AW375" s="1">
        <v>2.838725492141148E-3</v>
      </c>
      <c r="AX375" s="1">
        <v>6.8145295218613455E-4</v>
      </c>
      <c r="AY375" s="1">
        <v>8.4220678550572803E-3</v>
      </c>
    </row>
    <row r="376" spans="1:51" x14ac:dyDescent="0.35">
      <c r="A376" s="10">
        <v>45370.729166666657</v>
      </c>
      <c r="B376" s="1">
        <v>2.4908339432252462E-3</v>
      </c>
      <c r="C376" s="1">
        <v>3.7501733953262399E-3</v>
      </c>
      <c r="D376" s="1">
        <v>-1.319685263385328E-3</v>
      </c>
      <c r="E376" s="1">
        <v>-2.3948537420976912E-3</v>
      </c>
      <c r="F376" s="1">
        <v>3.7544409067868928E-4</v>
      </c>
      <c r="G376" s="1">
        <v>2.8509467394930428E-3</v>
      </c>
      <c r="H376" s="1">
        <v>-2.4818005753890482E-3</v>
      </c>
      <c r="I376" s="1">
        <v>-1.360488904074586E-3</v>
      </c>
      <c r="J376" s="1">
        <v>4.3722482088375259E-3</v>
      </c>
      <c r="K376" s="1">
        <v>-9.1808390653014271E-4</v>
      </c>
      <c r="L376" s="1">
        <v>-2.8253504895991988E-4</v>
      </c>
      <c r="M376" s="1">
        <v>7.3455528464201336E-3</v>
      </c>
      <c r="N376" s="1">
        <v>1.100296132376277E-3</v>
      </c>
      <c r="O376" s="1">
        <v>-2.5986657171538359E-3</v>
      </c>
      <c r="P376" s="1">
        <v>-1.006511516970843E-3</v>
      </c>
      <c r="Q376" s="1">
        <v>-2.596062732737936E-3</v>
      </c>
      <c r="R376" s="1">
        <v>-6.0408335459227747E-4</v>
      </c>
      <c r="S376" s="1">
        <v>0</v>
      </c>
      <c r="T376" s="1">
        <v>-4.148143056630027E-3</v>
      </c>
      <c r="U376" s="1">
        <v>-1.85227609589167E-3</v>
      </c>
      <c r="V376" s="1">
        <v>9.5111455032736991E-4</v>
      </c>
      <c r="W376" s="1">
        <v>0</v>
      </c>
      <c r="X376" s="1">
        <v>1.742998087271852E-3</v>
      </c>
      <c r="Y376" s="1">
        <v>-2.195389681668547E-3</v>
      </c>
      <c r="Z376" s="1">
        <v>-6.4047577222958729E-4</v>
      </c>
      <c r="AA376" s="1">
        <v>-1.877803995110616E-3</v>
      </c>
      <c r="AB376" s="1">
        <v>1.258324129992161E-3</v>
      </c>
      <c r="AC376" s="1">
        <v>1.4998652402244961E-3</v>
      </c>
      <c r="AD376" s="1">
        <v>-3.3315876225259439E-4</v>
      </c>
      <c r="AE376" s="1">
        <v>5.124044893908053E-3</v>
      </c>
      <c r="AF376" s="1">
        <v>-1.1620768189073429E-3</v>
      </c>
      <c r="AG376" s="1">
        <v>4.865614390687778E-4</v>
      </c>
      <c r="AH376" s="1">
        <v>-1.475847970084154E-3</v>
      </c>
      <c r="AI376" s="1">
        <v>1.5327823454969189E-4</v>
      </c>
      <c r="AJ376" s="1">
        <v>8.3053099681260623E-3</v>
      </c>
      <c r="AK376" s="1">
        <v>-3.1434679220072588E-3</v>
      </c>
      <c r="AL376" s="1">
        <v>1.6341663905059529E-3</v>
      </c>
      <c r="AM376" s="1">
        <v>-2.1558024720800262E-3</v>
      </c>
      <c r="AN376" s="1">
        <v>4.1255503755126544E-3</v>
      </c>
      <c r="AO376" s="1">
        <v>2.556964491688074E-3</v>
      </c>
      <c r="AP376" s="1">
        <v>-6.108140865700995E-3</v>
      </c>
      <c r="AQ376" s="1">
        <v>-1.4973059514294951E-3</v>
      </c>
      <c r="AR376" s="1">
        <v>4.4101643891993891E-3</v>
      </c>
      <c r="AS376" s="1">
        <v>-3.244857762499942E-3</v>
      </c>
      <c r="AT376" s="1">
        <v>1.011184970720613E-4</v>
      </c>
      <c r="AU376" s="1">
        <v>-4.8428462481953094E-3</v>
      </c>
      <c r="AV376" s="1">
        <v>-9.3638671028084541E-4</v>
      </c>
      <c r="AW376" s="1">
        <v>1.202739879958115E-3</v>
      </c>
      <c r="AX376" s="1">
        <v>-2.5799920071900569E-5</v>
      </c>
      <c r="AY376" s="1">
        <v>-5.7315726192125327E-3</v>
      </c>
    </row>
    <row r="377" spans="1:51" x14ac:dyDescent="0.35">
      <c r="A377" s="10">
        <v>45370.770833333343</v>
      </c>
      <c r="B377" s="1">
        <v>5.8745074941990438E-4</v>
      </c>
      <c r="C377" s="1">
        <v>-1.2886029214820291E-4</v>
      </c>
      <c r="D377" s="1">
        <v>-2.1940121539218982E-3</v>
      </c>
      <c r="E377" s="1">
        <v>3.1694147709306901E-3</v>
      </c>
      <c r="F377" s="1">
        <v>-3.3309778843473299E-3</v>
      </c>
      <c r="G377" s="1">
        <v>2.8711537898240551E-3</v>
      </c>
      <c r="H377" s="1">
        <v>3.5435240359191771E-3</v>
      </c>
      <c r="I377" s="1">
        <v>8.2305296694906716E-4</v>
      </c>
      <c r="J377" s="1">
        <v>-2.487500520428565E-3</v>
      </c>
      <c r="K377" s="1">
        <v>-4.6519502716997341E-3</v>
      </c>
      <c r="L377" s="1">
        <v>-3.9559186303672611E-4</v>
      </c>
      <c r="M377" s="1">
        <v>-2.403056967136163E-3</v>
      </c>
      <c r="N377" s="1">
        <v>2.559604093491874E-3</v>
      </c>
      <c r="O377" s="1">
        <v>3.5010609529735341E-3</v>
      </c>
      <c r="P377" s="1">
        <v>1.0865673160769249E-3</v>
      </c>
      <c r="Q377" s="1">
        <v>-2.249592592309391E-4</v>
      </c>
      <c r="R377" s="1">
        <v>4.2312931685100086E-3</v>
      </c>
      <c r="S377" s="1">
        <v>-4.2886853556362006E-3</v>
      </c>
      <c r="T377" s="1">
        <v>-2.487771581177856E-3</v>
      </c>
      <c r="U377" s="1">
        <v>8.747854599377991E-4</v>
      </c>
      <c r="V377" s="1">
        <v>-2.74495495016569E-3</v>
      </c>
      <c r="W377" s="1">
        <v>3.4619679412613009E-3</v>
      </c>
      <c r="X377" s="1">
        <v>-1.2654512734885379E-3</v>
      </c>
      <c r="Y377" s="1">
        <v>-2.1107823672992239E-3</v>
      </c>
      <c r="Z377" s="1">
        <v>4.8063412411836198E-4</v>
      </c>
      <c r="AA377" s="1">
        <v>3.762673553652673E-3</v>
      </c>
      <c r="AB377" s="1">
        <v>-1.9959471534717328E-3</v>
      </c>
      <c r="AC377" s="1">
        <v>-1.3978336054707441E-3</v>
      </c>
      <c r="AD377" s="1">
        <v>-3.98847630611876E-3</v>
      </c>
      <c r="AE377" s="1">
        <v>-7.9553599289544641E-3</v>
      </c>
      <c r="AF377" s="1">
        <v>6.7519573068341998E-4</v>
      </c>
      <c r="AG377" s="1">
        <v>-5.8760898792564742E-4</v>
      </c>
      <c r="AH377" s="1">
        <v>1.420096864828357E-3</v>
      </c>
      <c r="AI377" s="1">
        <v>-8.8704672596384704E-4</v>
      </c>
      <c r="AJ377" s="1">
        <v>-1.5177913271152249E-2</v>
      </c>
      <c r="AK377" s="1">
        <v>1.1352670114905821E-3</v>
      </c>
      <c r="AL377" s="1">
        <v>8.1569085257426899E-4</v>
      </c>
      <c r="AM377" s="1">
        <v>-1.0351774917676251E-3</v>
      </c>
      <c r="AN377" s="1">
        <v>1.0653173266386149E-3</v>
      </c>
      <c r="AO377" s="1">
        <v>-2.086747613684103E-3</v>
      </c>
      <c r="AP377" s="1">
        <v>8.5901005863209257E-4</v>
      </c>
      <c r="AQ377" s="1">
        <v>-3.9989566072962107E-4</v>
      </c>
      <c r="AR377" s="1">
        <v>-1.115132433440702E-2</v>
      </c>
      <c r="AS377" s="1">
        <v>-5.8132773814847383E-3</v>
      </c>
      <c r="AT377" s="1">
        <v>-3.4041327756002548E-3</v>
      </c>
      <c r="AU377" s="1">
        <v>2.8871381331363471E-4</v>
      </c>
      <c r="AV377" s="1">
        <v>-2.4366871065802931E-3</v>
      </c>
      <c r="AW377" s="1">
        <v>-1.0933637824168669E-3</v>
      </c>
      <c r="AX377" s="1">
        <v>7.397672941971134E-4</v>
      </c>
      <c r="AY377" s="1">
        <v>-4.3646444697759126E-3</v>
      </c>
    </row>
    <row r="378" spans="1:51" x14ac:dyDescent="0.35">
      <c r="A378" s="10">
        <v>45370.8125</v>
      </c>
      <c r="B378" s="1">
        <v>2.9356467598971041E-3</v>
      </c>
      <c r="C378" s="1">
        <v>-3.2212343516804238E-3</v>
      </c>
      <c r="D378" s="1">
        <v>6.1968525564837229E-3</v>
      </c>
      <c r="E378" s="1">
        <v>-5.4159197738645748E-4</v>
      </c>
      <c r="F378" s="1">
        <v>5.0152103944491877E-3</v>
      </c>
      <c r="G378" s="1">
        <v>-9.2829468173993845E-4</v>
      </c>
      <c r="H378" s="1">
        <v>-6.0107369415685064E-4</v>
      </c>
      <c r="I378" s="1">
        <v>3.601768480786971E-3</v>
      </c>
      <c r="J378" s="1">
        <v>1.870247979090411E-3</v>
      </c>
      <c r="K378" s="1">
        <v>-3.6351329507087189E-3</v>
      </c>
      <c r="L378" s="1">
        <v>3.8448076073422932E-3</v>
      </c>
      <c r="M378" s="1">
        <v>4.0700877668720103E-3</v>
      </c>
      <c r="N378" s="1">
        <v>5.5115607206634998E-3</v>
      </c>
      <c r="O378" s="1">
        <v>4.4624994057429479E-3</v>
      </c>
      <c r="P378" s="1">
        <v>3.236470095730581E-3</v>
      </c>
      <c r="Q378" s="1">
        <v>-1.5748729684864631E-3</v>
      </c>
      <c r="R378" s="1">
        <v>1.2038798777551649E-3</v>
      </c>
      <c r="S378" s="1">
        <v>6.8320076037855504E-3</v>
      </c>
      <c r="T378" s="1">
        <v>6.0318491749398184E-3</v>
      </c>
      <c r="U378" s="1">
        <v>4.7411166806961003E-3</v>
      </c>
      <c r="V378" s="1">
        <v>2.7525104673986611E-3</v>
      </c>
      <c r="W378" s="1">
        <v>4.1711799346408904E-3</v>
      </c>
      <c r="X378" s="1">
        <v>-4.1970128636378279E-3</v>
      </c>
      <c r="Y378" s="1">
        <v>1.571385443399409E-3</v>
      </c>
      <c r="Z378" s="1">
        <v>1.281156721045118E-3</v>
      </c>
      <c r="AA378" s="1">
        <v>5.6020710617623592E-3</v>
      </c>
      <c r="AB378" s="1">
        <v>6.5276148869444217E-3</v>
      </c>
      <c r="AC378" s="1">
        <v>2.799504280035503E-3</v>
      </c>
      <c r="AD378" s="1">
        <v>5.440038326329999E-3</v>
      </c>
      <c r="AE378" s="1">
        <v>6.5462165223844071E-3</v>
      </c>
      <c r="AF378" s="1">
        <v>5.1174447001347536E-3</v>
      </c>
      <c r="AG378" s="1">
        <v>5.1900609398758402E-3</v>
      </c>
      <c r="AH378" s="1">
        <v>1.3023824519464711E-3</v>
      </c>
      <c r="AI378" s="1">
        <v>1.936940713417989E-3</v>
      </c>
      <c r="AJ378" s="1">
        <v>9.7588109532520395E-3</v>
      </c>
      <c r="AK378" s="1">
        <v>6.9296085766046289E-4</v>
      </c>
      <c r="AL378" s="1">
        <v>2.8333436973471131E-3</v>
      </c>
      <c r="AM378" s="1">
        <v>4.2802296071386969E-3</v>
      </c>
      <c r="AN378" s="1">
        <v>6.8404183809656072E-3</v>
      </c>
      <c r="AO378" s="1">
        <v>2.400848592910787E-3</v>
      </c>
      <c r="AP378" s="1">
        <v>-3.5797746226307048E-5</v>
      </c>
      <c r="AQ378" s="1">
        <v>-1.900206783600145E-3</v>
      </c>
      <c r="AR378" s="1">
        <v>1.7362172902658509E-2</v>
      </c>
      <c r="AS378" s="1">
        <v>3.1574860989509461E-3</v>
      </c>
      <c r="AT378" s="1">
        <v>4.02432751369175E-3</v>
      </c>
      <c r="AU378" s="1">
        <v>1.690388196045056E-3</v>
      </c>
      <c r="AV378" s="1">
        <v>7.5154265149701693E-4</v>
      </c>
      <c r="AW378" s="1">
        <v>2.736840920702921E-4</v>
      </c>
      <c r="AX378" s="1">
        <v>2.4921699932445311E-3</v>
      </c>
      <c r="AY378" s="1">
        <v>3.1430707082054088E-3</v>
      </c>
    </row>
    <row r="379" spans="1:51" x14ac:dyDescent="0.35">
      <c r="A379" s="10">
        <v>45371.5625</v>
      </c>
      <c r="B379" s="1">
        <v>-1.122826147567757E-2</v>
      </c>
      <c r="C379" s="1">
        <v>2.1974944106006871E-3</v>
      </c>
      <c r="D379" s="1">
        <v>-5.4137099320364923E-3</v>
      </c>
      <c r="E379" s="1">
        <v>4.7417044805879724E-3</v>
      </c>
      <c r="F379" s="1">
        <v>-1.858718067174858E-3</v>
      </c>
      <c r="G379" s="1">
        <v>8.6511449274051522E-4</v>
      </c>
      <c r="H379" s="1">
        <v>1.074974613928692E-2</v>
      </c>
      <c r="I379" s="1">
        <v>-4.0268404286327719E-3</v>
      </c>
      <c r="J379" s="1">
        <v>1.2501620118813511E-2</v>
      </c>
      <c r="K379" s="1">
        <v>1.6446674294294139E-2</v>
      </c>
      <c r="L379" s="1">
        <v>-1.351753089165797E-3</v>
      </c>
      <c r="M379" s="1">
        <v>-3.9043212808298478E-4</v>
      </c>
      <c r="N379" s="1">
        <v>2.7332454370170289E-3</v>
      </c>
      <c r="O379" s="1">
        <v>-1.1308574243682369E-2</v>
      </c>
      <c r="P379" s="1">
        <v>1.2156725261346811E-2</v>
      </c>
      <c r="Q379" s="1">
        <v>5.1666893930790714E-3</v>
      </c>
      <c r="R379" s="1">
        <v>-2.408839822930831E-3</v>
      </c>
      <c r="S379" s="1">
        <v>-7.3761692111673494E-4</v>
      </c>
      <c r="T379" s="1">
        <v>7.0909689319160751E-3</v>
      </c>
      <c r="U379" s="1">
        <v>-7.5131455913102219E-4</v>
      </c>
      <c r="V379" s="1">
        <v>-5.9121363109880809E-3</v>
      </c>
      <c r="W379" s="1">
        <v>9.3076920854631151E-3</v>
      </c>
      <c r="X379" s="1">
        <v>8.5089438952223873E-3</v>
      </c>
      <c r="Y379" s="1">
        <v>-6.420793050351481E-3</v>
      </c>
      <c r="Z379" s="1">
        <v>-3.278717729736313E-3</v>
      </c>
      <c r="AA379" s="1">
        <v>-2.7336702167596321E-3</v>
      </c>
      <c r="AB379" s="1">
        <v>-2.627801539831665E-3</v>
      </c>
      <c r="AC379" s="1">
        <v>1.8295104971489898E-2</v>
      </c>
      <c r="AD379" s="1">
        <v>-3.1025385383118831E-3</v>
      </c>
      <c r="AE379" s="1">
        <v>-6.7637442981736129E-3</v>
      </c>
      <c r="AF379" s="1">
        <v>3.8210794366611012E-4</v>
      </c>
      <c r="AG379" s="1">
        <v>8.7452825810432344E-3</v>
      </c>
      <c r="AH379" s="1">
        <v>1.0549460164894779E-3</v>
      </c>
      <c r="AI379" s="1">
        <v>2.068985046907557E-3</v>
      </c>
      <c r="AJ379" s="1">
        <v>-1.0180206466432471E-3</v>
      </c>
      <c r="AK379" s="1">
        <v>1.762661432410662E-3</v>
      </c>
      <c r="AL379" s="1">
        <v>-1.62556474880815E-3</v>
      </c>
      <c r="AM379" s="1">
        <v>2.692365142489273E-4</v>
      </c>
      <c r="AN379" s="1">
        <v>2.1136884018690742E-2</v>
      </c>
      <c r="AO379" s="1">
        <v>8.5760694828445061E-3</v>
      </c>
      <c r="AP379" s="1">
        <v>4.4884122476331889E-3</v>
      </c>
      <c r="AQ379" s="1">
        <v>1.462925439074314E-2</v>
      </c>
      <c r="AR379" s="1">
        <v>-2.4733140456201789E-2</v>
      </c>
      <c r="AS379" s="1">
        <v>-2.564714663486622E-3</v>
      </c>
      <c r="AT379" s="1">
        <v>-1.875034395285025E-3</v>
      </c>
      <c r="AU379" s="1">
        <v>-1.9756790132683388E-3</v>
      </c>
      <c r="AV379" s="1">
        <v>-5.6325160049330858E-4</v>
      </c>
      <c r="AW379" s="1">
        <v>9.921827572407782E-3</v>
      </c>
      <c r="AX379" s="1">
        <v>-2.9497882138218579E-4</v>
      </c>
      <c r="AY379" s="1">
        <v>1.855198519011614E-3</v>
      </c>
    </row>
    <row r="380" spans="1:51" x14ac:dyDescent="0.35">
      <c r="A380" s="10">
        <v>45371.604166666657</v>
      </c>
      <c r="B380" s="1">
        <v>7.7721609960557103E-5</v>
      </c>
      <c r="C380" s="1">
        <v>-4.1274306702255847E-3</v>
      </c>
      <c r="D380" s="1">
        <v>6.9413202978698676E-3</v>
      </c>
      <c r="E380" s="1">
        <v>3.9996968679667511E-4</v>
      </c>
      <c r="F380" s="1">
        <v>3.011780274821962E-3</v>
      </c>
      <c r="G380" s="1">
        <v>-1.6005633232634149E-3</v>
      </c>
      <c r="H380" s="1">
        <v>-1.2392541233574581E-4</v>
      </c>
      <c r="I380" s="1">
        <v>-3.319524349860048E-3</v>
      </c>
      <c r="J380" s="1">
        <v>6.7051256893095879E-3</v>
      </c>
      <c r="K380" s="1">
        <v>-6.9496514742092286E-3</v>
      </c>
      <c r="L380" s="1">
        <v>-1.917633006421116E-3</v>
      </c>
      <c r="M380" s="1">
        <v>-3.995631463138416E-3</v>
      </c>
      <c r="N380" s="1">
        <v>-1.042753246762729E-4</v>
      </c>
      <c r="O380" s="1">
        <v>-4.9023845784501585E-4</v>
      </c>
      <c r="P380" s="1">
        <v>-3.4981281040846751E-4</v>
      </c>
      <c r="Q380" s="1">
        <v>3.5233829480385559E-4</v>
      </c>
      <c r="R380" s="1">
        <v>1.209320588811291E-3</v>
      </c>
      <c r="S380" s="1">
        <v>-4.7239401375205334E-3</v>
      </c>
      <c r="T380" s="1">
        <v>-1.6887641584487629E-3</v>
      </c>
      <c r="U380" s="1">
        <v>4.5376033924826586E-3</v>
      </c>
      <c r="V380" s="1">
        <v>5.2038853516602757E-3</v>
      </c>
      <c r="W380" s="1">
        <v>1.7422749716948789E-3</v>
      </c>
      <c r="X380" s="1">
        <v>-1.8136205447647491E-3</v>
      </c>
      <c r="Y380" s="1">
        <v>7.6919956184835492E-3</v>
      </c>
      <c r="Z380" s="1">
        <v>-3.1290066716802571E-3</v>
      </c>
      <c r="AA380" s="1">
        <v>1.6301602782864411E-3</v>
      </c>
      <c r="AB380" s="1">
        <v>2.1025518017367961E-3</v>
      </c>
      <c r="AC380" s="1">
        <v>-1.126014498052941E-3</v>
      </c>
      <c r="AD380" s="1">
        <v>3.1552457134864649E-3</v>
      </c>
      <c r="AE380" s="1">
        <v>7.5956237089926937E-3</v>
      </c>
      <c r="AF380" s="1">
        <v>2.013082103744734E-3</v>
      </c>
      <c r="AG380" s="1">
        <v>-3.8708790109137641E-3</v>
      </c>
      <c r="AH380" s="1">
        <v>-2.8901140740389412E-5</v>
      </c>
      <c r="AI380" s="1">
        <v>-6.1778510694376898E-4</v>
      </c>
      <c r="AJ380" s="1">
        <v>-5.3745510386721262E-3</v>
      </c>
      <c r="AK380" s="1">
        <v>-5.0274510525905036E-4</v>
      </c>
      <c r="AL380" s="1">
        <v>-3.1007355758716487E-4</v>
      </c>
      <c r="AM380" s="1">
        <v>3.049841475174953E-3</v>
      </c>
      <c r="AN380" s="1">
        <v>2.069925116087834E-3</v>
      </c>
      <c r="AO380" s="1">
        <v>1.049494749837776E-2</v>
      </c>
      <c r="AP380" s="1">
        <v>-1.3529805993099939E-3</v>
      </c>
      <c r="AQ380" s="1">
        <v>-6.128808489329951E-3</v>
      </c>
      <c r="AR380" s="1">
        <v>-1.365778467676659E-2</v>
      </c>
      <c r="AS380" s="1">
        <v>-5.317837945805981E-3</v>
      </c>
      <c r="AT380" s="1">
        <v>-1.032445587144659E-4</v>
      </c>
      <c r="AU380" s="1">
        <v>2.598172607691795E-3</v>
      </c>
      <c r="AV380" s="1">
        <v>1.12720972772884E-3</v>
      </c>
      <c r="AW380" s="1">
        <v>-1.7538077566655601E-3</v>
      </c>
      <c r="AX380" s="1">
        <v>5.9006740659950374E-4</v>
      </c>
      <c r="AY380" s="1">
        <v>-2.7982086792818221E-3</v>
      </c>
    </row>
    <row r="381" spans="1:51" x14ac:dyDescent="0.35">
      <c r="A381" s="10">
        <v>45371.645833333343</v>
      </c>
      <c r="B381" s="1">
        <v>-4.3679467345070222E-4</v>
      </c>
      <c r="C381" s="1">
        <v>-4.1445369591848191E-3</v>
      </c>
      <c r="D381" s="1">
        <v>-2.4301006479233722E-3</v>
      </c>
      <c r="E381" s="1">
        <v>-1.972312624644923E-3</v>
      </c>
      <c r="F381" s="1">
        <v>3.0592958897154739E-2</v>
      </c>
      <c r="G381" s="1">
        <v>-5.5468623715901888E-3</v>
      </c>
      <c r="H381" s="1">
        <v>5.1571618925256857E-3</v>
      </c>
      <c r="I381" s="1">
        <v>-4.1134899274227754E-3</v>
      </c>
      <c r="J381" s="1">
        <v>8.2417726372776556E-3</v>
      </c>
      <c r="K381" s="1">
        <v>2.121608293768285E-3</v>
      </c>
      <c r="L381" s="1">
        <v>-7.34656859629923E-4</v>
      </c>
      <c r="M381" s="1">
        <v>-2.7420177419084091E-3</v>
      </c>
      <c r="N381" s="1">
        <v>-4.2603685439728256E-3</v>
      </c>
      <c r="O381" s="1">
        <v>-9.808705118217631E-3</v>
      </c>
      <c r="P381" s="1">
        <v>-1.438662134398361E-3</v>
      </c>
      <c r="Q381" s="1">
        <v>-7.2514112748991444E-3</v>
      </c>
      <c r="R381" s="1">
        <v>-3.6115630943960308E-3</v>
      </c>
      <c r="S381" s="1">
        <v>-2.3731242518564288E-3</v>
      </c>
      <c r="T381" s="1">
        <v>-5.3039934861083271E-3</v>
      </c>
      <c r="U381" s="1">
        <v>-3.033284217216381E-3</v>
      </c>
      <c r="V381" s="1">
        <v>-4.3317871685112364E-3</v>
      </c>
      <c r="W381" s="1">
        <v>-2.3569268731932209E-3</v>
      </c>
      <c r="X381" s="1">
        <v>-3.9497591789592326E-3</v>
      </c>
      <c r="Y381" s="1">
        <v>-3.5553980945424168E-4</v>
      </c>
      <c r="Z381" s="1">
        <v>1.368194518674537E-3</v>
      </c>
      <c r="AA381" s="1">
        <v>1.150700660727644E-3</v>
      </c>
      <c r="AB381" s="1">
        <v>-4.8179284994367411E-3</v>
      </c>
      <c r="AC381" s="1">
        <v>-3.724733051574725E-3</v>
      </c>
      <c r="AD381" s="1">
        <v>-3.5532533618182201E-3</v>
      </c>
      <c r="AE381" s="1">
        <v>-9.6179551557411536E-3</v>
      </c>
      <c r="AF381" s="1">
        <v>-1.9575368564637148E-3</v>
      </c>
      <c r="AG381" s="1">
        <v>-2.5390581332278561E-3</v>
      </c>
      <c r="AH381" s="1">
        <v>9.5288405152826883E-4</v>
      </c>
      <c r="AI381" s="1">
        <v>-9.4109445799928082E-4</v>
      </c>
      <c r="AJ381" s="1">
        <v>-3.422229711704694E-3</v>
      </c>
      <c r="AK381" s="1">
        <v>8.802224895454458E-4</v>
      </c>
      <c r="AL381" s="1">
        <v>-4.1880606072368654E-3</v>
      </c>
      <c r="AM381" s="1">
        <v>3.3982941732699778E-3</v>
      </c>
      <c r="AN381" s="1">
        <v>-1.9181833992708559E-3</v>
      </c>
      <c r="AO381" s="1">
        <v>2.6532547571074261E-3</v>
      </c>
      <c r="AP381" s="1">
        <v>-5.8915679062797599E-3</v>
      </c>
      <c r="AQ381" s="1">
        <v>2.0926632219409051E-3</v>
      </c>
      <c r="AR381" s="1">
        <v>-1.2959324501220729E-2</v>
      </c>
      <c r="AS381" s="1">
        <v>-2.585056248460837E-3</v>
      </c>
      <c r="AT381" s="1">
        <v>-2.7756115033573669E-3</v>
      </c>
      <c r="AU381" s="1">
        <v>3.9076835418416778E-3</v>
      </c>
      <c r="AV381" s="1">
        <v>-4.7851578858001398E-3</v>
      </c>
      <c r="AW381" s="1">
        <v>-2.3573977084245801E-4</v>
      </c>
      <c r="AX381" s="1">
        <v>4.2125571224427277E-4</v>
      </c>
      <c r="AY381" s="1">
        <v>-2.3108882695596078E-3</v>
      </c>
    </row>
    <row r="382" spans="1:51" x14ac:dyDescent="0.35">
      <c r="A382" s="10">
        <v>45371.6875</v>
      </c>
      <c r="B382" s="1">
        <v>2.1652533082070491E-3</v>
      </c>
      <c r="C382" s="1">
        <v>-1.820775013132381E-3</v>
      </c>
      <c r="D382" s="1">
        <v>1.9889906107817271E-4</v>
      </c>
      <c r="E382" s="1">
        <v>-4.6817020302074566E-3</v>
      </c>
      <c r="F382" s="1">
        <v>-1.5954591852649361E-2</v>
      </c>
      <c r="G382" s="1">
        <v>-1.2251898321050669E-3</v>
      </c>
      <c r="H382" s="1">
        <v>5.3280801544879353E-3</v>
      </c>
      <c r="I382" s="1">
        <v>8.5758722183704172E-4</v>
      </c>
      <c r="J382" s="1">
        <v>-1.2110133998320279E-2</v>
      </c>
      <c r="K382" s="1">
        <v>7.0418259599991373E-3</v>
      </c>
      <c r="L382" s="1">
        <v>1.7530823694156259E-3</v>
      </c>
      <c r="M382" s="1">
        <v>1.666744960877597E-4</v>
      </c>
      <c r="N382" s="1">
        <v>3.4405551419736108E-4</v>
      </c>
      <c r="O382" s="1">
        <v>4.9527454924924719E-4</v>
      </c>
      <c r="P382" s="1">
        <v>8.95646542248274E-4</v>
      </c>
      <c r="Q382" s="1">
        <v>1.9188017276596801E-3</v>
      </c>
      <c r="R382" s="1">
        <v>-2.617822563727001E-3</v>
      </c>
      <c r="S382" s="1">
        <v>7.4297550687552061E-5</v>
      </c>
      <c r="T382" s="1">
        <v>-3.2858854834797451E-3</v>
      </c>
      <c r="U382" s="1">
        <v>1.843981392010585E-3</v>
      </c>
      <c r="V382" s="1">
        <v>-2.12188492356602E-4</v>
      </c>
      <c r="W382" s="1">
        <v>-9.6273576557448504E-4</v>
      </c>
      <c r="X382" s="1">
        <v>-4.5205782487038881E-3</v>
      </c>
      <c r="Y382" s="1">
        <v>-1.510283892202535E-3</v>
      </c>
      <c r="Z382" s="1">
        <v>1.6878242048155019E-3</v>
      </c>
      <c r="AA382" s="1">
        <v>6.4196307479957859E-4</v>
      </c>
      <c r="AB382" s="1">
        <v>-2.2515148178985371E-3</v>
      </c>
      <c r="AC382" s="1">
        <v>-2.9023826320030421E-3</v>
      </c>
      <c r="AD382" s="1">
        <v>-2.7579345770548662E-3</v>
      </c>
      <c r="AE382" s="1">
        <v>-1.9684239172116369E-3</v>
      </c>
      <c r="AF382" s="1">
        <v>1.135556873360644E-3</v>
      </c>
      <c r="AG382" s="1">
        <v>4.6181828498761401E-3</v>
      </c>
      <c r="AH382" s="1">
        <v>-6.7793363433787945E-4</v>
      </c>
      <c r="AI382" s="1">
        <v>1.102957977428876E-3</v>
      </c>
      <c r="AJ382" s="1">
        <v>-8.8114011118878288E-4</v>
      </c>
      <c r="AK382" s="1">
        <v>1.50757102012955E-3</v>
      </c>
      <c r="AL382" s="1">
        <v>1.250056150920331E-3</v>
      </c>
      <c r="AM382" s="1">
        <v>4.5454737085752761E-3</v>
      </c>
      <c r="AN382" s="1">
        <v>-2.1804877196009991E-3</v>
      </c>
      <c r="AO382" s="1">
        <v>-1.9657834389408269E-3</v>
      </c>
      <c r="AP382" s="1">
        <v>2.6270734458726519E-3</v>
      </c>
      <c r="AQ382" s="1">
        <v>-4.1645736470590222E-3</v>
      </c>
      <c r="AR382" s="1">
        <v>2.8672759678105559E-3</v>
      </c>
      <c r="AS382" s="1">
        <v>-6.4793902092985523E-4</v>
      </c>
      <c r="AT382" s="1">
        <v>-2.7914685843037912E-3</v>
      </c>
      <c r="AU382" s="1">
        <v>-8.1964568798831294E-5</v>
      </c>
      <c r="AV382" s="1">
        <v>-6.5993867281621821E-4</v>
      </c>
      <c r="AW382" s="1">
        <v>-6.6721191436268654E-3</v>
      </c>
      <c r="AX382" s="1">
        <v>-2.9263466282895001E-3</v>
      </c>
      <c r="AY382" s="1">
        <v>-6.204622270030713E-4</v>
      </c>
    </row>
    <row r="383" spans="1:51" x14ac:dyDescent="0.35">
      <c r="A383" s="10">
        <v>45371.729166666657</v>
      </c>
      <c r="B383" s="1">
        <v>5.5997083123069391E-3</v>
      </c>
      <c r="C383" s="1">
        <v>4.9511042790615356E-3</v>
      </c>
      <c r="D383" s="1">
        <v>1.1680455371588129E-2</v>
      </c>
      <c r="E383" s="1">
        <v>-2.261558135571162E-4</v>
      </c>
      <c r="F383" s="1">
        <v>3.9200554979881286E-3</v>
      </c>
      <c r="G383" s="1">
        <v>4.8906148053700083E-3</v>
      </c>
      <c r="H383" s="1">
        <v>5.6001807872241294E-3</v>
      </c>
      <c r="I383" s="1">
        <v>8.1538251822390606E-3</v>
      </c>
      <c r="J383" s="1">
        <v>1.225858713110806E-2</v>
      </c>
      <c r="K383" s="1">
        <v>6.7084023622236977E-3</v>
      </c>
      <c r="L383" s="1">
        <v>-1.016104078138347E-3</v>
      </c>
      <c r="M383" s="1">
        <v>2.4990652339296199E-4</v>
      </c>
      <c r="N383" s="1">
        <v>-2.5871962447318042E-3</v>
      </c>
      <c r="O383" s="1">
        <v>1.600662120672092E-2</v>
      </c>
      <c r="P383" s="1">
        <v>5.4076567252232532E-3</v>
      </c>
      <c r="Q383" s="1">
        <v>5.6323219448572992E-4</v>
      </c>
      <c r="R383" s="1">
        <v>5.8510510480906941E-3</v>
      </c>
      <c r="S383" s="1">
        <v>4.8315907409670622E-3</v>
      </c>
      <c r="T383" s="1">
        <v>3.7586103027731349E-4</v>
      </c>
      <c r="U383" s="1">
        <v>3.418142006556435E-3</v>
      </c>
      <c r="V383" s="1">
        <v>9.7643616750788809E-3</v>
      </c>
      <c r="W383" s="1">
        <v>5.198523779791131E-3</v>
      </c>
      <c r="X383" s="1">
        <v>5.7361475458810318E-3</v>
      </c>
      <c r="Y383" s="1">
        <v>9.6190380495855266E-3</v>
      </c>
      <c r="Z383" s="1">
        <v>-1.765173683357046E-3</v>
      </c>
      <c r="AA383" s="1">
        <v>3.6423410670212149E-3</v>
      </c>
      <c r="AB383" s="1">
        <v>3.3000670251477349E-3</v>
      </c>
      <c r="AC383" s="1">
        <v>6.3643656351808353E-3</v>
      </c>
      <c r="AD383" s="1">
        <v>1.120269135722207E-2</v>
      </c>
      <c r="AE383" s="1">
        <v>1.4201106618301431E-2</v>
      </c>
      <c r="AF383" s="1">
        <v>2.8046139310216049E-3</v>
      </c>
      <c r="AG383" s="1">
        <v>6.2094506933634266E-3</v>
      </c>
      <c r="AH383" s="1">
        <v>6.0624650606633246E-4</v>
      </c>
      <c r="AI383" s="1">
        <v>3.0880801304618011E-3</v>
      </c>
      <c r="AJ383" s="1">
        <v>1.4941958133948051E-2</v>
      </c>
      <c r="AK383" s="1">
        <v>3.2616464677284181E-3</v>
      </c>
      <c r="AL383" s="1">
        <v>2.0962949748859479E-3</v>
      </c>
      <c r="AM383" s="1">
        <v>8.8723272834962952E-3</v>
      </c>
      <c r="AN383" s="1">
        <v>9.444862412614663E-3</v>
      </c>
      <c r="AO383" s="1">
        <v>8.1061160925663955E-3</v>
      </c>
      <c r="AP383" s="1">
        <v>5.8930532816725556E-3</v>
      </c>
      <c r="AQ383" s="1">
        <v>9.4593318359628142E-3</v>
      </c>
      <c r="AR383" s="1">
        <v>9.1117674091696355E-3</v>
      </c>
      <c r="AS383" s="1">
        <v>3.1827966195747681E-3</v>
      </c>
      <c r="AT383" s="1">
        <v>8.8050235339334204E-3</v>
      </c>
      <c r="AU383" s="1">
        <v>8.8100689002748034E-3</v>
      </c>
      <c r="AV383" s="1">
        <v>9.056595136534451E-3</v>
      </c>
      <c r="AW383" s="1">
        <v>1.3664314587810811E-2</v>
      </c>
      <c r="AX383" s="1">
        <v>-1.5413113982555291E-3</v>
      </c>
      <c r="AY383" s="1">
        <v>1.225066953764142E-2</v>
      </c>
    </row>
    <row r="384" spans="1:51" x14ac:dyDescent="0.35">
      <c r="A384" s="10">
        <v>45371.770833333343</v>
      </c>
      <c r="B384" s="1">
        <v>7.1292753306839707E-4</v>
      </c>
      <c r="C384" s="1">
        <v>1.0501817928593169E-2</v>
      </c>
      <c r="D384" s="1">
        <v>8.9417676341387864E-3</v>
      </c>
      <c r="E384" s="1">
        <v>1.6963590065475879E-2</v>
      </c>
      <c r="F384" s="1">
        <v>6.9015104966809737E-3</v>
      </c>
      <c r="G384" s="1">
        <v>9.6531400620458729E-3</v>
      </c>
      <c r="H384" s="1">
        <v>9.1195524909088999E-3</v>
      </c>
      <c r="I384" s="1">
        <v>1.3583800037002099E-2</v>
      </c>
      <c r="J384" s="1">
        <v>1.271577351391961E-2</v>
      </c>
      <c r="K384" s="1">
        <v>1.027779560995312E-2</v>
      </c>
      <c r="L384" s="1">
        <v>1.243139430197715E-3</v>
      </c>
      <c r="M384" s="1">
        <v>5.7466681365869743E-3</v>
      </c>
      <c r="N384" s="1">
        <v>6.1924683895016042E-3</v>
      </c>
      <c r="O384" s="1">
        <v>2.2738371492904141E-2</v>
      </c>
      <c r="P384" s="1">
        <v>7.5843440320615407E-3</v>
      </c>
      <c r="Q384" s="1">
        <v>1.010105769929304E-2</v>
      </c>
      <c r="R384" s="1">
        <v>3.215553000843308E-3</v>
      </c>
      <c r="S384" s="1">
        <v>3.8467547021410202E-3</v>
      </c>
      <c r="T384" s="1">
        <v>7.1575784808384224E-3</v>
      </c>
      <c r="U384" s="1">
        <v>7.9922916764627594E-3</v>
      </c>
      <c r="V384" s="1">
        <v>7.252495751869148E-3</v>
      </c>
      <c r="W384" s="1">
        <v>7.7509674817937144E-3</v>
      </c>
      <c r="X384" s="1">
        <v>5.3469824396403798E-3</v>
      </c>
      <c r="Y384" s="1">
        <v>1.2145684649528031E-2</v>
      </c>
      <c r="Z384" s="1">
        <v>1.3664348841835321E-3</v>
      </c>
      <c r="AA384" s="1">
        <v>4.6189805167888842E-3</v>
      </c>
      <c r="AB384" s="1">
        <v>2.3400287992547669E-4</v>
      </c>
      <c r="AC384" s="1">
        <v>8.481277686851918E-3</v>
      </c>
      <c r="AD384" s="1">
        <v>1.129226055760402E-2</v>
      </c>
      <c r="AE384" s="1">
        <v>1.374309899824744E-2</v>
      </c>
      <c r="AF384" s="1">
        <v>1.850873865130165E-3</v>
      </c>
      <c r="AG384" s="1">
        <v>1.1605719497442379E-2</v>
      </c>
      <c r="AH384" s="1">
        <v>-2.4954440208826418E-3</v>
      </c>
      <c r="AI384" s="1">
        <v>8.5304967828974121E-3</v>
      </c>
      <c r="AJ384" s="1">
        <v>3.4804089631388369E-3</v>
      </c>
      <c r="AK384" s="1">
        <v>4.6264801955795409E-3</v>
      </c>
      <c r="AL384" s="1">
        <v>2.095818276980355E-3</v>
      </c>
      <c r="AM384" s="1">
        <v>5.5403857047782168E-3</v>
      </c>
      <c r="AN384" s="1">
        <v>7.8519999404293994E-3</v>
      </c>
      <c r="AO384" s="1">
        <v>1.2444506721572379E-2</v>
      </c>
      <c r="AP384" s="1">
        <v>1.366404005047972E-2</v>
      </c>
      <c r="AQ384" s="1">
        <v>2.2884184429400541E-2</v>
      </c>
      <c r="AR384" s="1">
        <v>1.3658789091385961E-2</v>
      </c>
      <c r="AS384" s="1">
        <v>6.4042089155975654E-3</v>
      </c>
      <c r="AT384" s="1">
        <v>1.2108338707384149E-2</v>
      </c>
      <c r="AU384" s="1">
        <v>6.3365593367872286E-3</v>
      </c>
      <c r="AV384" s="1">
        <v>1.3836979895304189E-2</v>
      </c>
      <c r="AW384" s="1">
        <v>1.2720421030788961E-2</v>
      </c>
      <c r="AX384" s="1">
        <v>5.9211380562862459E-4</v>
      </c>
      <c r="AY384" s="1">
        <v>1.8122510145023311E-2</v>
      </c>
    </row>
    <row r="385" spans="1:51" x14ac:dyDescent="0.35">
      <c r="A385" s="10">
        <v>45371.8125</v>
      </c>
      <c r="B385" s="1">
        <v>-1.3468045123832259E-4</v>
      </c>
      <c r="C385" s="1">
        <v>-4.041601636374903E-3</v>
      </c>
      <c r="D385" s="1">
        <v>-1.168706137761655E-3</v>
      </c>
      <c r="E385" s="1">
        <v>2.3140706792068588E-3</v>
      </c>
      <c r="F385" s="1">
        <v>4.960629329985311E-3</v>
      </c>
      <c r="G385" s="1">
        <v>-3.1808969080637789E-4</v>
      </c>
      <c r="H385" s="1">
        <v>-8.2208121507165721E-4</v>
      </c>
      <c r="I385" s="1">
        <v>-3.9688459538301801E-3</v>
      </c>
      <c r="J385" s="1">
        <v>6.8759203883532738E-3</v>
      </c>
      <c r="K385" s="1">
        <v>1.3638918527957509E-2</v>
      </c>
      <c r="L385" s="1">
        <v>-2.4832780268949639E-3</v>
      </c>
      <c r="M385" s="1">
        <v>0</v>
      </c>
      <c r="N385" s="1">
        <v>-3.472092426145434E-3</v>
      </c>
      <c r="O385" s="1">
        <v>-5.2406197341186012E-3</v>
      </c>
      <c r="P385" s="1">
        <v>4.1860143499061753E-3</v>
      </c>
      <c r="Q385" s="1">
        <v>1.5923566878981439E-3</v>
      </c>
      <c r="R385" s="1">
        <v>-4.8018780705814113E-3</v>
      </c>
      <c r="S385" s="1">
        <v>2.9483084614323468E-4</v>
      </c>
      <c r="T385" s="1">
        <v>-1.9689647690301899E-3</v>
      </c>
      <c r="U385" s="1">
        <v>-7.27893439891103E-4</v>
      </c>
      <c r="V385" s="1">
        <v>3.2348695885477952E-3</v>
      </c>
      <c r="W385" s="1">
        <v>1.6389246257646479E-3</v>
      </c>
      <c r="X385" s="1">
        <v>-1.9699425362296191E-4</v>
      </c>
      <c r="Y385" s="1">
        <v>5.8917729464913471E-4</v>
      </c>
      <c r="Z385" s="1">
        <v>-1.364570287740507E-3</v>
      </c>
      <c r="AA385" s="1">
        <v>2.2577495040581042E-3</v>
      </c>
      <c r="AB385" s="1">
        <v>4.3152284925187523E-3</v>
      </c>
      <c r="AC385" s="1">
        <v>-1.215303056927741E-3</v>
      </c>
      <c r="AD385" s="1">
        <v>2.9474008363263859E-3</v>
      </c>
      <c r="AE385" s="1">
        <v>-7.6736933723112744E-3</v>
      </c>
      <c r="AF385" s="1">
        <v>1.9089694565512789E-3</v>
      </c>
      <c r="AG385" s="1">
        <v>-4.840942809794635E-3</v>
      </c>
      <c r="AH385" s="1">
        <v>7.374879251356159E-4</v>
      </c>
      <c r="AI385" s="1">
        <v>-1.9397955014988091E-3</v>
      </c>
      <c r="AJ385" s="1">
        <v>3.013949999733256E-3</v>
      </c>
      <c r="AK385" s="1">
        <v>-6.2292398238295021E-5</v>
      </c>
      <c r="AL385" s="1">
        <v>1.161842675391656E-3</v>
      </c>
      <c r="AM385" s="1">
        <v>-2.7986680520661888E-3</v>
      </c>
      <c r="AN385" s="1">
        <v>4.3685423178652089E-4</v>
      </c>
      <c r="AO385" s="1">
        <v>6.0418580961816293E-3</v>
      </c>
      <c r="AP385" s="1">
        <v>-3.7185721556519669E-3</v>
      </c>
      <c r="AQ385" s="1">
        <v>-4.4358612016789367E-3</v>
      </c>
      <c r="AR385" s="1">
        <v>1.029486963314219E-2</v>
      </c>
      <c r="AS385" s="1">
        <v>-3.4444296865904218E-3</v>
      </c>
      <c r="AT385" s="1">
        <v>3.389625012274466E-3</v>
      </c>
      <c r="AU385" s="1">
        <v>-1.654908827888546E-3</v>
      </c>
      <c r="AV385" s="1">
        <v>-2.3976588931834408E-3</v>
      </c>
      <c r="AW385" s="1">
        <v>-5.2120871711915928E-3</v>
      </c>
      <c r="AX385" s="1">
        <v>-7.1856525331637222E-4</v>
      </c>
      <c r="AY385" s="1">
        <v>-3.1018531029285419E-3</v>
      </c>
    </row>
    <row r="386" spans="1:51" x14ac:dyDescent="0.35">
      <c r="A386" s="10">
        <v>45372.5625</v>
      </c>
      <c r="B386" s="1">
        <v>-1.7331747823548179E-2</v>
      </c>
      <c r="C386" s="1">
        <v>5.990290987318847E-3</v>
      </c>
      <c r="D386" s="1">
        <v>4.0537259357166899E-2</v>
      </c>
      <c r="E386" s="1">
        <v>2.689507083973175E-2</v>
      </c>
      <c r="F386" s="1">
        <v>7.55654408064248E-2</v>
      </c>
      <c r="G386" s="1">
        <v>1.123487791900812E-2</v>
      </c>
      <c r="H386" s="1">
        <v>2.9329192245681531E-2</v>
      </c>
      <c r="I386" s="1">
        <v>1.386200440298513E-2</v>
      </c>
      <c r="J386" s="1">
        <v>1.633014347021922E-2</v>
      </c>
      <c r="K386" s="1">
        <v>1.1690804118173361E-2</v>
      </c>
      <c r="L386" s="1">
        <v>2.093442942672219E-3</v>
      </c>
      <c r="M386" s="1">
        <v>1.101353244561709E-2</v>
      </c>
      <c r="N386" s="1">
        <v>2.078685465137298E-2</v>
      </c>
      <c r="O386" s="1">
        <v>2.5143629686919629E-2</v>
      </c>
      <c r="P386" s="1">
        <v>1.300288264353089E-2</v>
      </c>
      <c r="Q386" s="1">
        <v>2.2798134905355649E-2</v>
      </c>
      <c r="R386" s="1">
        <v>2.0506566317788799E-2</v>
      </c>
      <c r="S386" s="1">
        <v>7.3663504258214552E-4</v>
      </c>
      <c r="T386" s="1">
        <v>5.9242661226266424E-3</v>
      </c>
      <c r="U386" s="1">
        <v>3.2258886609802813E-2</v>
      </c>
      <c r="V386" s="1">
        <v>6.4489572552335339E-3</v>
      </c>
      <c r="W386" s="1">
        <v>2.8174868130645958E-3</v>
      </c>
      <c r="X386" s="1">
        <v>2.3327344377847451E-2</v>
      </c>
      <c r="Y386" s="1">
        <v>3.4815066763913771E-2</v>
      </c>
      <c r="Z386" s="1">
        <v>-7.2344638401911077E-4</v>
      </c>
      <c r="AA386" s="1">
        <v>1.5584714436583489E-2</v>
      </c>
      <c r="AB386" s="1">
        <v>-1.05734290392554E-2</v>
      </c>
      <c r="AC386" s="1">
        <v>3.7574154140203257E-2</v>
      </c>
      <c r="AD386" s="1">
        <v>4.307980021819402E-2</v>
      </c>
      <c r="AE386" s="1">
        <v>2.4294396509849211E-2</v>
      </c>
      <c r="AF386" s="1">
        <v>-3.9952329805414971E-4</v>
      </c>
      <c r="AG386" s="1">
        <v>9.373001981461071E-3</v>
      </c>
      <c r="AH386" s="1">
        <v>3.6701702689132532E-3</v>
      </c>
      <c r="AI386" s="1">
        <v>2.4850221968999442E-3</v>
      </c>
      <c r="AJ386" s="1">
        <v>9.3798846089183652E-3</v>
      </c>
      <c r="AK386" s="1">
        <v>2.377400733348756E-2</v>
      </c>
      <c r="AL386" s="1">
        <v>1.9651785579364089E-2</v>
      </c>
      <c r="AM386" s="1">
        <v>1.6575164560263641E-2</v>
      </c>
      <c r="AN386" s="1">
        <v>-7.9903196638708707E-4</v>
      </c>
      <c r="AO386" s="1">
        <v>4.7218490582139339E-3</v>
      </c>
      <c r="AP386" s="1">
        <v>1.307239197983923E-2</v>
      </c>
      <c r="AQ386" s="1">
        <v>-5.8122992738485202E-4</v>
      </c>
      <c r="AR386" s="1">
        <v>6.2058200501698302E-2</v>
      </c>
      <c r="AS386" s="1">
        <v>8.3186771782770563E-3</v>
      </c>
      <c r="AT386" s="1">
        <v>2.296641512291675E-2</v>
      </c>
      <c r="AU386" s="1">
        <v>2.2721801807982001E-2</v>
      </c>
      <c r="AV386" s="1">
        <v>1.3496016642207341E-2</v>
      </c>
      <c r="AW386" s="1">
        <v>2.574652013644374E-2</v>
      </c>
      <c r="AX386" s="1">
        <v>4.2295521838187078E-4</v>
      </c>
      <c r="AY386" s="1">
        <v>1.2125340155613401E-2</v>
      </c>
    </row>
    <row r="387" spans="1:51" x14ac:dyDescent="0.35">
      <c r="A387" s="10">
        <v>45372.604166666657</v>
      </c>
      <c r="B387" s="1">
        <v>9.308734511481731E-4</v>
      </c>
      <c r="C387" s="1">
        <v>1.5367236804928459E-3</v>
      </c>
      <c r="D387" s="1">
        <v>1.1010406589342381E-3</v>
      </c>
      <c r="E387" s="1">
        <v>3.4574629444490408E-3</v>
      </c>
      <c r="F387" s="1">
        <v>1.0067374076125461E-2</v>
      </c>
      <c r="G387" s="1">
        <v>-7.7117560914374828E-4</v>
      </c>
      <c r="H387" s="1">
        <v>3.9496502990774562E-3</v>
      </c>
      <c r="I387" s="1">
        <v>3.210549583315236E-3</v>
      </c>
      <c r="J387" s="1">
        <v>-1.4606847130936851E-3</v>
      </c>
      <c r="K387" s="1">
        <v>1.515315969454134E-2</v>
      </c>
      <c r="L387" s="1">
        <v>6.7751745680078024E-4</v>
      </c>
      <c r="M387" s="1">
        <v>-8.186179978475483E-5</v>
      </c>
      <c r="N387" s="1">
        <v>1.5660219287774171E-3</v>
      </c>
      <c r="O387" s="1">
        <v>-8.9542471546152358E-3</v>
      </c>
      <c r="P387" s="1">
        <v>-6.49351098231854E-3</v>
      </c>
      <c r="Q387" s="1">
        <v>3.40411345476288E-3</v>
      </c>
      <c r="R387" s="1">
        <v>-1.1819850389612749E-3</v>
      </c>
      <c r="S387" s="1">
        <v>6.3309822845722952E-3</v>
      </c>
      <c r="T387" s="1">
        <v>9.2058667681753636E-3</v>
      </c>
      <c r="U387" s="1">
        <v>-5.2168836907202643E-3</v>
      </c>
      <c r="V387" s="1">
        <v>7.5647384783805727E-4</v>
      </c>
      <c r="W387" s="1">
        <v>-3.8522541516174962E-3</v>
      </c>
      <c r="X387" s="1">
        <v>5.8914081916836558E-3</v>
      </c>
      <c r="Y387" s="1">
        <v>2.165189773262854E-3</v>
      </c>
      <c r="Z387" s="1">
        <v>-1.4880756036669269E-3</v>
      </c>
      <c r="AA387" s="1">
        <v>5.2025298001923126E-3</v>
      </c>
      <c r="AB387" s="1">
        <v>1.000623029282699E-2</v>
      </c>
      <c r="AC387" s="1">
        <v>-2.157760910413864E-3</v>
      </c>
      <c r="AD387" s="1">
        <v>6.2910649103316008E-3</v>
      </c>
      <c r="AE387" s="1">
        <v>1.4469690591687461E-3</v>
      </c>
      <c r="AF387" s="1">
        <v>1.0555633775550799E-3</v>
      </c>
      <c r="AG387" s="1">
        <v>-3.5386519511101389E-3</v>
      </c>
      <c r="AH387" s="1">
        <v>2.6346345438610359E-3</v>
      </c>
      <c r="AI387" s="1">
        <v>-1.821491858180702E-3</v>
      </c>
      <c r="AJ387" s="1">
        <v>7.9605874834758339E-3</v>
      </c>
      <c r="AK387" s="1">
        <v>6.7477240750855039E-3</v>
      </c>
      <c r="AL387" s="1">
        <v>-3.8697513682141031E-3</v>
      </c>
      <c r="AM387" s="1">
        <v>5.7821133553555004E-3</v>
      </c>
      <c r="AN387" s="1">
        <v>-3.1335541588389799E-3</v>
      </c>
      <c r="AO387" s="1">
        <v>2.019453444443764E-3</v>
      </c>
      <c r="AP387" s="1">
        <v>7.2643098205598111E-3</v>
      </c>
      <c r="AQ387" s="1">
        <v>-5.8150850225444639E-3</v>
      </c>
      <c r="AR387" s="1">
        <v>-1.826341210105942E-3</v>
      </c>
      <c r="AS387" s="1">
        <v>-1.0457394892365861E-3</v>
      </c>
      <c r="AT387" s="1">
        <v>3.239714412494044E-3</v>
      </c>
      <c r="AU387" s="1">
        <v>4.0425294096322339E-3</v>
      </c>
      <c r="AV387" s="1">
        <v>1.2586622228203609E-2</v>
      </c>
      <c r="AW387" s="1">
        <v>-5.9455386879470051E-3</v>
      </c>
      <c r="AX387" s="1">
        <v>1.7335574463324119E-3</v>
      </c>
      <c r="AY387" s="1">
        <v>5.85075112717659E-3</v>
      </c>
    </row>
    <row r="388" spans="1:51" x14ac:dyDescent="0.35">
      <c r="A388" s="10">
        <v>45372.645833333343</v>
      </c>
      <c r="B388" s="1">
        <v>-3.318630866099181E-3</v>
      </c>
      <c r="C388" s="1">
        <v>7.6713411707052259E-4</v>
      </c>
      <c r="D388" s="1">
        <v>1.4976708333460651E-3</v>
      </c>
      <c r="E388" s="1">
        <v>-1.335160515000267E-3</v>
      </c>
      <c r="F388" s="1">
        <v>1.842620570926323E-3</v>
      </c>
      <c r="G388" s="1">
        <v>-1.622073970802496E-3</v>
      </c>
      <c r="H388" s="1">
        <v>-6.5333657013272317E-3</v>
      </c>
      <c r="I388" s="1">
        <v>2.8887593994553211E-3</v>
      </c>
      <c r="J388" s="1">
        <v>-9.6548223554203672E-3</v>
      </c>
      <c r="K388" s="1">
        <v>5.584156225612702E-3</v>
      </c>
      <c r="L388" s="1">
        <v>5.078801492388596E-4</v>
      </c>
      <c r="M388" s="1">
        <v>2.293567948044029E-3</v>
      </c>
      <c r="N388" s="1">
        <v>8.0297056616709384E-3</v>
      </c>
      <c r="O388" s="1">
        <v>-9.5851762445300359E-3</v>
      </c>
      <c r="P388" s="1">
        <v>2.2990233238671109E-3</v>
      </c>
      <c r="Q388" s="1">
        <v>3.4234827772570138E-3</v>
      </c>
      <c r="R388" s="1">
        <v>4.2209963191552902E-4</v>
      </c>
      <c r="S388" s="1">
        <v>-8.777989748817161E-4</v>
      </c>
      <c r="T388" s="1">
        <v>-1.3597965580562921E-3</v>
      </c>
      <c r="U388" s="1">
        <v>2.356081964190349E-3</v>
      </c>
      <c r="V388" s="1">
        <v>2.2389480844060561E-3</v>
      </c>
      <c r="W388" s="1">
        <v>4.138778555597078E-3</v>
      </c>
      <c r="X388" s="1">
        <v>-3.368697491876405E-3</v>
      </c>
      <c r="Y388" s="1">
        <v>4.6949860892588902E-3</v>
      </c>
      <c r="Z388" s="1">
        <v>2.1347676730019138E-3</v>
      </c>
      <c r="AA388" s="1">
        <v>8.8267056515900499E-4</v>
      </c>
      <c r="AB388" s="1">
        <v>2.7002111177623078E-3</v>
      </c>
      <c r="AC388" s="1">
        <v>6.5813928565749968E-4</v>
      </c>
      <c r="AD388" s="1">
        <v>1.986874866326982E-3</v>
      </c>
      <c r="AE388" s="1">
        <v>7.1617960855137053E-3</v>
      </c>
      <c r="AF388" s="1">
        <v>1.883589707350142E-3</v>
      </c>
      <c r="AG388" s="1">
        <v>4.1311586317516191E-3</v>
      </c>
      <c r="AH388" s="1">
        <v>9.0462054971518491E-4</v>
      </c>
      <c r="AI388" s="1">
        <v>-1.9694912494150341E-4</v>
      </c>
      <c r="AJ388" s="1">
        <v>4.5213162170070209E-3</v>
      </c>
      <c r="AK388" s="1">
        <v>-1.1472884530282499E-3</v>
      </c>
      <c r="AL388" s="1">
        <v>-2.208967769875891E-3</v>
      </c>
      <c r="AM388" s="1">
        <v>4.0307225203131134E-3</v>
      </c>
      <c r="AN388" s="1">
        <v>7.233709548070788E-3</v>
      </c>
      <c r="AO388" s="1">
        <v>-7.951388364719203E-3</v>
      </c>
      <c r="AP388" s="1">
        <v>-1.9927161554172961E-3</v>
      </c>
      <c r="AQ388" s="1">
        <v>4.7280433275158629E-3</v>
      </c>
      <c r="AR388" s="1">
        <v>3.5305668970959207E-2</v>
      </c>
      <c r="AS388" s="1">
        <v>4.3037700585537566E-3</v>
      </c>
      <c r="AT388" s="1">
        <v>-9.1975234641361592E-4</v>
      </c>
      <c r="AU388" s="1">
        <v>7.9430440509355993E-3</v>
      </c>
      <c r="AV388" s="1">
        <v>1.6213322880425101E-3</v>
      </c>
      <c r="AW388" s="1">
        <v>-4.2406343980291314E-3</v>
      </c>
      <c r="AX388" s="1">
        <v>2.5747113585430359E-3</v>
      </c>
      <c r="AY388" s="1">
        <v>-1.266252463885009E-3</v>
      </c>
    </row>
    <row r="389" spans="1:51" x14ac:dyDescent="0.35">
      <c r="A389" s="10">
        <v>45372.6875</v>
      </c>
      <c r="B389" s="1">
        <v>-3.6858371603700761E-3</v>
      </c>
      <c r="C389" s="1">
        <v>-1.5330921468504901E-3</v>
      </c>
      <c r="D389" s="1">
        <v>-3.3646488257421669E-3</v>
      </c>
      <c r="E389" s="1">
        <v>-1.0048742313023769E-2</v>
      </c>
      <c r="F389" s="1">
        <v>-1.079878494721243E-3</v>
      </c>
      <c r="G389" s="1">
        <v>-3.9751703971117047E-3</v>
      </c>
      <c r="H389" s="1">
        <v>-1.9328398920890331E-3</v>
      </c>
      <c r="I389" s="1">
        <v>-1.119904685533468E-3</v>
      </c>
      <c r="J389" s="1">
        <v>2.954277498559144E-3</v>
      </c>
      <c r="K389" s="1">
        <v>-7.1550424317855521E-3</v>
      </c>
      <c r="L389" s="1">
        <v>2.3685887186850611E-3</v>
      </c>
      <c r="M389" s="1">
        <v>4.9033637050066581E-4</v>
      </c>
      <c r="N389" s="1">
        <v>3.656352947563057E-3</v>
      </c>
      <c r="O389" s="1">
        <v>-2.5384713709476481E-3</v>
      </c>
      <c r="P389" s="1">
        <v>-2.6541550369008071E-4</v>
      </c>
      <c r="Q389" s="1">
        <v>1.6364553286423169E-3</v>
      </c>
      <c r="R389" s="1">
        <v>-1.0134389907094921E-3</v>
      </c>
      <c r="S389" s="1">
        <v>1.1715013908646381E-3</v>
      </c>
      <c r="T389" s="1">
        <v>-3.1771427951589049E-3</v>
      </c>
      <c r="U389" s="1">
        <v>-2.476887359706081E-3</v>
      </c>
      <c r="V389" s="1">
        <v>-2.2668852528092702E-3</v>
      </c>
      <c r="W389" s="1">
        <v>3.8750089845427378E-3</v>
      </c>
      <c r="X389" s="1">
        <v>4.6089922940040218E-4</v>
      </c>
      <c r="Y389" s="1">
        <v>-2.5226305189747218E-3</v>
      </c>
      <c r="Z389" s="1">
        <v>-8.0384624513285541E-4</v>
      </c>
      <c r="AA389" s="1">
        <v>2.465297745945394E-3</v>
      </c>
      <c r="AB389" s="1">
        <v>6.8922573473082496E-3</v>
      </c>
      <c r="AC389" s="1">
        <v>-1.8791407278841989E-3</v>
      </c>
      <c r="AD389" s="1">
        <v>-7.2308055679641834E-3</v>
      </c>
      <c r="AE389" s="1">
        <v>-2.6821850980875972E-3</v>
      </c>
      <c r="AF389" s="1">
        <v>-1.3283696794197389E-4</v>
      </c>
      <c r="AG389" s="1">
        <v>-8.9082923301331274E-4</v>
      </c>
      <c r="AH389" s="1">
        <v>1.721446039189001E-4</v>
      </c>
      <c r="AI389" s="1">
        <v>-1.671530463982496E-4</v>
      </c>
      <c r="AJ389" s="1">
        <v>-1.652841077244283E-3</v>
      </c>
      <c r="AK389" s="1">
        <v>-7.2539667824778054E-4</v>
      </c>
      <c r="AL389" s="1">
        <v>-5.5973741697449286E-3</v>
      </c>
      <c r="AM389" s="1">
        <v>-3.460114465031805E-3</v>
      </c>
      <c r="AN389" s="1">
        <v>-4.2800984443673862E-3</v>
      </c>
      <c r="AO389" s="1">
        <v>-2.433268016350576E-3</v>
      </c>
      <c r="AP389" s="1">
        <v>3.7341351487012449E-3</v>
      </c>
      <c r="AQ389" s="1">
        <v>-1.4551701578224829E-4</v>
      </c>
      <c r="AR389" s="1">
        <v>2.6643998248228051E-3</v>
      </c>
      <c r="AS389" s="1">
        <v>1.969027166442316E-3</v>
      </c>
      <c r="AT389" s="1">
        <v>1.308223621587334E-3</v>
      </c>
      <c r="AU389" s="1">
        <v>-4.2968988418579102E-3</v>
      </c>
      <c r="AV389" s="1">
        <v>2.33814877127636E-3</v>
      </c>
      <c r="AW389" s="1">
        <v>8.3228218548558885E-5</v>
      </c>
      <c r="AX389" s="1">
        <v>4.6310196992749297E-4</v>
      </c>
      <c r="AY389" s="1">
        <v>5.9433105745232417E-4</v>
      </c>
    </row>
    <row r="390" spans="1:51" x14ac:dyDescent="0.35">
      <c r="A390" s="10">
        <v>45372.729166666657</v>
      </c>
      <c r="B390" s="1">
        <v>4.843076417643255E-3</v>
      </c>
      <c r="C390" s="1">
        <v>-1.151682220445704E-3</v>
      </c>
      <c r="D390" s="1">
        <v>-5.6735907048670597E-3</v>
      </c>
      <c r="E390" s="1">
        <v>2.701099564831333E-3</v>
      </c>
      <c r="F390" s="1">
        <v>-1.545078602076033E-2</v>
      </c>
      <c r="G390" s="1">
        <v>-1.5833452954205909E-4</v>
      </c>
      <c r="H390" s="1">
        <v>2.5982068120722351E-4</v>
      </c>
      <c r="I390" s="1">
        <v>1.776375085431825E-3</v>
      </c>
      <c r="J390" s="1">
        <v>1.178230180513218E-3</v>
      </c>
      <c r="K390" s="1">
        <v>-3.9798079135621167E-3</v>
      </c>
      <c r="L390" s="1">
        <v>2.2504438174992809E-3</v>
      </c>
      <c r="M390" s="1">
        <v>-4.5743960706561282E-3</v>
      </c>
      <c r="N390" s="1">
        <v>1.9661805995514481E-3</v>
      </c>
      <c r="O390" s="1">
        <v>6.3623593554102964E-3</v>
      </c>
      <c r="P390" s="1">
        <v>3.0332986990266869E-4</v>
      </c>
      <c r="Q390" s="1">
        <v>-7.7219634091973974E-3</v>
      </c>
      <c r="R390" s="1">
        <v>-5.9204224158149188E-4</v>
      </c>
      <c r="S390" s="1">
        <v>4.3877107052447961E-4</v>
      </c>
      <c r="T390" s="1">
        <v>1.678947646192475E-3</v>
      </c>
      <c r="U390" s="1">
        <v>1.3933836853641249E-4</v>
      </c>
      <c r="V390" s="1">
        <v>5.1632160918990699E-4</v>
      </c>
      <c r="W390" s="1">
        <v>-3.1071017879888969E-3</v>
      </c>
      <c r="X390" s="1">
        <v>-2.0347785803087599E-3</v>
      </c>
      <c r="Y390" s="1">
        <v>-8.1950122245758594E-3</v>
      </c>
      <c r="Z390" s="1">
        <v>3.3386426061470238E-3</v>
      </c>
      <c r="AA390" s="1">
        <v>7.597666347372023E-4</v>
      </c>
      <c r="AB390" s="1">
        <v>-5.4982355117211279E-3</v>
      </c>
      <c r="AC390" s="1">
        <v>9.9783255680803151E-3</v>
      </c>
      <c r="AD390" s="1">
        <v>-6.9555414146470476E-3</v>
      </c>
      <c r="AE390" s="1">
        <v>-6.1917912123536922E-3</v>
      </c>
      <c r="AF390" s="1">
        <v>1.5331297934095819E-4</v>
      </c>
      <c r="AG390" s="1">
        <v>-2.998292644724954E-3</v>
      </c>
      <c r="AH390" s="1">
        <v>2.559488004347799E-3</v>
      </c>
      <c r="AI390" s="1">
        <v>-1.210312617761722E-3</v>
      </c>
      <c r="AJ390" s="1">
        <v>-5.3476683750438569E-3</v>
      </c>
      <c r="AK390" s="1">
        <v>-6.0555144828833278E-5</v>
      </c>
      <c r="AL390" s="1">
        <v>-2.0482609403609242E-3</v>
      </c>
      <c r="AM390" s="1">
        <v>1.8003919577433971E-3</v>
      </c>
      <c r="AN390" s="1">
        <v>1.675732154547527E-3</v>
      </c>
      <c r="AO390" s="1">
        <v>4.2904982937328473E-3</v>
      </c>
      <c r="AP390" s="1">
        <v>1.050643623423797E-2</v>
      </c>
      <c r="AQ390" s="1">
        <v>5.8222718229350434E-4</v>
      </c>
      <c r="AR390" s="1">
        <v>-6.0851926977687487E-3</v>
      </c>
      <c r="AS390" s="1">
        <v>1.7916862266722511E-3</v>
      </c>
      <c r="AT390" s="1">
        <v>1.5483986245972141E-3</v>
      </c>
      <c r="AU390" s="1">
        <v>1.9615535973809268E-3</v>
      </c>
      <c r="AV390" s="1">
        <v>3.409270200423808E-3</v>
      </c>
      <c r="AW390" s="1">
        <v>4.0086756715547178E-3</v>
      </c>
      <c r="AX390" s="1">
        <v>-4.6288760576538301E-3</v>
      </c>
      <c r="AY390" s="1">
        <v>9.8990297754530943E-4</v>
      </c>
    </row>
    <row r="391" spans="1:51" x14ac:dyDescent="0.35">
      <c r="A391" s="10">
        <v>45372.770833333343</v>
      </c>
      <c r="B391" s="1">
        <v>6.9653178429263107E-4</v>
      </c>
      <c r="C391" s="1">
        <v>2.4340564610398911E-3</v>
      </c>
      <c r="D391" s="1">
        <v>-3.725329129622978E-3</v>
      </c>
      <c r="E391" s="1">
        <v>1.9117241675585821E-3</v>
      </c>
      <c r="F391" s="1">
        <v>-8.37352076772091E-3</v>
      </c>
      <c r="G391" s="1">
        <v>1.140421172737049E-3</v>
      </c>
      <c r="H391" s="1">
        <v>1.416645633022906E-3</v>
      </c>
      <c r="I391" s="1">
        <v>1.9931165036455312E-3</v>
      </c>
      <c r="J391" s="1">
        <v>-2.9426701196089139E-4</v>
      </c>
      <c r="K391" s="1">
        <v>-1.8142552190703261E-2</v>
      </c>
      <c r="L391" s="1">
        <v>-8.9819053922524095E-4</v>
      </c>
      <c r="M391" s="1">
        <v>3.036293654429922E-3</v>
      </c>
      <c r="N391" s="1">
        <v>-5.338418480755891E-4</v>
      </c>
      <c r="O391" s="1">
        <v>-8.3767784963219016E-3</v>
      </c>
      <c r="P391" s="1">
        <v>2.0662058206635252E-3</v>
      </c>
      <c r="Q391" s="1">
        <v>-3.432735850085189E-3</v>
      </c>
      <c r="R391" s="1">
        <v>-5.134248117434792E-3</v>
      </c>
      <c r="S391" s="1">
        <v>2.7777018680303911E-3</v>
      </c>
      <c r="T391" s="1">
        <v>4.2898979849679284E-3</v>
      </c>
      <c r="U391" s="1">
        <v>-2.3307705706719921E-3</v>
      </c>
      <c r="V391" s="1">
        <v>-3.9223499606835244E-3</v>
      </c>
      <c r="W391" s="1">
        <v>-9.4297503640116132E-3</v>
      </c>
      <c r="X391" s="1">
        <v>7.6898566915950539E-5</v>
      </c>
      <c r="Y391" s="1">
        <v>-3.9920163075651827E-3</v>
      </c>
      <c r="Z391" s="1">
        <v>-1.2428239092990841E-3</v>
      </c>
      <c r="AA391" s="1">
        <v>5.9932830112963131E-5</v>
      </c>
      <c r="AB391" s="1">
        <v>-5.4172386953628138E-3</v>
      </c>
      <c r="AC391" s="1">
        <v>1.3971697499379761E-3</v>
      </c>
      <c r="AD391" s="1">
        <v>-4.2970976284708584E-3</v>
      </c>
      <c r="AE391" s="1">
        <v>-3.3983216291663121E-3</v>
      </c>
      <c r="AF391" s="1">
        <v>-9.1961214144964387E-4</v>
      </c>
      <c r="AG391" s="1">
        <v>-9.741439170470878E-4</v>
      </c>
      <c r="AH391" s="1">
        <v>-3.7828005350759591E-4</v>
      </c>
      <c r="AI391" s="1">
        <v>-4.8948991703711142E-3</v>
      </c>
      <c r="AJ391" s="1">
        <v>-1.609897311532271E-3</v>
      </c>
      <c r="AK391" s="1">
        <v>8.4699253031050858E-4</v>
      </c>
      <c r="AL391" s="1">
        <v>-2.2310064825493692E-3</v>
      </c>
      <c r="AM391" s="1">
        <v>-3.6370120195849949E-3</v>
      </c>
      <c r="AN391" s="1">
        <v>5.8187379342755641E-4</v>
      </c>
      <c r="AO391" s="1">
        <v>-1.179681529866361E-3</v>
      </c>
      <c r="AP391" s="1">
        <v>-6.4769878115911173E-4</v>
      </c>
      <c r="AQ391" s="1">
        <v>-2.9098137689442799E-4</v>
      </c>
      <c r="AR391" s="1">
        <v>-9.1839225924750245E-4</v>
      </c>
      <c r="AS391" s="1">
        <v>2.8385414488762968E-3</v>
      </c>
      <c r="AT391" s="1">
        <v>-5.1695433738349061E-3</v>
      </c>
      <c r="AU391" s="1">
        <v>-2.505870810270427E-3</v>
      </c>
      <c r="AV391" s="1">
        <v>-2.3247006021928081E-3</v>
      </c>
      <c r="AW391" s="1">
        <v>3.6610299605430718E-3</v>
      </c>
      <c r="AX391" s="1">
        <v>-3.9528096099280541E-3</v>
      </c>
      <c r="AY391" s="1">
        <v>-9.4145761632969949E-3</v>
      </c>
    </row>
    <row r="392" spans="1:51" x14ac:dyDescent="0.35">
      <c r="A392" s="10">
        <v>45372.8125</v>
      </c>
      <c r="B392" s="1">
        <v>2.0294388612021041E-3</v>
      </c>
      <c r="C392" s="1">
        <v>2.8115171974840698E-3</v>
      </c>
      <c r="D392" s="1">
        <v>-2.4613256115161302E-3</v>
      </c>
      <c r="E392" s="1">
        <v>-6.5915187867714442E-3</v>
      </c>
      <c r="F392" s="1">
        <v>-5.1966043775462101E-3</v>
      </c>
      <c r="G392" s="1">
        <v>9.4926841148534891E-5</v>
      </c>
      <c r="H392" s="1">
        <v>-4.4325100624396097E-3</v>
      </c>
      <c r="I392" s="1">
        <v>2.194539339734902E-4</v>
      </c>
      <c r="J392" s="1">
        <v>1.177189996062866E-3</v>
      </c>
      <c r="K392" s="1">
        <v>2.2002059902992421E-4</v>
      </c>
      <c r="L392" s="1">
        <v>-2.696908299030798E-3</v>
      </c>
      <c r="M392" s="1">
        <v>-3.5179603482469179E-3</v>
      </c>
      <c r="N392" s="1">
        <v>-5.9192759839077347E-4</v>
      </c>
      <c r="O392" s="1">
        <v>-1.177880471808845E-2</v>
      </c>
      <c r="P392" s="1">
        <v>1.2484358471618331E-3</v>
      </c>
      <c r="Q392" s="1">
        <v>7.0139341627435403E-3</v>
      </c>
      <c r="R392" s="1">
        <v>-3.9699200753551272E-4</v>
      </c>
      <c r="S392" s="1">
        <v>-4.3736376874980998E-4</v>
      </c>
      <c r="T392" s="1">
        <v>-6.2230903804094684E-4</v>
      </c>
      <c r="U392" s="1">
        <v>3.3900585251223081E-3</v>
      </c>
      <c r="V392" s="1">
        <v>-8.2903451870142142E-4</v>
      </c>
      <c r="W392" s="1">
        <v>-4.4146212774046623E-3</v>
      </c>
      <c r="X392" s="1">
        <v>-6.0009140247387904E-3</v>
      </c>
      <c r="Y392" s="1">
        <v>-2.665066192467314E-3</v>
      </c>
      <c r="Z392" s="1">
        <v>2.0070649076755491E-3</v>
      </c>
      <c r="AA392" s="1">
        <v>-1.917857559600944E-3</v>
      </c>
      <c r="AB392" s="1">
        <v>-1.5756166165259431E-3</v>
      </c>
      <c r="AC392" s="1">
        <v>-2.3259590737719771E-3</v>
      </c>
      <c r="AD392" s="1">
        <v>2.3822744384884849E-3</v>
      </c>
      <c r="AE392" s="1">
        <v>-1.262925912297042E-3</v>
      </c>
      <c r="AF392" s="1">
        <v>-8.3862480512975068E-4</v>
      </c>
      <c r="AG392" s="1">
        <v>-1.2088401139178639E-3</v>
      </c>
      <c r="AH392" s="1">
        <v>-9.4466032368112351E-4</v>
      </c>
      <c r="AI392" s="1">
        <v>-2.5475526869102039E-3</v>
      </c>
      <c r="AJ392" s="1">
        <v>-1.82842018329199E-3</v>
      </c>
      <c r="AK392" s="1">
        <v>4.3523015933042419E-3</v>
      </c>
      <c r="AL392" s="1">
        <v>-5.3970467595425564E-3</v>
      </c>
      <c r="AM392" s="1">
        <v>-3.4355537647552392E-3</v>
      </c>
      <c r="AN392" s="1">
        <v>2.907566149514595E-3</v>
      </c>
      <c r="AO392" s="1">
        <v>1.845563174436293E-3</v>
      </c>
      <c r="AP392" s="1">
        <v>-1.49235910265666E-3</v>
      </c>
      <c r="AQ392" s="1">
        <v>4.6566108409429319E-3</v>
      </c>
      <c r="AR392" s="1">
        <v>-7.1595842153644451E-3</v>
      </c>
      <c r="AS392" s="1">
        <v>9.0891542091675603E-4</v>
      </c>
      <c r="AT392" s="1">
        <v>-2.282556516653655E-3</v>
      </c>
      <c r="AU392" s="1">
        <v>-6.6729352523854368E-3</v>
      </c>
      <c r="AV392" s="1">
        <v>5.3772939978040668E-3</v>
      </c>
      <c r="AW392" s="1">
        <v>-9.662975835293075E-3</v>
      </c>
      <c r="AX392" s="1">
        <v>1.294573290470558E-3</v>
      </c>
      <c r="AY392" s="1">
        <v>1.2778824636954229E-3</v>
      </c>
    </row>
    <row r="393" spans="1:51" x14ac:dyDescent="0.35">
      <c r="A393" s="10">
        <v>45373.5625</v>
      </c>
      <c r="B393" s="1">
        <v>-1.2924898738049809E-2</v>
      </c>
      <c r="C393" s="1">
        <v>2.1664096635753971E-3</v>
      </c>
      <c r="D393" s="1">
        <v>-7.4628691939131464E-3</v>
      </c>
      <c r="E393" s="1">
        <v>-1.3794323541344579E-2</v>
      </c>
      <c r="F393" s="1">
        <v>1.3103757640094081E-2</v>
      </c>
      <c r="G393" s="1">
        <v>-3.575302670078218E-3</v>
      </c>
      <c r="H393" s="1">
        <v>-9.3710051648466797E-3</v>
      </c>
      <c r="I393" s="1">
        <v>-3.8950595777531571E-3</v>
      </c>
      <c r="J393" s="1">
        <v>1.1758058491799781E-3</v>
      </c>
      <c r="K393" s="1">
        <v>1.5944544857214419E-2</v>
      </c>
      <c r="L393" s="1">
        <v>5.9155101507482044E-3</v>
      </c>
      <c r="M393" s="1">
        <v>-6.2397546567180004E-3</v>
      </c>
      <c r="N393" s="1">
        <v>5.2867748724878538E-3</v>
      </c>
      <c r="O393" s="1">
        <v>-2.106417263318772E-2</v>
      </c>
      <c r="P393" s="1">
        <v>-2.5315810527405391E-3</v>
      </c>
      <c r="Q393" s="1">
        <v>-1.79549614444463E-3</v>
      </c>
      <c r="R393" s="1">
        <v>9.9283630767610376E-4</v>
      </c>
      <c r="S393" s="1">
        <v>-1.3127099307656881E-2</v>
      </c>
      <c r="T393" s="1">
        <v>4.0194396488739681E-3</v>
      </c>
      <c r="U393" s="1">
        <v>-5.7827695940700918E-3</v>
      </c>
      <c r="V393" s="1">
        <v>-8.5044566521089715E-3</v>
      </c>
      <c r="W393" s="1">
        <v>-2.2525671366551588E-2</v>
      </c>
      <c r="X393" s="1">
        <v>1.981422305775515E-2</v>
      </c>
      <c r="Y393" s="1">
        <v>-5.9193598940850967E-3</v>
      </c>
      <c r="Z393" s="1">
        <v>5.7287395342626724E-3</v>
      </c>
      <c r="AA393" s="1">
        <v>-7.8460859972561137E-3</v>
      </c>
      <c r="AB393" s="1">
        <v>3.6173649372539529E-3</v>
      </c>
      <c r="AC393" s="1">
        <v>-1.9591293935034E-3</v>
      </c>
      <c r="AD393" s="1">
        <v>-1.781046238867878E-4</v>
      </c>
      <c r="AE393" s="1">
        <v>-7.7770040329279144E-3</v>
      </c>
      <c r="AF393" s="1">
        <v>-8.7616918767227103E-3</v>
      </c>
      <c r="AG393" s="1">
        <v>-3.8636763267091419E-3</v>
      </c>
      <c r="AH393" s="1">
        <v>3.7247674960414479E-3</v>
      </c>
      <c r="AI393" s="1">
        <v>4.0159028182891188E-3</v>
      </c>
      <c r="AJ393" s="1">
        <v>1.5681666192165489E-2</v>
      </c>
      <c r="AK393" s="1">
        <v>-5.6412062075492653E-3</v>
      </c>
      <c r="AL393" s="1">
        <v>-9.938735370488172E-3</v>
      </c>
      <c r="AM393" s="1">
        <v>-1.443555367587779E-3</v>
      </c>
      <c r="AN393" s="1">
        <v>-2.0294288809049151E-2</v>
      </c>
      <c r="AO393" s="1">
        <v>-7.7378955959772622E-4</v>
      </c>
      <c r="AP393" s="1">
        <v>-1.115395846779965E-2</v>
      </c>
      <c r="AQ393" s="1">
        <v>9.3665282496260271E-3</v>
      </c>
      <c r="AR393" s="1">
        <v>-1.035913037477953E-2</v>
      </c>
      <c r="AS393" s="1">
        <v>2.9888739236163531E-3</v>
      </c>
      <c r="AT393" s="1">
        <v>-1.2120353697300249E-2</v>
      </c>
      <c r="AU393" s="1">
        <v>-6.4806741700402792E-3</v>
      </c>
      <c r="AV393" s="1">
        <v>-1.7293656945343568E-2</v>
      </c>
      <c r="AW393" s="1">
        <v>2.6547314460843019E-3</v>
      </c>
      <c r="AX393" s="1">
        <v>-3.115597469127596E-3</v>
      </c>
      <c r="AY393" s="1">
        <v>-3.7489129010642719E-3</v>
      </c>
    </row>
    <row r="394" spans="1:51" x14ac:dyDescent="0.35">
      <c r="A394" s="10">
        <v>45373.604166666657</v>
      </c>
      <c r="B394" s="1">
        <v>-2.686188237181697E-3</v>
      </c>
      <c r="C394" s="1">
        <v>3.0518548529023799E-3</v>
      </c>
      <c r="D394" s="1">
        <v>2.1407671674433799E-3</v>
      </c>
      <c r="E394" s="1">
        <v>2.8328585111347948E-3</v>
      </c>
      <c r="F394" s="1">
        <v>1.6295099434080469E-3</v>
      </c>
      <c r="G394" s="1">
        <v>-3.175409492447101E-3</v>
      </c>
      <c r="H394" s="1">
        <v>1.123517385666073E-4</v>
      </c>
      <c r="I394" s="1">
        <v>-2.092883557216263E-3</v>
      </c>
      <c r="J394" s="1">
        <v>3.229500622996317E-3</v>
      </c>
      <c r="K394" s="1">
        <v>-1.423316863398028E-3</v>
      </c>
      <c r="L394" s="1">
        <v>-2.6323226696718378E-3</v>
      </c>
      <c r="M394" s="1">
        <v>-1.569749173571555E-3</v>
      </c>
      <c r="N394" s="1">
        <v>1.7457408212453449E-3</v>
      </c>
      <c r="O394" s="1">
        <v>1.6722949085622881E-2</v>
      </c>
      <c r="P394" s="1">
        <v>3.8638873066971779E-3</v>
      </c>
      <c r="Q394" s="1">
        <v>-9.768729447173774E-4</v>
      </c>
      <c r="R394" s="1">
        <v>3.9675575925834933E-4</v>
      </c>
      <c r="S394" s="1">
        <v>4.5816958589282031E-3</v>
      </c>
      <c r="T394" s="1">
        <v>-6.5971430527324024E-3</v>
      </c>
      <c r="U394" s="1">
        <v>-1.9091012689821381E-3</v>
      </c>
      <c r="V394" s="1">
        <v>1.0460091602215731E-3</v>
      </c>
      <c r="W394" s="1">
        <v>8.5283692495428109E-3</v>
      </c>
      <c r="X394" s="1">
        <v>-1.1383872399639559E-4</v>
      </c>
      <c r="Y394" s="1">
        <v>5.0304116456065806E-3</v>
      </c>
      <c r="Z394" s="1">
        <v>-2.1111283523370661E-3</v>
      </c>
      <c r="AA394" s="1">
        <v>-7.7669633935590898E-3</v>
      </c>
      <c r="AB394" s="1">
        <v>-4.0055272294569066E-3</v>
      </c>
      <c r="AC394" s="1">
        <v>4.6733427551393092E-4</v>
      </c>
      <c r="AD394" s="1">
        <v>-9.0714709508199487E-4</v>
      </c>
      <c r="AE394" s="1">
        <v>7.0732215775020091E-3</v>
      </c>
      <c r="AF394" s="1">
        <v>-2.8706225715879889E-3</v>
      </c>
      <c r="AG394" s="1">
        <v>1.016269730056418E-4</v>
      </c>
      <c r="AH394" s="1">
        <v>-1.1133096605485671E-3</v>
      </c>
      <c r="AI394" s="1">
        <v>4.2397716497679649E-3</v>
      </c>
      <c r="AJ394" s="1">
        <v>8.9135367372670249E-3</v>
      </c>
      <c r="AK394" s="1">
        <v>1.0428192231177751E-3</v>
      </c>
      <c r="AL394" s="1">
        <v>3.4615391737788941E-3</v>
      </c>
      <c r="AM394" s="1">
        <v>2.7402934086115942E-3</v>
      </c>
      <c r="AN394" s="1">
        <v>2.145509719985395E-3</v>
      </c>
      <c r="AO394" s="1">
        <v>2.2122178564232259E-4</v>
      </c>
      <c r="AP394" s="1">
        <v>-7.7723187160960716E-4</v>
      </c>
      <c r="AQ394" s="1">
        <v>-4.8789712334788016E-3</v>
      </c>
      <c r="AR394" s="1">
        <v>1.542374520167078E-2</v>
      </c>
      <c r="AS394" s="1">
        <v>-6.1318471301934352E-3</v>
      </c>
      <c r="AT394" s="1">
        <v>-1.4535509898063741E-3</v>
      </c>
      <c r="AU394" s="1">
        <v>1.511434593827188E-3</v>
      </c>
      <c r="AV394" s="1">
        <v>-3.3562692702945318E-3</v>
      </c>
      <c r="AW394" s="1">
        <v>-6.7787885295161887E-3</v>
      </c>
      <c r="AX394" s="1">
        <v>-1.637120274811998E-3</v>
      </c>
      <c r="AY394" s="1">
        <v>-2.4419559763783072E-3</v>
      </c>
    </row>
    <row r="395" spans="1:51" x14ac:dyDescent="0.35">
      <c r="A395" s="10">
        <v>45373.645833333343</v>
      </c>
      <c r="B395" s="1">
        <v>-3.1506986096961902E-3</v>
      </c>
      <c r="C395" s="1">
        <v>3.042666094333013E-3</v>
      </c>
      <c r="D395" s="1">
        <v>-2.5044431555605322E-3</v>
      </c>
      <c r="E395" s="1">
        <v>-4.0607264250493991E-3</v>
      </c>
      <c r="F395" s="1">
        <v>-4.5553389782285736E-3</v>
      </c>
      <c r="G395" s="1">
        <v>2.7076183409158179E-3</v>
      </c>
      <c r="H395" s="1">
        <v>1.888391378979337E-3</v>
      </c>
      <c r="I395" s="1">
        <v>-4.2635173213654287E-3</v>
      </c>
      <c r="J395" s="1">
        <v>-3.219104522933947E-3</v>
      </c>
      <c r="K395" s="1">
        <v>-5.2569748569897268E-4</v>
      </c>
      <c r="L395" s="1">
        <v>-8.4236946165217041E-4</v>
      </c>
      <c r="M395" s="1">
        <v>2.0686802081635309E-3</v>
      </c>
      <c r="N395" s="1">
        <v>-5.9522793360311521E-4</v>
      </c>
      <c r="O395" s="1">
        <v>-6.4820800714304738E-4</v>
      </c>
      <c r="P395" s="1">
        <v>-4.3773723098466943E-3</v>
      </c>
      <c r="Q395" s="1">
        <v>-5.5873188135668883E-4</v>
      </c>
      <c r="R395" s="1">
        <v>5.9485978812889861E-4</v>
      </c>
      <c r="S395" s="1">
        <v>-8.8270645161436789E-4</v>
      </c>
      <c r="T395" s="1">
        <v>-4.5975003228505562E-3</v>
      </c>
      <c r="U395" s="1">
        <v>-3.1369427879385241E-3</v>
      </c>
      <c r="V395" s="1">
        <v>4.1798241173385259E-4</v>
      </c>
      <c r="W395" s="1">
        <v>5.9210230761166383E-3</v>
      </c>
      <c r="X395" s="1">
        <v>2.0874353141751012E-3</v>
      </c>
      <c r="Y395" s="1">
        <v>-2.4078831931141349E-3</v>
      </c>
      <c r="Z395" s="1">
        <v>-1.476969382349758E-3</v>
      </c>
      <c r="AA395" s="1">
        <v>5.9572070136573174E-3</v>
      </c>
      <c r="AB395" s="1">
        <v>5.4573000965429941E-4</v>
      </c>
      <c r="AC395" s="1">
        <v>-1.195925248898044E-2</v>
      </c>
      <c r="AD395" s="1">
        <v>-9.0063236431914273E-4</v>
      </c>
      <c r="AE395" s="1">
        <v>-6.9603021402564469E-4</v>
      </c>
      <c r="AF395" s="1">
        <v>-5.385231798200607E-4</v>
      </c>
      <c r="AG395" s="1">
        <v>2.4316790980110081E-3</v>
      </c>
      <c r="AH395" s="1">
        <v>1.143068341829645E-3</v>
      </c>
      <c r="AI395" s="1">
        <v>-2.1874152492064041E-3</v>
      </c>
      <c r="AJ395" s="1">
        <v>8.1341868294073638E-3</v>
      </c>
      <c r="AK395" s="1">
        <v>1.2698051264772301E-3</v>
      </c>
      <c r="AL395" s="1">
        <v>-3.9016112928369479E-4</v>
      </c>
      <c r="AM395" s="1">
        <v>8.6072020880023636E-4</v>
      </c>
      <c r="AN395" s="1">
        <v>-5.7582607369388583E-3</v>
      </c>
      <c r="AO395" s="1">
        <v>-9.1709111567983559E-4</v>
      </c>
      <c r="AP395" s="1">
        <v>-1.841083543452249E-3</v>
      </c>
      <c r="AQ395" s="1">
        <v>2.8840629684869779E-3</v>
      </c>
      <c r="AR395" s="1">
        <v>-7.5322835134694621E-3</v>
      </c>
      <c r="AS395" s="1">
        <v>-7.5534660319263036E-3</v>
      </c>
      <c r="AT395" s="1">
        <v>-2.8866371843865308E-3</v>
      </c>
      <c r="AU395" s="1">
        <v>9.134063731197628E-4</v>
      </c>
      <c r="AV395" s="1">
        <v>1.1831915005755529E-3</v>
      </c>
      <c r="AW395" s="1">
        <v>-2.1633371974394411E-3</v>
      </c>
      <c r="AX395" s="1">
        <v>-4.6850638228657088E-4</v>
      </c>
      <c r="AY395" s="1">
        <v>-2.4078257459655421E-3</v>
      </c>
    </row>
    <row r="396" spans="1:51" x14ac:dyDescent="0.35">
      <c r="A396" s="10">
        <v>45373.6875</v>
      </c>
      <c r="B396" s="1">
        <v>-3.3200954684147188E-3</v>
      </c>
      <c r="C396" s="1">
        <v>8.8472816474016724E-4</v>
      </c>
      <c r="D396" s="1">
        <v>6.9344663123747097E-3</v>
      </c>
      <c r="E396" s="1">
        <v>3.545484195717874E-3</v>
      </c>
      <c r="F396" s="1">
        <v>5.138176623168178E-3</v>
      </c>
      <c r="G396" s="1">
        <v>-1.683765281936922E-3</v>
      </c>
      <c r="H396" s="1">
        <v>1.3121815473287059E-3</v>
      </c>
      <c r="I396" s="1">
        <v>-2.3554105641310219E-4</v>
      </c>
      <c r="J396" s="1">
        <v>1.1743129541221811E-3</v>
      </c>
      <c r="K396" s="1">
        <v>-7.5913345102729402E-4</v>
      </c>
      <c r="L396" s="1">
        <v>4.4962532652070841E-4</v>
      </c>
      <c r="M396" s="1">
        <v>3.5507870404116741E-3</v>
      </c>
      <c r="N396" s="1">
        <v>1.808384160923326E-3</v>
      </c>
      <c r="O396" s="1">
        <v>-2.918704326622668E-3</v>
      </c>
      <c r="P396" s="1">
        <v>5.00305997021111E-3</v>
      </c>
      <c r="Q396" s="1">
        <v>9.1629037656248968E-4</v>
      </c>
      <c r="R396" s="1">
        <v>1.7835940194375071E-3</v>
      </c>
      <c r="S396" s="1">
        <v>7.36201143678894E-4</v>
      </c>
      <c r="T396" s="1">
        <v>2.737007934106916E-3</v>
      </c>
      <c r="U396" s="1">
        <v>3.722383299688214E-3</v>
      </c>
      <c r="V396" s="1">
        <v>5.6402854353070353E-3</v>
      </c>
      <c r="W396" s="1">
        <v>2.7936237614329951E-3</v>
      </c>
      <c r="X396" s="1">
        <v>-1.287669773093469E-3</v>
      </c>
      <c r="Y396" s="1">
        <v>9.3591136596209434E-3</v>
      </c>
      <c r="Z396" s="1">
        <v>-2.3984633243112621E-4</v>
      </c>
      <c r="AA396" s="1">
        <v>7.7815909245537718E-4</v>
      </c>
      <c r="AB396" s="1">
        <v>3.1971324573862869E-3</v>
      </c>
      <c r="AC396" s="1">
        <v>-1.22928844839687E-3</v>
      </c>
      <c r="AD396" s="1">
        <v>7.6324602337791703E-3</v>
      </c>
      <c r="AE396" s="1">
        <v>1.1904039574496929E-2</v>
      </c>
      <c r="AF396" s="1">
        <v>1.512788026403866E-3</v>
      </c>
      <c r="AG396" s="1">
        <v>1.519227882135654E-3</v>
      </c>
      <c r="AH396" s="1">
        <v>1.5700006611720769E-3</v>
      </c>
      <c r="AI396" s="1">
        <v>-3.1965635650420539E-3</v>
      </c>
      <c r="AJ396" s="1">
        <v>1.0698592728546339E-3</v>
      </c>
      <c r="AK396" s="1">
        <v>-1.026589979722492E-3</v>
      </c>
      <c r="AL396" s="1">
        <v>-3.9031341440620698E-4</v>
      </c>
      <c r="AM396" s="1">
        <v>5.0739935799706259E-3</v>
      </c>
      <c r="AN396" s="1">
        <v>2.710168644297184E-3</v>
      </c>
      <c r="AO396" s="1">
        <v>1.8005088041950221E-4</v>
      </c>
      <c r="AP396" s="1">
        <v>7.7242132818160503E-3</v>
      </c>
      <c r="AQ396" s="1">
        <v>-2.3961067234756769E-4</v>
      </c>
      <c r="AR396" s="1">
        <v>7.7359463641051276E-3</v>
      </c>
      <c r="AS396" s="1">
        <v>-5.4613204047923034E-3</v>
      </c>
      <c r="AT396" s="1">
        <v>-9.898163991766129E-4</v>
      </c>
      <c r="AU396" s="1">
        <v>3.2932660202149582E-3</v>
      </c>
      <c r="AV396" s="1">
        <v>4.7272422096946709E-3</v>
      </c>
      <c r="AW396" s="1">
        <v>2.0981075285231299E-3</v>
      </c>
      <c r="AX396" s="1">
        <v>2.1306908691998139E-4</v>
      </c>
      <c r="AY396" s="1">
        <v>4.4249813738295169E-4</v>
      </c>
    </row>
    <row r="397" spans="1:51" x14ac:dyDescent="0.35">
      <c r="A397" s="10">
        <v>45373.729166666657</v>
      </c>
      <c r="B397" s="1">
        <v>-2.721011262477147E-3</v>
      </c>
      <c r="C397" s="1">
        <v>2.7781438807998882E-3</v>
      </c>
      <c r="D397" s="1">
        <v>1.5905955710739941E-3</v>
      </c>
      <c r="E397" s="1">
        <v>-1.3248677288609789E-3</v>
      </c>
      <c r="F397" s="1">
        <v>-2.6988016080852222E-3</v>
      </c>
      <c r="G397" s="1">
        <v>6.6834896634127006E-4</v>
      </c>
      <c r="H397" s="1">
        <v>9.5069937600718024E-3</v>
      </c>
      <c r="I397" s="1">
        <v>1.6632185821638949E-3</v>
      </c>
      <c r="J397" s="1">
        <v>-1.1729355606989731E-3</v>
      </c>
      <c r="K397" s="1">
        <v>8.0855518940423643E-3</v>
      </c>
      <c r="L397" s="1">
        <v>-7.3023778458936039E-4</v>
      </c>
      <c r="M397" s="1">
        <v>3.044538388039975E-3</v>
      </c>
      <c r="N397" s="1">
        <v>-2.434953079476387E-3</v>
      </c>
      <c r="O397" s="1">
        <v>2.9272480983124631E-3</v>
      </c>
      <c r="P397" s="1">
        <v>4.4501156263556663E-3</v>
      </c>
      <c r="Q397" s="1">
        <v>2.854784590943682E-3</v>
      </c>
      <c r="R397" s="1">
        <v>-3.5608369513844269E-3</v>
      </c>
      <c r="S397" s="1">
        <v>3.9729881709582582E-3</v>
      </c>
      <c r="T397" s="1">
        <v>1.7628645951683901E-3</v>
      </c>
      <c r="U397" s="1">
        <v>-1.783621161665083E-4</v>
      </c>
      <c r="V397" s="1">
        <v>4.1546443741702349E-4</v>
      </c>
      <c r="W397" s="1">
        <v>7.5186734689132173E-3</v>
      </c>
      <c r="X397" s="1">
        <v>-2.8820998499928811E-3</v>
      </c>
      <c r="Y397" s="1">
        <v>-1.826569743212159E-3</v>
      </c>
      <c r="Z397" s="1">
        <v>-5.9975968123782142E-4</v>
      </c>
      <c r="AA397" s="1">
        <v>1.5450003540780079E-3</v>
      </c>
      <c r="AB397" s="1">
        <v>-8.0491377458968838E-4</v>
      </c>
      <c r="AC397" s="1">
        <v>0</v>
      </c>
      <c r="AD397" s="1">
        <v>-3.2124514353238931E-3</v>
      </c>
      <c r="AE397" s="1">
        <v>-6.7580367158113219E-3</v>
      </c>
      <c r="AF397" s="1">
        <v>1.520795668371822E-3</v>
      </c>
      <c r="AG397" s="1">
        <v>3.0840942192227332E-3</v>
      </c>
      <c r="AH397" s="1">
        <v>7.1249429013064969E-4</v>
      </c>
      <c r="AI397" s="1">
        <v>2.530861958574437E-3</v>
      </c>
      <c r="AJ397" s="1">
        <v>-1.142907611214161E-3</v>
      </c>
      <c r="AK397" s="1">
        <v>6.9215913636868631E-3</v>
      </c>
      <c r="AL397" s="1">
        <v>7.0276698115234737E-4</v>
      </c>
      <c r="AM397" s="1">
        <v>4.36377594635462E-3</v>
      </c>
      <c r="AN397" s="1">
        <v>1.518026093778158E-3</v>
      </c>
      <c r="AO397" s="1">
        <v>-1.2174607331199021E-3</v>
      </c>
      <c r="AP397" s="1">
        <v>-2.2685995900220139E-3</v>
      </c>
      <c r="AQ397" s="1">
        <v>7.2390793686643029E-3</v>
      </c>
      <c r="AR397" s="1">
        <v>-6.079838732247933E-3</v>
      </c>
      <c r="AS397" s="1">
        <v>4.9071832727010101E-3</v>
      </c>
      <c r="AT397" s="1">
        <v>4.9289661665614659E-3</v>
      </c>
      <c r="AU397" s="1">
        <v>3.8361196644851599E-3</v>
      </c>
      <c r="AV397" s="1">
        <v>-1.53816661336259E-3</v>
      </c>
      <c r="AW397" s="1">
        <v>2.9172799531504978E-3</v>
      </c>
      <c r="AX397" s="1">
        <v>-2.2152644448366621E-3</v>
      </c>
      <c r="AY397" s="1">
        <v>1.7692096775450139E-3</v>
      </c>
    </row>
    <row r="398" spans="1:51" x14ac:dyDescent="0.35">
      <c r="A398" s="10">
        <v>45373.770833333343</v>
      </c>
      <c r="B398" s="1">
        <v>2.989248440187886E-3</v>
      </c>
      <c r="C398" s="1">
        <v>-1.385415741935736E-4</v>
      </c>
      <c r="D398" s="1">
        <v>-2.8210159173804872E-3</v>
      </c>
      <c r="E398" s="1">
        <v>-1.8572484747452209E-3</v>
      </c>
      <c r="F398" s="1">
        <v>-1.065983025403305E-2</v>
      </c>
      <c r="G398" s="1">
        <v>4.4839341383231526E-3</v>
      </c>
      <c r="H398" s="1">
        <v>-5.4291008680596997E-3</v>
      </c>
      <c r="I398" s="1">
        <v>-4.455557885557071E-3</v>
      </c>
      <c r="J398" s="1">
        <v>1.4679751921489179E-3</v>
      </c>
      <c r="K398" s="1">
        <v>-8.9896007457479499E-3</v>
      </c>
      <c r="L398" s="1">
        <v>1.4616286243482881E-3</v>
      </c>
      <c r="M398" s="1">
        <v>-2.132913313994234E-3</v>
      </c>
      <c r="N398" s="1">
        <v>-4.3950513094914712E-3</v>
      </c>
      <c r="O398" s="1">
        <v>0</v>
      </c>
      <c r="P398" s="1">
        <v>3.3790019947455008E-4</v>
      </c>
      <c r="Q398" s="1">
        <v>-4.6104037011652776E-3</v>
      </c>
      <c r="R398" s="1">
        <v>5.956441260741574E-4</v>
      </c>
      <c r="S398" s="1">
        <v>-2.931887949101375E-4</v>
      </c>
      <c r="T398" s="1">
        <v>-3.349235663591243E-3</v>
      </c>
      <c r="U398" s="1">
        <v>-1.249224340370336E-3</v>
      </c>
      <c r="V398" s="1">
        <v>5.60632181518117E-3</v>
      </c>
      <c r="W398" s="1">
        <v>-5.0696051582077573E-4</v>
      </c>
      <c r="X398" s="1">
        <v>-6.8453895987685698E-4</v>
      </c>
      <c r="Y398" s="1">
        <v>-6.4187178115604482E-3</v>
      </c>
      <c r="Z398" s="1">
        <v>1.960431421896391E-3</v>
      </c>
      <c r="AA398" s="1">
        <v>-5.4142361741227329E-3</v>
      </c>
      <c r="AB398" s="1">
        <v>7.7733152604508859E-5</v>
      </c>
      <c r="AC398" s="1">
        <v>-1.656912016729462E-3</v>
      </c>
      <c r="AD398" s="1">
        <v>-5.0452573403505507E-3</v>
      </c>
      <c r="AE398" s="1">
        <v>-3.3389957384400981E-3</v>
      </c>
      <c r="AF398" s="1">
        <v>-1.539166626892907E-3</v>
      </c>
      <c r="AG398" s="1">
        <v>-1.641267004679037E-3</v>
      </c>
      <c r="AH398" s="1">
        <v>-2.847948013823931E-3</v>
      </c>
      <c r="AI398" s="1">
        <v>2.1090421708964691E-3</v>
      </c>
      <c r="AJ398" s="1">
        <v>-7.5037152446710831E-3</v>
      </c>
      <c r="AK398" s="1">
        <v>-3.1218361625497959E-3</v>
      </c>
      <c r="AL398" s="1">
        <v>-1.950779418744331E-3</v>
      </c>
      <c r="AM398" s="1">
        <v>-2.811332504529807E-3</v>
      </c>
      <c r="AN398" s="1">
        <v>-5.0646769581792483E-3</v>
      </c>
      <c r="AO398" s="1">
        <v>1.8467903451100389E-3</v>
      </c>
      <c r="AP398" s="1">
        <v>4.9609070724099258E-3</v>
      </c>
      <c r="AQ398" s="1">
        <v>-3.7696858921109082E-3</v>
      </c>
      <c r="AR398" s="1">
        <v>-4.6415279794960176E-3</v>
      </c>
      <c r="AS398" s="1">
        <v>3.4878245031744187E-4</v>
      </c>
      <c r="AT398" s="1">
        <v>3.9435993832559468E-4</v>
      </c>
      <c r="AU398" s="1">
        <v>-2.718364403060169E-3</v>
      </c>
      <c r="AV398" s="1">
        <v>-2.628010145331872E-3</v>
      </c>
      <c r="AW398" s="1">
        <v>-4.0221769329724646E-3</v>
      </c>
      <c r="AX398" s="1">
        <v>-5.8713207416127844E-4</v>
      </c>
      <c r="AY398" s="1">
        <v>1.5252664515672529E-3</v>
      </c>
    </row>
    <row r="399" spans="1:51" x14ac:dyDescent="0.35">
      <c r="A399" s="10">
        <v>45373.8125</v>
      </c>
      <c r="B399" s="1">
        <v>-9.6011796101191926E-4</v>
      </c>
      <c r="C399" s="1">
        <v>-4.89930513983583E-3</v>
      </c>
      <c r="D399" s="1">
        <v>-3.8036318807044278E-4</v>
      </c>
      <c r="E399" s="1">
        <v>-3.1011737748386499E-3</v>
      </c>
      <c r="F399" s="1">
        <v>2.4738515842754878E-3</v>
      </c>
      <c r="G399" s="1">
        <v>1.582979874590551E-3</v>
      </c>
      <c r="H399" s="1">
        <v>-3.7920669756086323E-4</v>
      </c>
      <c r="I399" s="1">
        <v>-4.6978442410731116E-3</v>
      </c>
      <c r="J399" s="1">
        <v>1.4658233997619789E-3</v>
      </c>
      <c r="K399" s="1">
        <v>4.4540577851399643E-3</v>
      </c>
      <c r="L399" s="1">
        <v>1.459495384117826E-3</v>
      </c>
      <c r="M399" s="1">
        <v>-1.1509321798003349E-3</v>
      </c>
      <c r="N399" s="1">
        <v>3.54839584405231E-3</v>
      </c>
      <c r="O399" s="1">
        <v>6.3240346347552823E-3</v>
      </c>
      <c r="P399" s="1">
        <v>3.9785218921792884E-3</v>
      </c>
      <c r="Q399" s="1">
        <v>-1.1812766325609569E-3</v>
      </c>
      <c r="R399" s="1">
        <v>3.17460005095338E-3</v>
      </c>
      <c r="S399" s="1">
        <v>1.026238026151205E-3</v>
      </c>
      <c r="T399" s="1">
        <v>-2.6199827178495778E-3</v>
      </c>
      <c r="U399" s="1">
        <v>-3.8032270877261798E-3</v>
      </c>
      <c r="V399" s="1">
        <v>5.5750661999234294E-3</v>
      </c>
      <c r="W399" s="1">
        <v>1.948380161450602E-3</v>
      </c>
      <c r="X399" s="1">
        <v>-1.5984678494608271E-3</v>
      </c>
      <c r="Y399" s="1">
        <v>-1.258227756643304E-3</v>
      </c>
      <c r="Z399" s="1">
        <v>-2.3559332154533541E-3</v>
      </c>
      <c r="AA399" s="1">
        <v>1.2469122633600449E-3</v>
      </c>
      <c r="AB399" s="1">
        <v>-2.0598870387077421E-3</v>
      </c>
      <c r="AC399" s="1">
        <v>-5.7376201686620831E-3</v>
      </c>
      <c r="AD399" s="1">
        <v>-2.031949101487629E-3</v>
      </c>
      <c r="AE399" s="1">
        <v>7.332513808384622E-3</v>
      </c>
      <c r="AF399" s="1">
        <v>-3.3520839291495408E-3</v>
      </c>
      <c r="AG399" s="1">
        <v>1.7306918416029049E-3</v>
      </c>
      <c r="AH399" s="1">
        <v>-4.5983373223882351E-3</v>
      </c>
      <c r="AI399" s="1">
        <v>7.0153449113941058E-4</v>
      </c>
      <c r="AJ399" s="1">
        <v>5.9488608555655631E-3</v>
      </c>
      <c r="AK399" s="1">
        <v>-1.144248346367283E-3</v>
      </c>
      <c r="AL399" s="1">
        <v>-9.382544577823948E-4</v>
      </c>
      <c r="AM399" s="1">
        <v>-5.0406147108280619E-3</v>
      </c>
      <c r="AN399" s="1">
        <v>-1.597713625310915E-3</v>
      </c>
      <c r="AO399" s="1">
        <v>2.8756776558753749E-3</v>
      </c>
      <c r="AP399" s="1">
        <v>4.3022348207972794E-3</v>
      </c>
      <c r="AQ399" s="1">
        <v>-2.8092242019247542E-3</v>
      </c>
      <c r="AR399" s="1">
        <v>5.5736293525114888E-3</v>
      </c>
      <c r="AS399" s="1">
        <v>-3.3705359419052838E-3</v>
      </c>
      <c r="AT399" s="1">
        <v>-5.346308973907421E-3</v>
      </c>
      <c r="AU399" s="1">
        <v>-2.8442807238647778E-3</v>
      </c>
      <c r="AV399" s="1">
        <v>-2.725744403215824E-3</v>
      </c>
      <c r="AW399" s="1">
        <v>-2.417423049545397E-3</v>
      </c>
      <c r="AX399" s="1">
        <v>3.364368398665496E-3</v>
      </c>
      <c r="AY399" s="1">
        <v>4.4885985011626772E-3</v>
      </c>
    </row>
    <row r="400" spans="1:51" x14ac:dyDescent="0.35">
      <c r="A400" s="10">
        <v>45376.5625</v>
      </c>
      <c r="B400" s="1">
        <v>1.0300896952965211E-2</v>
      </c>
      <c r="C400" s="1">
        <v>1.518733248236037E-3</v>
      </c>
      <c r="D400" s="1">
        <v>-2.0974392078351172E-3</v>
      </c>
      <c r="E400" s="1">
        <v>1.0932323386233289E-2</v>
      </c>
      <c r="F400" s="1">
        <v>-1.9210747195475E-4</v>
      </c>
      <c r="G400" s="1">
        <v>-1.327547507911087E-3</v>
      </c>
      <c r="H400" s="1">
        <v>3.4661019202484318E-3</v>
      </c>
      <c r="I400" s="1">
        <v>-2.0807014176419392E-3</v>
      </c>
      <c r="J400" s="1">
        <v>4.9766388876451018E-3</v>
      </c>
      <c r="K400" s="1">
        <v>1.4600892142424989E-2</v>
      </c>
      <c r="L400" s="1">
        <v>-5.8295589782153554E-3</v>
      </c>
      <c r="M400" s="1">
        <v>-8.6422515994721838E-4</v>
      </c>
      <c r="N400" s="1">
        <v>-1.092319844866241E-3</v>
      </c>
      <c r="O400" s="1">
        <v>3.0857187535516809E-2</v>
      </c>
      <c r="P400" s="1">
        <v>3.514159317074439E-3</v>
      </c>
      <c r="Q400" s="1">
        <v>5.259725667571491E-3</v>
      </c>
      <c r="R400" s="1">
        <v>1.483386035658207E-2</v>
      </c>
      <c r="S400" s="1">
        <v>4.3934944102508311E-4</v>
      </c>
      <c r="T400" s="1">
        <v>-3.0266979632542772E-3</v>
      </c>
      <c r="U400" s="1">
        <v>-4.2790136131950476E-3</v>
      </c>
      <c r="V400" s="1">
        <v>-9.2402619279198239E-3</v>
      </c>
      <c r="W400" s="1">
        <v>1.6312007206709109E-3</v>
      </c>
      <c r="X400" s="1">
        <v>1.982118704469737E-3</v>
      </c>
      <c r="Y400" s="1">
        <v>-1.537189954833007E-2</v>
      </c>
      <c r="Z400" s="1">
        <v>1.232789735911299E-2</v>
      </c>
      <c r="AA400" s="1">
        <v>-7.6946811047530206E-3</v>
      </c>
      <c r="AB400" s="1">
        <v>7.9797894880966336E-3</v>
      </c>
      <c r="AC400" s="1">
        <v>9.3952751312293969E-3</v>
      </c>
      <c r="AD400" s="1">
        <v>-4.6221693612885639E-3</v>
      </c>
      <c r="AE400" s="1">
        <v>-2.509618849123596E-4</v>
      </c>
      <c r="AF400" s="1">
        <v>-8.0814621522413699E-3</v>
      </c>
      <c r="AG400" s="1">
        <v>-7.9905905083892392E-3</v>
      </c>
      <c r="AH400" s="1">
        <v>-2.553610004918383E-3</v>
      </c>
      <c r="AI400" s="1">
        <v>3.3060546788010741E-3</v>
      </c>
      <c r="AJ400" s="1">
        <v>1.9880706371250501E-2</v>
      </c>
      <c r="AK400" s="1">
        <v>1.567553996618676E-3</v>
      </c>
      <c r="AL400" s="1">
        <v>-8.7650268264751752E-3</v>
      </c>
      <c r="AM400" s="1">
        <v>3.1770801089707761E-3</v>
      </c>
      <c r="AN400" s="1">
        <v>7.666533178295909E-3</v>
      </c>
      <c r="AO400" s="1">
        <v>2.9410276555326131E-3</v>
      </c>
      <c r="AP400" s="1">
        <v>-7.3387398609378041E-3</v>
      </c>
      <c r="AQ400" s="1">
        <v>1.248084124890414E-2</v>
      </c>
      <c r="AR400" s="1">
        <v>8.1414432628444722E-2</v>
      </c>
      <c r="AS400" s="1">
        <v>1.3061256519907079E-2</v>
      </c>
      <c r="AT400" s="1">
        <v>-5.226433822353882E-3</v>
      </c>
      <c r="AU400" s="1">
        <v>3.1693330859718931E-3</v>
      </c>
      <c r="AV400" s="1">
        <v>2.5510161879261029E-2</v>
      </c>
      <c r="AW400" s="1">
        <v>-2.353345921673577E-3</v>
      </c>
      <c r="AX400" s="1">
        <v>-7.2596518207602712E-3</v>
      </c>
      <c r="AY400" s="1">
        <v>-9.9744653929457749E-3</v>
      </c>
    </row>
    <row r="401" spans="1:51" x14ac:dyDescent="0.35">
      <c r="A401" s="10">
        <v>45376.604166666657</v>
      </c>
      <c r="B401" s="1">
        <v>5.0434756735076034E-3</v>
      </c>
      <c r="C401" s="1">
        <v>1.263820384011183E-3</v>
      </c>
      <c r="D401" s="1">
        <v>3.1029076857140851E-3</v>
      </c>
      <c r="E401" s="1">
        <v>-1.011059134248149E-3</v>
      </c>
      <c r="F401" s="1">
        <v>-1.093666891774814E-3</v>
      </c>
      <c r="G401" s="1">
        <v>6.3307022056613427E-4</v>
      </c>
      <c r="H401" s="1">
        <v>-7.5709125050593684E-4</v>
      </c>
      <c r="I401" s="1">
        <v>-5.1636592225771114E-3</v>
      </c>
      <c r="J401" s="1">
        <v>6.4083132616337144E-3</v>
      </c>
      <c r="K401" s="1">
        <v>-1.609630685570362E-2</v>
      </c>
      <c r="L401" s="1">
        <v>-2.649984320510224E-3</v>
      </c>
      <c r="M401" s="1">
        <v>-3.583323618128631E-3</v>
      </c>
      <c r="N401" s="1">
        <v>-1.8418747214287161E-3</v>
      </c>
      <c r="O401" s="1">
        <v>2.188345337828634E-3</v>
      </c>
      <c r="P401" s="1">
        <v>-2.6822681531447619E-3</v>
      </c>
      <c r="Q401" s="1">
        <v>-1.395966615470257E-3</v>
      </c>
      <c r="R401" s="1">
        <v>-3.508093945783441E-3</v>
      </c>
      <c r="S401" s="1">
        <v>0</v>
      </c>
      <c r="T401" s="1">
        <v>-1.546581711632911E-3</v>
      </c>
      <c r="U401" s="1">
        <v>-4.1383002883939044E-3</v>
      </c>
      <c r="V401" s="1">
        <v>-6.4248989283112179E-3</v>
      </c>
      <c r="W401" s="1">
        <v>1.443460136507646E-4</v>
      </c>
      <c r="X401" s="1">
        <v>5.5543713536450054E-3</v>
      </c>
      <c r="Y401" s="1">
        <v>7.3341316963981829E-3</v>
      </c>
      <c r="Z401" s="1">
        <v>-3.5584133441405319E-3</v>
      </c>
      <c r="AA401" s="1">
        <v>-2.0363734915762599E-5</v>
      </c>
      <c r="AB401" s="1">
        <v>-2.4108062983286831E-3</v>
      </c>
      <c r="AC401" s="1">
        <v>2.976635487741186E-3</v>
      </c>
      <c r="AD401" s="1">
        <v>4.7875394927645587E-3</v>
      </c>
      <c r="AE401" s="1">
        <v>-1.757557276005572E-3</v>
      </c>
      <c r="AF401" s="1">
        <v>1.727190182865268E-4</v>
      </c>
      <c r="AG401" s="1">
        <v>-2.239171734760181E-3</v>
      </c>
      <c r="AH401" s="1">
        <v>2.8190330379576078E-3</v>
      </c>
      <c r="AI401" s="1">
        <v>-2.0658603730780989E-3</v>
      </c>
      <c r="AJ401" s="1">
        <v>-3.5337638355148471E-3</v>
      </c>
      <c r="AK401" s="1">
        <v>-3.0098724698810479E-3</v>
      </c>
      <c r="AL401" s="1">
        <v>4.7368985361639909E-4</v>
      </c>
      <c r="AM401" s="1">
        <v>-8.5593146070217507E-4</v>
      </c>
      <c r="AN401" s="1">
        <v>5.5399613897872957E-3</v>
      </c>
      <c r="AO401" s="1">
        <v>3.22558778384141E-3</v>
      </c>
      <c r="AP401" s="1">
        <v>3.9351793067021752E-5</v>
      </c>
      <c r="AQ401" s="1">
        <v>-1.0907374649078211E-2</v>
      </c>
      <c r="AR401" s="1">
        <v>1.0708837546375751E-2</v>
      </c>
      <c r="AS401" s="1">
        <v>4.028991171349583E-3</v>
      </c>
      <c r="AT401" s="1">
        <v>6.4095958983445556E-4</v>
      </c>
      <c r="AU401" s="1">
        <v>-1.1057530129811031E-3</v>
      </c>
      <c r="AV401" s="1">
        <v>-4.8862423089248708E-3</v>
      </c>
      <c r="AW401" s="1">
        <v>-6.4235086912242112E-3</v>
      </c>
      <c r="AX401" s="1">
        <v>4.2246600566515644E-3</v>
      </c>
      <c r="AY401" s="1">
        <v>1.39034908338731E-3</v>
      </c>
    </row>
    <row r="402" spans="1:51" x14ac:dyDescent="0.35">
      <c r="A402" s="10">
        <v>45376.645833333343</v>
      </c>
      <c r="B402" s="1">
        <v>3.3026811674303769E-3</v>
      </c>
      <c r="C402" s="1">
        <v>2.6504995023994842E-3</v>
      </c>
      <c r="D402" s="1">
        <v>-2.8513964924798958E-3</v>
      </c>
      <c r="E402" s="1">
        <v>-1.3200782968925129E-4</v>
      </c>
      <c r="F402" s="1">
        <v>-3.7248414879408331E-3</v>
      </c>
      <c r="G402" s="1">
        <v>-6.8016336276777167E-4</v>
      </c>
      <c r="H402" s="1">
        <v>-3.7876018107652071E-4</v>
      </c>
      <c r="I402" s="1">
        <v>2.9539704489627279E-3</v>
      </c>
      <c r="J402" s="1">
        <v>-1.447155952666868E-3</v>
      </c>
      <c r="K402" s="1">
        <v>-5.4713419947485242E-3</v>
      </c>
      <c r="L402" s="1">
        <v>-2.8267879433740978E-4</v>
      </c>
      <c r="M402" s="1">
        <v>3.8855921317830782E-3</v>
      </c>
      <c r="N402" s="1">
        <v>-2.248872066464291E-3</v>
      </c>
      <c r="O402" s="1">
        <v>-1.637615706736151E-3</v>
      </c>
      <c r="P402" s="1">
        <v>-1.419464700391115E-3</v>
      </c>
      <c r="Q402" s="1">
        <v>-6.0174340960872374E-4</v>
      </c>
      <c r="R402" s="1">
        <v>1.9557690598885902E-3</v>
      </c>
      <c r="S402" s="1">
        <v>-4.3916766664492402E-3</v>
      </c>
      <c r="T402" s="1">
        <v>-2.753652167608478E-3</v>
      </c>
      <c r="U402" s="1">
        <v>-3.053715024711634E-3</v>
      </c>
      <c r="V402" s="1">
        <v>2.1902283113088838E-3</v>
      </c>
      <c r="W402" s="1">
        <v>8.0130828720279546E-3</v>
      </c>
      <c r="X402" s="1">
        <v>-6.8096500754277756E-4</v>
      </c>
      <c r="Y402" s="1">
        <v>4.3996248841193802E-4</v>
      </c>
      <c r="Z402" s="1">
        <v>-2.5791966679387102E-3</v>
      </c>
      <c r="AA402" s="1">
        <v>-5.9382981213106367E-3</v>
      </c>
      <c r="AB402" s="1">
        <v>-1.413701152511937E-3</v>
      </c>
      <c r="AC402" s="1">
        <v>-1.6016409451938829E-3</v>
      </c>
      <c r="AD402" s="1">
        <v>-2.0531434656190228E-5</v>
      </c>
      <c r="AE402" s="1">
        <v>-5.8475397072488278E-3</v>
      </c>
      <c r="AF402" s="1">
        <v>1.1928582545528419E-3</v>
      </c>
      <c r="AG402" s="1">
        <v>4.0492275365875408E-3</v>
      </c>
      <c r="AH402" s="1">
        <v>1.1474840964726949E-3</v>
      </c>
      <c r="AI402" s="1">
        <v>-7.3854375760074031E-4</v>
      </c>
      <c r="AJ402" s="1">
        <v>-7.4964483275974381E-3</v>
      </c>
      <c r="AK402" s="1">
        <v>1.388787544434944E-3</v>
      </c>
      <c r="AL402" s="1">
        <v>-1.53882333448363E-3</v>
      </c>
      <c r="AM402" s="1">
        <v>6.4248219040030641E-4</v>
      </c>
      <c r="AN402" s="1">
        <v>-2.6445353517872139E-3</v>
      </c>
      <c r="AO402" s="1">
        <v>-1.571147877896695E-3</v>
      </c>
      <c r="AP402" s="1">
        <v>-1.6812523157618831E-3</v>
      </c>
      <c r="AQ402" s="1">
        <v>8.6117692908627141E-4</v>
      </c>
      <c r="AR402" s="1">
        <v>-3.6953443188979529E-3</v>
      </c>
      <c r="AS402" s="1">
        <v>8.1403241749109512E-3</v>
      </c>
      <c r="AT402" s="1">
        <v>-4.7214576177150303E-3</v>
      </c>
      <c r="AU402" s="1">
        <v>-2.7677442691165233E-4</v>
      </c>
      <c r="AV402" s="1">
        <v>-3.6604200900801631E-3</v>
      </c>
      <c r="AW402" s="1">
        <v>1.1517108421763571E-3</v>
      </c>
      <c r="AX402" s="1">
        <v>2.9899771248498302E-4</v>
      </c>
      <c r="AY402" s="1">
        <v>-4.3664877606378596E-3</v>
      </c>
    </row>
    <row r="403" spans="1:51" x14ac:dyDescent="0.35">
      <c r="A403" s="10">
        <v>45376.6875</v>
      </c>
      <c r="B403" s="1">
        <v>-8.253813460337156E-4</v>
      </c>
      <c r="C403" s="1">
        <v>1.19588642728452E-3</v>
      </c>
      <c r="D403" s="1">
        <v>7.625030871012406E-4</v>
      </c>
      <c r="E403" s="1">
        <v>5.721542210812558E-4</v>
      </c>
      <c r="F403" s="1">
        <v>4.2067228023818792E-3</v>
      </c>
      <c r="G403" s="1">
        <v>8.0716908337619131E-4</v>
      </c>
      <c r="H403" s="1">
        <v>1.042165866140365E-3</v>
      </c>
      <c r="I403" s="1">
        <v>-1.5427850424408749E-3</v>
      </c>
      <c r="J403" s="1">
        <v>-2.892756807631347E-3</v>
      </c>
      <c r="K403" s="1">
        <v>2.995822554217709E-3</v>
      </c>
      <c r="L403" s="1">
        <v>1.244069357945188E-3</v>
      </c>
      <c r="M403" s="1">
        <v>3.2940914508245989E-3</v>
      </c>
      <c r="N403" s="1">
        <v>3.641015357204624E-3</v>
      </c>
      <c r="O403" s="1">
        <v>-1.8903341021528349E-2</v>
      </c>
      <c r="P403" s="1">
        <v>3.7409235229435289E-4</v>
      </c>
      <c r="Q403" s="1">
        <v>-7.1353314975419746E-4</v>
      </c>
      <c r="R403" s="1">
        <v>9.759757467755481E-4</v>
      </c>
      <c r="S403" s="1">
        <v>4.1170235333327643E-3</v>
      </c>
      <c r="T403" s="1">
        <v>-3.9118430757649758E-3</v>
      </c>
      <c r="U403" s="1">
        <v>-1.5981744189265119E-3</v>
      </c>
      <c r="V403" s="1">
        <v>4.2668714510887273E-3</v>
      </c>
      <c r="W403" s="1">
        <v>2.2599570310928301E-3</v>
      </c>
      <c r="X403" s="1">
        <v>-2.0444026462276281E-3</v>
      </c>
      <c r="Y403" s="1">
        <v>1.361907206921309E-3</v>
      </c>
      <c r="Z403" s="1">
        <v>6.7628663821261981E-4</v>
      </c>
      <c r="AA403" s="1">
        <v>-1.950223138604823E-4</v>
      </c>
      <c r="AB403" s="1">
        <v>1.939577964247263E-4</v>
      </c>
      <c r="AC403" s="1">
        <v>-1.6985968019467279E-3</v>
      </c>
      <c r="AD403" s="1">
        <v>3.1488628222378079E-3</v>
      </c>
      <c r="AE403" s="1">
        <v>5.123000161070923E-3</v>
      </c>
      <c r="AF403" s="1">
        <v>-2.069354801568446E-3</v>
      </c>
      <c r="AG403" s="1">
        <v>-6.8747296801785485E-4</v>
      </c>
      <c r="AH403" s="1">
        <v>-3.538625926431171E-3</v>
      </c>
      <c r="AI403" s="1">
        <v>1.735752526672796E-3</v>
      </c>
      <c r="AJ403" s="1">
        <v>6.7114853447096667E-3</v>
      </c>
      <c r="AK403" s="1">
        <v>1.175713344912177E-3</v>
      </c>
      <c r="AL403" s="1">
        <v>-8.2990204044464111E-4</v>
      </c>
      <c r="AM403" s="1">
        <v>-4.2808999295551597E-4</v>
      </c>
      <c r="AN403" s="1">
        <v>-2.798886873789264E-3</v>
      </c>
      <c r="AO403" s="1">
        <v>3.9887158550588886E-3</v>
      </c>
      <c r="AP403" s="1">
        <v>5.8294395949285427E-3</v>
      </c>
      <c r="AQ403" s="1">
        <v>5.6404808647931848E-3</v>
      </c>
      <c r="AR403" s="1">
        <v>1.00973275436822E-2</v>
      </c>
      <c r="AS403" s="1">
        <v>-1.2510020467393359E-3</v>
      </c>
      <c r="AT403" s="1">
        <v>1.2500937532164971E-3</v>
      </c>
      <c r="AU403" s="1">
        <v>3.0450598621005738E-3</v>
      </c>
      <c r="AV403" s="1">
        <v>-3.0465622091335738E-3</v>
      </c>
      <c r="AW403" s="1">
        <v>-1.1151498150879791E-3</v>
      </c>
      <c r="AX403" s="1">
        <v>-6.0202537111574417E-3</v>
      </c>
      <c r="AY403" s="1">
        <v>5.3250338018575594E-3</v>
      </c>
    </row>
    <row r="404" spans="1:51" x14ac:dyDescent="0.35">
      <c r="A404" s="10">
        <v>45376.729166666657</v>
      </c>
      <c r="B404" s="1">
        <v>-6.5907379243501651E-5</v>
      </c>
      <c r="C404" s="1">
        <v>-6.2926794267337272E-5</v>
      </c>
      <c r="D404" s="1">
        <v>5.0009995458988321E-4</v>
      </c>
      <c r="E404" s="1">
        <v>1.021301899848392E-3</v>
      </c>
      <c r="F404" s="1">
        <v>1.9816621500159388E-3</v>
      </c>
      <c r="G404" s="1">
        <v>2.1823089929469131E-3</v>
      </c>
      <c r="H404" s="1">
        <v>-1.774559847637414E-3</v>
      </c>
      <c r="I404" s="1">
        <v>2.3317707320162921E-3</v>
      </c>
      <c r="J404" s="1">
        <v>2.3197438490027982E-3</v>
      </c>
      <c r="K404" s="1">
        <v>1.178450187975444E-2</v>
      </c>
      <c r="L404" s="1">
        <v>-7.3424197788929391E-4</v>
      </c>
      <c r="M404" s="1">
        <v>-3.4474116607806642E-3</v>
      </c>
      <c r="N404" s="1">
        <v>1.38195456244472E-3</v>
      </c>
      <c r="O404" s="1">
        <v>9.9522294202698536E-3</v>
      </c>
      <c r="P404" s="1">
        <v>9.7225357194785644E-4</v>
      </c>
      <c r="Q404" s="1">
        <v>1.816038665356956E-3</v>
      </c>
      <c r="R404" s="1">
        <v>-4.8751951238527047E-3</v>
      </c>
      <c r="S404" s="1">
        <v>-4.9788250509138487E-3</v>
      </c>
      <c r="T404" s="1">
        <v>2.8875992788235379E-3</v>
      </c>
      <c r="U404" s="1">
        <v>-6.3189526193430101E-4</v>
      </c>
      <c r="V404" s="1">
        <v>-7.4611525461463213E-3</v>
      </c>
      <c r="W404" s="1">
        <v>3.4928735300665542E-4</v>
      </c>
      <c r="X404" s="1">
        <v>-3.528044970590893E-3</v>
      </c>
      <c r="Y404" s="1">
        <v>-1.3458741887357739E-3</v>
      </c>
      <c r="Z404" s="1">
        <v>-9.5408380687200811E-4</v>
      </c>
      <c r="AA404" s="1">
        <v>5.1433775067026843E-3</v>
      </c>
      <c r="AB404" s="1">
        <v>2.546366095114827E-3</v>
      </c>
      <c r="AC404" s="1">
        <v>1.323370719698014E-3</v>
      </c>
      <c r="AD404" s="1">
        <v>-1.049498962227835E-3</v>
      </c>
      <c r="AE404" s="1">
        <v>-2.265294579029908E-3</v>
      </c>
      <c r="AF404" s="1">
        <v>-1.6756127709639519E-3</v>
      </c>
      <c r="AG404" s="1">
        <v>-7.1563749986347513E-4</v>
      </c>
      <c r="AH404" s="1">
        <v>7.0446444249072648E-4</v>
      </c>
      <c r="AI404" s="1">
        <v>-1.4306934540607721E-3</v>
      </c>
      <c r="AJ404" s="1">
        <v>2.57584450987558E-3</v>
      </c>
      <c r="AK404" s="1">
        <v>5.4199969215007471E-4</v>
      </c>
      <c r="AL404" s="1">
        <v>3.5594185727783062E-4</v>
      </c>
      <c r="AM404" s="1">
        <v>1.113484526322539E-3</v>
      </c>
      <c r="AN404" s="1">
        <v>2.9539320712834721E-4</v>
      </c>
      <c r="AO404" s="1">
        <v>8.0187065333614527E-4</v>
      </c>
      <c r="AP404" s="1">
        <v>2.842127780484871E-3</v>
      </c>
      <c r="AQ404" s="1">
        <v>-1.4259921863821749E-3</v>
      </c>
      <c r="AR404" s="1">
        <v>-7.3352690198095214E-3</v>
      </c>
      <c r="AS404" s="1">
        <v>-5.6938114246840588E-4</v>
      </c>
      <c r="AT404" s="1">
        <v>6.7171134746839556E-3</v>
      </c>
      <c r="AU404" s="1">
        <v>9.4624465282144854E-4</v>
      </c>
      <c r="AV404" s="1">
        <v>2.876143166278267E-3</v>
      </c>
      <c r="AW404" s="1">
        <v>4.6634320772875881E-4</v>
      </c>
      <c r="AX404" s="1">
        <v>1.7179246395415679E-4</v>
      </c>
      <c r="AY404" s="1">
        <v>2.11473119171357E-4</v>
      </c>
    </row>
    <row r="405" spans="1:51" x14ac:dyDescent="0.35">
      <c r="A405" s="10">
        <v>45376.770833333343</v>
      </c>
      <c r="B405" s="1">
        <v>-3.2485235143674411E-3</v>
      </c>
      <c r="C405" s="1">
        <v>-2.9284864884984159E-3</v>
      </c>
      <c r="D405" s="1">
        <v>-5.5929886198787804E-3</v>
      </c>
      <c r="E405" s="1">
        <v>-2.90972198336592E-3</v>
      </c>
      <c r="F405" s="1">
        <v>-2.8118340263447732E-3</v>
      </c>
      <c r="G405" s="1">
        <v>-4.4812791745432179E-3</v>
      </c>
      <c r="H405" s="1">
        <v>-3.2947322766001541E-3</v>
      </c>
      <c r="I405" s="1">
        <v>-3.9516580498567544E-3</v>
      </c>
      <c r="J405" s="1">
        <v>-3.770332652005659E-3</v>
      </c>
      <c r="K405" s="1">
        <v>-7.0312789209380222E-3</v>
      </c>
      <c r="L405" s="1">
        <v>2.20434445590123E-3</v>
      </c>
      <c r="M405" s="1">
        <v>-2.306287787212979E-3</v>
      </c>
      <c r="N405" s="1">
        <v>-9.7756282295502483E-4</v>
      </c>
      <c r="O405" s="1">
        <v>-2.7591523715508881E-3</v>
      </c>
      <c r="P405" s="1">
        <v>1.382177570372622E-3</v>
      </c>
      <c r="Q405" s="1">
        <v>-4.4001826647933617E-3</v>
      </c>
      <c r="R405" s="1">
        <v>-3.9193529770931162E-4</v>
      </c>
      <c r="S405" s="1">
        <v>-1.3979925765258421E-3</v>
      </c>
      <c r="T405" s="1">
        <v>1.3245305816274029E-3</v>
      </c>
      <c r="U405" s="1">
        <v>-2.584671496449809E-3</v>
      </c>
      <c r="V405" s="1">
        <v>2.2969432397892402E-3</v>
      </c>
      <c r="W405" s="1">
        <v>-1.666383123182236E-4</v>
      </c>
      <c r="X405" s="1">
        <v>-1.142070954556207E-4</v>
      </c>
      <c r="Y405" s="1">
        <v>-5.1211278429917906E-3</v>
      </c>
      <c r="Z405" s="1">
        <v>-2.705960709559752E-3</v>
      </c>
      <c r="AA405" s="1">
        <v>2.369578873762102E-3</v>
      </c>
      <c r="AB405" s="1">
        <v>-2.095125166888367E-3</v>
      </c>
      <c r="AC405" s="1">
        <v>4.7203862563738319E-4</v>
      </c>
      <c r="AD405" s="1">
        <v>-5.3465468744229314E-3</v>
      </c>
      <c r="AE405" s="1">
        <v>-7.0635414633732907E-3</v>
      </c>
      <c r="AF405" s="1">
        <v>3.6687938414381449E-5</v>
      </c>
      <c r="AG405" s="1">
        <v>-2.888387158588857E-3</v>
      </c>
      <c r="AH405" s="1">
        <v>1.1924847940432139E-3</v>
      </c>
      <c r="AI405" s="1">
        <v>1.6875179639479489E-3</v>
      </c>
      <c r="AJ405" s="1">
        <v>-5.247790413453024E-3</v>
      </c>
      <c r="AK405" s="1">
        <v>-1.534833914915823E-3</v>
      </c>
      <c r="AL405" s="1">
        <v>1.186653973632712E-4</v>
      </c>
      <c r="AM405" s="1">
        <v>-4.5343608641864597E-3</v>
      </c>
      <c r="AN405" s="1">
        <v>-5.0947885987782096E-3</v>
      </c>
      <c r="AO405" s="1">
        <v>-4.0789393690670028E-3</v>
      </c>
      <c r="AP405" s="1">
        <v>1.3402892490503859E-3</v>
      </c>
      <c r="AQ405" s="1">
        <v>-8.8537331745126568E-3</v>
      </c>
      <c r="AR405" s="1">
        <v>-2.4690239010485282E-3</v>
      </c>
      <c r="AS405" s="1">
        <v>1.822988130671277E-3</v>
      </c>
      <c r="AT405" s="1">
        <v>-1.091376589075543E-2</v>
      </c>
      <c r="AU405" s="1">
        <v>-4.2539853879126621E-3</v>
      </c>
      <c r="AV405" s="1">
        <v>-3.7640989608624942E-3</v>
      </c>
      <c r="AW405" s="1">
        <v>-1.525447867010921E-3</v>
      </c>
      <c r="AX405" s="1">
        <v>-2.533913190045034E-3</v>
      </c>
      <c r="AY405" s="1">
        <v>-1.7285361063842371E-3</v>
      </c>
    </row>
    <row r="406" spans="1:51" x14ac:dyDescent="0.35">
      <c r="A406" s="10">
        <v>45376.8125</v>
      </c>
      <c r="B406" s="1">
        <v>9.8671874402467274E-4</v>
      </c>
      <c r="C406" s="1">
        <v>-2.4855611067126082E-3</v>
      </c>
      <c r="D406" s="1">
        <v>-2.1061817705863022E-3</v>
      </c>
      <c r="E406" s="1">
        <v>-4.4064359921291979E-4</v>
      </c>
      <c r="F406" s="1">
        <v>6.5835869934138813E-5</v>
      </c>
      <c r="G406" s="1">
        <v>-9.5098361502676809E-5</v>
      </c>
      <c r="H406" s="1">
        <v>-7.0392186803285286E-3</v>
      </c>
      <c r="I406" s="1">
        <v>1.2378602321405641E-3</v>
      </c>
      <c r="J406" s="1">
        <v>-2.9111638591899909E-3</v>
      </c>
      <c r="K406" s="1">
        <v>-9.405435098184145E-3</v>
      </c>
      <c r="L406" s="1">
        <v>-2.256290506954528E-4</v>
      </c>
      <c r="M406" s="1">
        <v>-3.3847605218473298E-3</v>
      </c>
      <c r="N406" s="1">
        <v>-4.0287841565056492E-4</v>
      </c>
      <c r="O406" s="1">
        <v>8.0632145696948321E-3</v>
      </c>
      <c r="P406" s="1">
        <v>-8.9528552025952557E-4</v>
      </c>
      <c r="Q406" s="1">
        <v>-7.3764980365274013E-3</v>
      </c>
      <c r="R406" s="1">
        <v>-6.4692810667691392E-3</v>
      </c>
      <c r="S406" s="1">
        <v>5.1574726967085205E-4</v>
      </c>
      <c r="T406" s="1">
        <v>-2.1278811254239471E-3</v>
      </c>
      <c r="U406" s="1">
        <v>-1.211038355906302E-3</v>
      </c>
      <c r="V406" s="1">
        <v>-5.6250095367431641E-3</v>
      </c>
      <c r="W406" s="1">
        <v>-1.0319731442798299E-4</v>
      </c>
      <c r="X406" s="1">
        <v>1.5221605663273691E-4</v>
      </c>
      <c r="Y406" s="1">
        <v>-2.3669606170023672E-3</v>
      </c>
      <c r="Z406" s="1">
        <v>-1.0374052825049549E-3</v>
      </c>
      <c r="AA406" s="1">
        <v>-3.0568574743934369E-3</v>
      </c>
      <c r="AB406" s="1">
        <v>-9.7547742798853587E-4</v>
      </c>
      <c r="AC406" s="1">
        <v>2.547618744236813E-3</v>
      </c>
      <c r="AD406" s="1">
        <v>-3.45700794816306E-3</v>
      </c>
      <c r="AE406" s="1">
        <v>-1.905507158953879E-3</v>
      </c>
      <c r="AF406" s="1">
        <v>-8.3393170467482847E-4</v>
      </c>
      <c r="AG406" s="1">
        <v>-1.646733443826043E-3</v>
      </c>
      <c r="AH406" s="1">
        <v>-1.248432452657378E-3</v>
      </c>
      <c r="AI406" s="1">
        <v>-1.811847784997211E-3</v>
      </c>
      <c r="AJ406" s="1">
        <v>-4.6310988511862883E-3</v>
      </c>
      <c r="AK406" s="1">
        <v>-2.351093430000506E-3</v>
      </c>
      <c r="AL406" s="1">
        <v>-3.2416480963581851E-3</v>
      </c>
      <c r="AM406" s="1">
        <v>-5.5434167320016492E-3</v>
      </c>
      <c r="AN406" s="1">
        <v>-7.4289485059497729E-5</v>
      </c>
      <c r="AO406" s="1">
        <v>-3.3642322054536771E-3</v>
      </c>
      <c r="AP406" s="1">
        <v>-2.4726051788592768E-4</v>
      </c>
      <c r="AQ406" s="1">
        <v>-2.1131953298626489E-3</v>
      </c>
      <c r="AR406" s="1">
        <v>-1.4797306444206961E-2</v>
      </c>
      <c r="AS406" s="1">
        <v>0</v>
      </c>
      <c r="AT406" s="1">
        <v>-6.4198954155367796E-3</v>
      </c>
      <c r="AU406" s="1">
        <v>-5.300618361212095E-3</v>
      </c>
      <c r="AV406" s="1">
        <v>3.597812595830252E-4</v>
      </c>
      <c r="AW406" s="1">
        <v>-3.508148770304587E-3</v>
      </c>
      <c r="AX406" s="1">
        <v>-1.2486255592371041E-3</v>
      </c>
      <c r="AY406" s="1">
        <v>-8.0533523069747925E-4</v>
      </c>
    </row>
    <row r="407" spans="1:51" x14ac:dyDescent="0.35">
      <c r="A407" s="10">
        <v>45377.5625</v>
      </c>
      <c r="B407" s="1">
        <v>-1.9616852576028738E-3</v>
      </c>
      <c r="C407" s="1">
        <v>9.7345674755335843E-3</v>
      </c>
      <c r="D407" s="1">
        <v>4.7008956770790977E-3</v>
      </c>
      <c r="E407" s="1">
        <v>6.2604625830715577E-3</v>
      </c>
      <c r="F407" s="1">
        <v>5.3696175379729372E-3</v>
      </c>
      <c r="G407" s="1">
        <v>9.7828077738064678E-3</v>
      </c>
      <c r="H407" s="1">
        <v>5.6282177885302884E-3</v>
      </c>
      <c r="I407" s="1">
        <v>7.6723635898936493E-3</v>
      </c>
      <c r="J407" s="1">
        <v>8.7591018119868025E-3</v>
      </c>
      <c r="K407" s="1">
        <v>1.500600285076081E-2</v>
      </c>
      <c r="L407" s="1">
        <v>4.1742187401825337E-3</v>
      </c>
      <c r="M407" s="1">
        <v>1.1597033485153401E-3</v>
      </c>
      <c r="N407" s="1">
        <v>4.3043737350607616E-3</v>
      </c>
      <c r="O407" s="1">
        <v>-1.1762382405342551E-3</v>
      </c>
      <c r="P407" s="1">
        <v>5.2273685990515961E-3</v>
      </c>
      <c r="Q407" s="1">
        <v>-4.7661465798678471E-3</v>
      </c>
      <c r="R407" s="1">
        <v>-1.7758514610486391E-3</v>
      </c>
      <c r="S407" s="1">
        <v>-8.9114115919598502E-3</v>
      </c>
      <c r="T407" s="1">
        <v>8.4145249093099395E-3</v>
      </c>
      <c r="U407" s="1">
        <v>-2.9726587964471469E-3</v>
      </c>
      <c r="V407" s="1">
        <v>3.5617428299394849E-3</v>
      </c>
      <c r="W407" s="1">
        <v>-1.04002618090504E-3</v>
      </c>
      <c r="X407" s="1">
        <v>3.3424695538703642E-2</v>
      </c>
      <c r="Y407" s="1">
        <v>1.0861840976925661E-3</v>
      </c>
      <c r="Z407" s="1">
        <v>4.3936974789660077E-3</v>
      </c>
      <c r="AA407" s="1">
        <v>-1.1856440624908871E-3</v>
      </c>
      <c r="AB407" s="1">
        <v>-1.720000631482588E-3</v>
      </c>
      <c r="AC407" s="1">
        <v>-9.1294232536764941E-3</v>
      </c>
      <c r="AD407" s="1">
        <v>9.9952244229082332E-3</v>
      </c>
      <c r="AE407" s="1">
        <v>-3.7545904300766431E-3</v>
      </c>
      <c r="AF407" s="1">
        <v>3.7793737696856228E-4</v>
      </c>
      <c r="AG407" s="1">
        <v>8.6646899390061538E-3</v>
      </c>
      <c r="AH407" s="1">
        <v>5.804566131240918E-3</v>
      </c>
      <c r="AI407" s="1">
        <v>-2.8420424027478801E-3</v>
      </c>
      <c r="AJ407" s="1">
        <v>-7.6237728721216813E-3</v>
      </c>
      <c r="AK407" s="1">
        <v>9.6675568318183025E-4</v>
      </c>
      <c r="AL407" s="1">
        <v>9.5187393410411936E-4</v>
      </c>
      <c r="AM407" s="1">
        <v>3.1976730577270018E-3</v>
      </c>
      <c r="AN407" s="1">
        <v>1.71453843379108E-2</v>
      </c>
      <c r="AO407" s="1">
        <v>4.9900392930322113E-3</v>
      </c>
      <c r="AP407" s="1">
        <v>6.0031714632429178E-3</v>
      </c>
      <c r="AQ407" s="1">
        <v>-1.230821643265867E-2</v>
      </c>
      <c r="AR407" s="1">
        <v>1.3586373855210439E-2</v>
      </c>
      <c r="AS407" s="1">
        <v>-1.02358656855206E-3</v>
      </c>
      <c r="AT407" s="1">
        <v>5.0226909971298186E-3</v>
      </c>
      <c r="AU407" s="1">
        <v>5.9651632862112169E-3</v>
      </c>
      <c r="AV407" s="1">
        <v>1.330938307149832E-2</v>
      </c>
      <c r="AW407" s="1">
        <v>5.7776493528378658E-3</v>
      </c>
      <c r="AX407" s="1">
        <v>4.742223106040111E-4</v>
      </c>
      <c r="AY407" s="1">
        <v>3.062765006469403E-3</v>
      </c>
    </row>
    <row r="408" spans="1:51" x14ac:dyDescent="0.35">
      <c r="A408" s="10">
        <v>45377.604166666657</v>
      </c>
      <c r="B408" s="1">
        <v>-1.6788933506661771E-4</v>
      </c>
      <c r="C408" s="1">
        <v>-2.504126339788804E-3</v>
      </c>
      <c r="D408" s="1">
        <v>-4.058204139943733E-3</v>
      </c>
      <c r="E408" s="1">
        <v>2.0592411908140211E-3</v>
      </c>
      <c r="F408" s="1">
        <v>-1.005100134318104E-2</v>
      </c>
      <c r="G408" s="1">
        <v>-5.1198667790255392E-3</v>
      </c>
      <c r="H408" s="1">
        <v>-1.167021683912695E-3</v>
      </c>
      <c r="I408" s="1">
        <v>-2.2311750668101431E-3</v>
      </c>
      <c r="J408" s="1">
        <v>-8.3994004686943624E-3</v>
      </c>
      <c r="K408" s="1">
        <v>1.9891962093625541E-3</v>
      </c>
      <c r="L408" s="1">
        <v>-1.572850087501076E-3</v>
      </c>
      <c r="M408" s="1">
        <v>0</v>
      </c>
      <c r="N408" s="1">
        <v>9.2885633120647348E-3</v>
      </c>
      <c r="O408" s="1">
        <v>2.1983102242211232E-3</v>
      </c>
      <c r="P408" s="1">
        <v>-5.0148490087231767E-4</v>
      </c>
      <c r="Q408" s="1">
        <v>8.49088650297114E-3</v>
      </c>
      <c r="R408" s="1">
        <v>-1.087169866380033E-2</v>
      </c>
      <c r="S408" s="1">
        <v>-5.2022977192889286E-4</v>
      </c>
      <c r="T408" s="1">
        <v>-3.029119585152396E-3</v>
      </c>
      <c r="U408" s="1">
        <v>1.8268565552457261E-3</v>
      </c>
      <c r="V408" s="1">
        <v>-3.9666479196999171E-3</v>
      </c>
      <c r="W408" s="1">
        <v>-2.090075715163398E-3</v>
      </c>
      <c r="X408" s="1">
        <v>-4.5678563081373857E-3</v>
      </c>
      <c r="Y408" s="1">
        <v>-5.610989029949609E-3</v>
      </c>
      <c r="Z408" s="1">
        <v>-7.9552501100921269E-5</v>
      </c>
      <c r="AA408" s="1">
        <v>3.1926600920610948E-3</v>
      </c>
      <c r="AB408" s="1">
        <v>7.0410641102380822E-3</v>
      </c>
      <c r="AC408" s="1">
        <v>5.2241931813745701E-4</v>
      </c>
      <c r="AD408" s="1">
        <v>-4.6269199027164643E-3</v>
      </c>
      <c r="AE408" s="1">
        <v>7.0265479531927966E-4</v>
      </c>
      <c r="AF408" s="1">
        <v>3.8620497579437969E-3</v>
      </c>
      <c r="AG408" s="1">
        <v>1.832377530740281E-3</v>
      </c>
      <c r="AH408" s="1">
        <v>-2.9711961030406409E-3</v>
      </c>
      <c r="AI408" s="1">
        <v>6.8260160668323078E-3</v>
      </c>
      <c r="AJ408" s="1">
        <v>5.992436620481989E-3</v>
      </c>
      <c r="AK408" s="1">
        <v>-7.8472459289480323E-4</v>
      </c>
      <c r="AL408" s="1">
        <v>-1.3472208182164771E-3</v>
      </c>
      <c r="AM408" s="1">
        <v>5.94413164307106E-3</v>
      </c>
      <c r="AN408" s="1">
        <v>1.3135430778550279E-3</v>
      </c>
      <c r="AO408" s="1">
        <v>-1.4606990074261811E-4</v>
      </c>
      <c r="AP408" s="1">
        <v>-6.272379367410208E-4</v>
      </c>
      <c r="AQ408" s="1">
        <v>-2.449009176498818E-3</v>
      </c>
      <c r="AR408" s="1">
        <v>1.707457809801349E-2</v>
      </c>
      <c r="AS408" s="1">
        <v>-1.423041953680926E-3</v>
      </c>
      <c r="AT408" s="1">
        <v>-1.180344101613384E-3</v>
      </c>
      <c r="AU408" s="1">
        <v>4.5066388337740024E-3</v>
      </c>
      <c r="AV408" s="1">
        <v>-1.5974467934707359E-3</v>
      </c>
      <c r="AW408" s="1">
        <v>-3.89551273458788E-3</v>
      </c>
      <c r="AX408" s="1">
        <v>4.3066775199385177E-5</v>
      </c>
      <c r="AY408" s="1">
        <v>-1.325779752340495E-3</v>
      </c>
    </row>
    <row r="409" spans="1:51" x14ac:dyDescent="0.35">
      <c r="A409" s="10">
        <v>45377.645833333343</v>
      </c>
      <c r="B409" s="1">
        <v>9.3055250654441313E-3</v>
      </c>
      <c r="C409" s="1">
        <v>3.389033245468021E-3</v>
      </c>
      <c r="D409" s="1">
        <v>-1.72579386298255E-3</v>
      </c>
      <c r="E409" s="1">
        <v>1.154266546371963E-3</v>
      </c>
      <c r="F409" s="1">
        <v>-3.052189005629868E-3</v>
      </c>
      <c r="G409" s="1">
        <v>2.982271634615286E-3</v>
      </c>
      <c r="H409" s="1">
        <v>-4.1964217302331566E-3</v>
      </c>
      <c r="I409" s="1">
        <v>3.4660803197064109E-3</v>
      </c>
      <c r="J409" s="1">
        <v>-9.9183821491612978E-3</v>
      </c>
      <c r="K409" s="1">
        <v>-1.287721251616913E-3</v>
      </c>
      <c r="L409" s="1">
        <v>-2.9256456418920158E-3</v>
      </c>
      <c r="M409" s="1">
        <v>-4.9642196169752406E-4</v>
      </c>
      <c r="N409" s="1">
        <v>1.9173661064040279E-3</v>
      </c>
      <c r="O409" s="1">
        <v>8.8523089691376899E-3</v>
      </c>
      <c r="P409" s="1">
        <v>2.6943386905198259E-3</v>
      </c>
      <c r="Q409" s="1">
        <v>1.405870773723672E-3</v>
      </c>
      <c r="R409" s="1">
        <v>3.7969349167223938E-3</v>
      </c>
      <c r="S409" s="1">
        <v>5.2788603261499922E-3</v>
      </c>
      <c r="T409" s="1">
        <v>-8.3123414925589945E-4</v>
      </c>
      <c r="U409" s="1">
        <v>-3.5203780478759721E-3</v>
      </c>
      <c r="V409" s="1">
        <v>-4.1920093644383094E-3</v>
      </c>
      <c r="W409" s="1">
        <v>2.4528774745316011E-3</v>
      </c>
      <c r="X409" s="1">
        <v>1.406279628065388E-3</v>
      </c>
      <c r="Y409" s="1">
        <v>-3.4745907678890302E-3</v>
      </c>
      <c r="Z409" s="1">
        <v>-5.5679044022072244E-4</v>
      </c>
      <c r="AA409" s="1">
        <v>-6.3241577221773149E-4</v>
      </c>
      <c r="AB409" s="1">
        <v>-3.8143487320876361E-3</v>
      </c>
      <c r="AC409" s="1">
        <v>-5.696097966829905E-3</v>
      </c>
      <c r="AD409" s="1">
        <v>-2.7033751223117801E-3</v>
      </c>
      <c r="AE409" s="1">
        <v>-2.0426868169168828E-3</v>
      </c>
      <c r="AF409" s="1">
        <v>-1.2544704867956111E-4</v>
      </c>
      <c r="AG409" s="1">
        <v>-3.7759860491074488E-3</v>
      </c>
      <c r="AH409" s="1">
        <v>-4.584894752486246E-4</v>
      </c>
      <c r="AI409" s="1">
        <v>-2.109296829104768E-3</v>
      </c>
      <c r="AJ409" s="1">
        <v>-4.9291454447839564E-3</v>
      </c>
      <c r="AK409" s="1">
        <v>-1.1479122553277319E-3</v>
      </c>
      <c r="AL409" s="1">
        <v>4.602458708973467E-3</v>
      </c>
      <c r="AM409" s="1">
        <v>-5.8574568758218426E-4</v>
      </c>
      <c r="AN409" s="1">
        <v>4.3723624879765671E-4</v>
      </c>
      <c r="AO409" s="1">
        <v>-1.6065579031683259E-3</v>
      </c>
      <c r="AP409" s="1">
        <v>-3.1721176675709728E-3</v>
      </c>
      <c r="AQ409" s="1">
        <v>4.1519782234629146E-3</v>
      </c>
      <c r="AR409" s="1">
        <v>-3.469281750706044E-3</v>
      </c>
      <c r="AS409" s="1">
        <v>5.7573380139828156E-3</v>
      </c>
      <c r="AT409" s="1">
        <v>5.0259010385467213E-5</v>
      </c>
      <c r="AU409" s="1">
        <v>-1.810337279881002E-3</v>
      </c>
      <c r="AV409" s="1">
        <v>-1.777750651041687E-3</v>
      </c>
      <c r="AW409" s="1">
        <v>1.3743828595464971E-3</v>
      </c>
      <c r="AX409" s="1">
        <v>-2.8007977858713899E-3</v>
      </c>
      <c r="AY409" s="1">
        <v>-1.074149474619346E-2</v>
      </c>
    </row>
    <row r="410" spans="1:51" x14ac:dyDescent="0.35">
      <c r="A410" s="10">
        <v>45377.6875</v>
      </c>
      <c r="B410" s="1">
        <v>1.301743264280564E-3</v>
      </c>
      <c r="C410" s="1">
        <v>-1.0007734377206481E-3</v>
      </c>
      <c r="D410" s="1">
        <v>-4.0008156974424841E-4</v>
      </c>
      <c r="E410" s="1">
        <v>-3.2320319018208638E-4</v>
      </c>
      <c r="F410" s="1">
        <v>4.7545834234274942E-3</v>
      </c>
      <c r="G410" s="1">
        <v>-2.8316762889890601E-4</v>
      </c>
      <c r="H410" s="1">
        <v>1.197203291023019E-3</v>
      </c>
      <c r="I410" s="1">
        <v>-4.4570507942276461E-4</v>
      </c>
      <c r="J410" s="1">
        <v>5.3066130569716652E-3</v>
      </c>
      <c r="K410" s="1">
        <v>-1.2302531931028701E-2</v>
      </c>
      <c r="L410" s="1">
        <v>2.9342301595707281E-3</v>
      </c>
      <c r="M410" s="1">
        <v>6.6220363939795135E-4</v>
      </c>
      <c r="N410" s="1">
        <v>-2.8209270653870582E-3</v>
      </c>
      <c r="O410" s="1">
        <v>3.7086512050272802E-3</v>
      </c>
      <c r="P410" s="1">
        <v>-3.409743591715753E-3</v>
      </c>
      <c r="Q410" s="1">
        <v>-2.52703377759611E-3</v>
      </c>
      <c r="R410" s="1">
        <v>4.9771053609066751E-3</v>
      </c>
      <c r="S410" s="1">
        <v>-6.6571697515094286E-4</v>
      </c>
      <c r="T410" s="1">
        <v>2.2662954154466508E-3</v>
      </c>
      <c r="U410" s="1">
        <v>1.702927428188783E-4</v>
      </c>
      <c r="V410" s="1">
        <v>5.6830239381695513E-3</v>
      </c>
      <c r="W410" s="1">
        <v>-7.6270911951847875E-4</v>
      </c>
      <c r="X410" s="1">
        <v>2.2173174056991929E-3</v>
      </c>
      <c r="Y410" s="1">
        <v>-5.760024707424094E-5</v>
      </c>
      <c r="Z410" s="1">
        <v>2.626357557080627E-3</v>
      </c>
      <c r="AA410" s="1">
        <v>-6.9611003198344346E-4</v>
      </c>
      <c r="AB410" s="1">
        <v>4.5847501725744264E-3</v>
      </c>
      <c r="AC410" s="1">
        <v>-4.2963831272335717E-4</v>
      </c>
      <c r="AD410" s="1">
        <v>-3.6959861515195591E-4</v>
      </c>
      <c r="AE410" s="1">
        <v>8.9548031807451522E-4</v>
      </c>
      <c r="AF410" s="1">
        <v>-1.7251452378543859E-3</v>
      </c>
      <c r="AG410" s="1">
        <v>-3.9147035615128001E-4</v>
      </c>
      <c r="AH410" s="1">
        <v>4.0130763121415391E-4</v>
      </c>
      <c r="AI410" s="1">
        <v>3.8937292538465669E-3</v>
      </c>
      <c r="AJ410" s="1">
        <v>1.052169158080263E-3</v>
      </c>
      <c r="AK410" s="1">
        <v>2.116922765682983E-3</v>
      </c>
      <c r="AL410" s="1">
        <v>1.066367597611473E-3</v>
      </c>
      <c r="AM410" s="1">
        <v>-2.241586076434654E-3</v>
      </c>
      <c r="AN410" s="1">
        <v>-8.7409031362550849E-4</v>
      </c>
      <c r="AO410" s="1">
        <v>3.5476599117332248E-3</v>
      </c>
      <c r="AP410" s="1">
        <v>-5.1222001405499817E-3</v>
      </c>
      <c r="AQ410" s="1">
        <v>-6.8589754922880894E-3</v>
      </c>
      <c r="AR410" s="1">
        <v>-2.305259989440978E-3</v>
      </c>
      <c r="AS410" s="1">
        <v>4.1940048976181199E-3</v>
      </c>
      <c r="AT410" s="1">
        <v>6.008987547440503E-3</v>
      </c>
      <c r="AU410" s="1">
        <v>-1.7150195538578881E-3</v>
      </c>
      <c r="AV410" s="1">
        <v>-5.343293531401283E-4</v>
      </c>
      <c r="AW410" s="1">
        <v>4.6270371106063024E-3</v>
      </c>
      <c r="AX410" s="1">
        <v>2.4846053892280122E-3</v>
      </c>
      <c r="AY410" s="1">
        <v>1.098024722093305E-3</v>
      </c>
    </row>
    <row r="411" spans="1:51" x14ac:dyDescent="0.35">
      <c r="A411" s="10">
        <v>45377.729166666657</v>
      </c>
      <c r="B411" s="1">
        <v>-1.124053949100867E-3</v>
      </c>
      <c r="C411" s="1">
        <v>4.2574046492875883E-3</v>
      </c>
      <c r="D411" s="1">
        <v>-1.2820929151580171E-4</v>
      </c>
      <c r="E411" s="1">
        <v>-1.1358432231043381E-3</v>
      </c>
      <c r="F411" s="1">
        <v>2.3381224275471619E-3</v>
      </c>
      <c r="G411" s="1">
        <v>8.2459793742941656E-3</v>
      </c>
      <c r="H411" s="1">
        <v>9.560918817430597E-5</v>
      </c>
      <c r="I411" s="1">
        <v>-2.7861547161234229E-4</v>
      </c>
      <c r="J411" s="1">
        <v>-3.5248475519374929E-3</v>
      </c>
      <c r="K411" s="1">
        <v>-1.63169857497758E-4</v>
      </c>
      <c r="L411" s="1">
        <v>7.8766392101758953E-4</v>
      </c>
      <c r="M411" s="1">
        <v>-3.3091426568687687E-4</v>
      </c>
      <c r="N411" s="1">
        <v>-7.5336302015716061E-4</v>
      </c>
      <c r="O411" s="1">
        <v>4.0538182741967082E-4</v>
      </c>
      <c r="P411" s="1">
        <v>-1.6735921102151159E-3</v>
      </c>
      <c r="Q411" s="1">
        <v>-1.251016982219078E-3</v>
      </c>
      <c r="R411" s="1">
        <v>4.9524564632934531E-3</v>
      </c>
      <c r="S411" s="1">
        <v>1.8502072900696831E-3</v>
      </c>
      <c r="T411" s="1">
        <v>-6.3544813376237297E-4</v>
      </c>
      <c r="U411" s="1">
        <v>1.964827666307567E-4</v>
      </c>
      <c r="V411" s="1">
        <v>-2.5575557833622531E-3</v>
      </c>
      <c r="W411" s="1">
        <v>8.1252430473770509E-3</v>
      </c>
      <c r="X411" s="1">
        <v>-5.2360374772046914E-3</v>
      </c>
      <c r="Y411" s="1">
        <v>4.0340084412537891E-4</v>
      </c>
      <c r="Z411" s="1">
        <v>6.7470298624949798E-4</v>
      </c>
      <c r="AA411" s="1">
        <v>3.0846176451859719E-4</v>
      </c>
      <c r="AB411" s="1">
        <v>-5.0166938057716326E-4</v>
      </c>
      <c r="AC411" s="1">
        <v>-5.73170184248184E-4</v>
      </c>
      <c r="AD411" s="1">
        <v>3.3381490443118439E-4</v>
      </c>
      <c r="AE411" s="1">
        <v>4.3456540972452986E-3</v>
      </c>
      <c r="AF411" s="1">
        <v>1.4658358601371549E-4</v>
      </c>
      <c r="AG411" s="1">
        <v>-2.64969751320776E-3</v>
      </c>
      <c r="AH411" s="1">
        <v>-1.375459882230645E-3</v>
      </c>
      <c r="AI411" s="1">
        <v>2.786280515525652E-3</v>
      </c>
      <c r="AJ411" s="1">
        <v>4.7475110232428896E-3</v>
      </c>
      <c r="AK411" s="1">
        <v>-1.3881925259927601E-3</v>
      </c>
      <c r="AL411" s="1">
        <v>1.1440931263511089E-3</v>
      </c>
      <c r="AM411" s="1">
        <v>1.1164312151521469E-3</v>
      </c>
      <c r="AN411" s="1">
        <v>2.6246762958568311E-3</v>
      </c>
      <c r="AO411" s="1">
        <v>-4.7379596877483721E-4</v>
      </c>
      <c r="AP411" s="1">
        <v>9.7497770545900142E-3</v>
      </c>
      <c r="AQ411" s="1">
        <v>3.9195500006272699E-3</v>
      </c>
      <c r="AR411" s="1">
        <v>3.6670882681952839E-3</v>
      </c>
      <c r="AS411" s="1">
        <v>1.580393101146216E-3</v>
      </c>
      <c r="AT411" s="1">
        <v>-3.4992289188240377E-4</v>
      </c>
      <c r="AU411" s="1">
        <v>-1.1919337559870289E-3</v>
      </c>
      <c r="AV411" s="1">
        <v>-2.1382561327275562E-3</v>
      </c>
      <c r="AW411" s="1">
        <v>-2.2394200512427802E-3</v>
      </c>
      <c r="AX411" s="1">
        <v>-8.189583733428929E-4</v>
      </c>
      <c r="AY411" s="1">
        <v>-1.0155583615368839E-3</v>
      </c>
    </row>
    <row r="412" spans="1:51" x14ac:dyDescent="0.35">
      <c r="A412" s="10">
        <v>45377.770833333343</v>
      </c>
      <c r="B412" s="1">
        <v>-5.4311074425380523E-3</v>
      </c>
      <c r="C412" s="1">
        <v>-2.9924921808216491E-3</v>
      </c>
      <c r="D412" s="1">
        <v>-3.9879008868616284E-3</v>
      </c>
      <c r="E412" s="1">
        <v>-3.3239787826484508E-3</v>
      </c>
      <c r="F412" s="1">
        <v>-8.3697175960464332E-3</v>
      </c>
      <c r="G412" s="1">
        <v>-3.090434628033711E-3</v>
      </c>
      <c r="H412" s="1">
        <v>-4.2086644001914086E-3</v>
      </c>
      <c r="I412" s="1">
        <v>-3.4845147094415552E-3</v>
      </c>
      <c r="J412" s="1">
        <v>-9.2584973215571464E-3</v>
      </c>
      <c r="K412" s="1">
        <v>-6.5286895438365633E-4</v>
      </c>
      <c r="L412" s="1">
        <v>6.7458462948977171E-4</v>
      </c>
      <c r="M412" s="1">
        <v>-4.4686635426808294E-3</v>
      </c>
      <c r="N412" s="1">
        <v>7.9665057707467568E-4</v>
      </c>
      <c r="O412" s="1">
        <v>-5.4127342627141584E-4</v>
      </c>
      <c r="P412" s="1">
        <v>1.732217008126868E-3</v>
      </c>
      <c r="Q412" s="1">
        <v>1.8788281960691039E-4</v>
      </c>
      <c r="R412" s="1">
        <v>2.7596962529414788E-3</v>
      </c>
      <c r="S412" s="1">
        <v>-5.9835826830941796E-3</v>
      </c>
      <c r="T412" s="1">
        <v>-1.770003963398326E-3</v>
      </c>
      <c r="U412" s="1">
        <v>-1.2308529872741001E-3</v>
      </c>
      <c r="V412" s="1">
        <v>1.305189396540785E-3</v>
      </c>
      <c r="W412" s="1">
        <v>-6.8452520768625957E-3</v>
      </c>
      <c r="X412" s="1">
        <v>-4.5222078220157336E-3</v>
      </c>
      <c r="Y412" s="1">
        <v>-1.9587863682464231E-3</v>
      </c>
      <c r="Z412" s="1">
        <v>1.665800027015996E-3</v>
      </c>
      <c r="AA412" s="1">
        <v>-6.1672705825075447E-3</v>
      </c>
      <c r="AB412" s="1">
        <v>-2.5979955180338581E-3</v>
      </c>
      <c r="AC412" s="1">
        <v>6.6902128129342486E-4</v>
      </c>
      <c r="AD412" s="1">
        <v>-3.9683457311237014E-3</v>
      </c>
      <c r="AE412" s="1">
        <v>-6.2039073606275918E-3</v>
      </c>
      <c r="AF412" s="1">
        <v>-1.6231768821772801E-3</v>
      </c>
      <c r="AG412" s="1">
        <v>-8.3362867741144653E-3</v>
      </c>
      <c r="AH412" s="1">
        <v>7.0303922596326451E-4</v>
      </c>
      <c r="AI412" s="1">
        <v>-3.094106570585065E-3</v>
      </c>
      <c r="AJ412" s="1">
        <v>-9.2814475698481669E-3</v>
      </c>
      <c r="AK412" s="1">
        <v>-3.807734274063002E-3</v>
      </c>
      <c r="AL412" s="1">
        <v>-3.7042370860859149E-3</v>
      </c>
      <c r="AM412" s="1">
        <v>-4.2034645710931073E-3</v>
      </c>
      <c r="AN412" s="1">
        <v>-3.744905276675925E-3</v>
      </c>
      <c r="AO412" s="1">
        <v>-3.6097889473538651E-3</v>
      </c>
      <c r="AP412" s="1">
        <v>-4.9131681280545347E-4</v>
      </c>
      <c r="AQ412" s="1">
        <v>-2.733242327509489E-3</v>
      </c>
      <c r="AR412" s="1">
        <v>-3.439278923888045E-2</v>
      </c>
      <c r="AS412" s="1">
        <v>-7.3256114198954059E-3</v>
      </c>
      <c r="AT412" s="1">
        <v>1.325030106344105E-3</v>
      </c>
      <c r="AU412" s="1">
        <v>-4.0457905099134939E-3</v>
      </c>
      <c r="AV412" s="1">
        <v>-4.2857442583356109E-3</v>
      </c>
      <c r="AW412" s="1">
        <v>-9.1759513221378874E-4</v>
      </c>
      <c r="AX412" s="1">
        <v>-7.7651546567103491E-4</v>
      </c>
      <c r="AY412" s="1">
        <v>5.611600899022573E-3</v>
      </c>
    </row>
    <row r="413" spans="1:51" x14ac:dyDescent="0.35">
      <c r="A413" s="10">
        <v>45377.8125</v>
      </c>
      <c r="B413" s="1">
        <v>-6.0017254510269513E-4</v>
      </c>
      <c r="C413" s="1">
        <v>2.5017849787367652E-4</v>
      </c>
      <c r="D413" s="1">
        <v>-2.8943854060909931E-3</v>
      </c>
      <c r="E413" s="1">
        <v>-2.6328575262490878E-4</v>
      </c>
      <c r="F413" s="1">
        <v>-5.7937743164057087E-3</v>
      </c>
      <c r="G413" s="1">
        <v>-6.2619519860318551E-4</v>
      </c>
      <c r="H413" s="1">
        <v>-5.0429999418845073E-3</v>
      </c>
      <c r="I413" s="1">
        <v>-2.1540212252020301E-3</v>
      </c>
      <c r="J413" s="1">
        <v>1.1727306000024919E-2</v>
      </c>
      <c r="K413" s="1">
        <v>-7.1855856687988986E-3</v>
      </c>
      <c r="L413" s="1">
        <v>-1.011194807759797E-3</v>
      </c>
      <c r="M413" s="1">
        <v>-2.4937908906680351E-3</v>
      </c>
      <c r="N413" s="1">
        <v>-1.2793524009416799E-3</v>
      </c>
      <c r="O413" s="1">
        <v>1.0058710443474171E-2</v>
      </c>
      <c r="P413" s="1">
        <v>4.5555348880703672E-3</v>
      </c>
      <c r="Q413" s="1">
        <v>-3.3344369136631968E-3</v>
      </c>
      <c r="R413" s="1">
        <v>-3.3418158544280541E-3</v>
      </c>
      <c r="S413" s="1">
        <v>2.6753910291563709E-3</v>
      </c>
      <c r="T413" s="1">
        <v>-3.8445879385721189E-3</v>
      </c>
      <c r="U413" s="1">
        <v>-3.1989123841927869E-3</v>
      </c>
      <c r="V413" s="1">
        <v>-6.496256608571116E-3</v>
      </c>
      <c r="W413" s="1">
        <v>2.9380584465328319E-3</v>
      </c>
      <c r="X413" s="1">
        <v>-4.8405861065928812E-3</v>
      </c>
      <c r="Y413" s="1">
        <v>-6.3656459818257627E-3</v>
      </c>
      <c r="Z413" s="1">
        <v>-1.465097491607392E-3</v>
      </c>
      <c r="AA413" s="1">
        <v>-5.3425514403292462E-3</v>
      </c>
      <c r="AB413" s="1">
        <v>-4.1264112672823039E-4</v>
      </c>
      <c r="AC413" s="1">
        <v>-2.292243273781303E-3</v>
      </c>
      <c r="AD413" s="1">
        <v>-2.7008381488433648E-3</v>
      </c>
      <c r="AE413" s="1">
        <v>-4.3858089400473643E-3</v>
      </c>
      <c r="AF413" s="1">
        <v>-1.6779930665145051E-4</v>
      </c>
      <c r="AG413" s="1">
        <v>-9.484634937712566E-3</v>
      </c>
      <c r="AH413" s="1">
        <v>-3.2547415463750622E-3</v>
      </c>
      <c r="AI413" s="1">
        <v>-3.3415793495577E-3</v>
      </c>
      <c r="AJ413" s="1">
        <v>-1.559977514217703E-2</v>
      </c>
      <c r="AK413" s="1">
        <v>-4.611149932362113E-3</v>
      </c>
      <c r="AL413" s="1">
        <v>4.7462666605180281E-4</v>
      </c>
      <c r="AM413" s="1">
        <v>-6.8919563915170734E-4</v>
      </c>
      <c r="AN413" s="1">
        <v>-1.0948059642978961E-4</v>
      </c>
      <c r="AO413" s="1">
        <v>1.793174412315857E-3</v>
      </c>
      <c r="AP413" s="1">
        <v>-3.440391053679881E-3</v>
      </c>
      <c r="AQ413" s="1">
        <v>-9.7847431531183915E-4</v>
      </c>
      <c r="AR413" s="1">
        <v>-9.9034843297538533E-3</v>
      </c>
      <c r="AS413" s="1">
        <v>2.0436001525185881E-3</v>
      </c>
      <c r="AT413" s="1">
        <v>-1.947465296844975E-3</v>
      </c>
      <c r="AU413" s="1">
        <v>-2.381989734423495E-4</v>
      </c>
      <c r="AV413" s="1">
        <v>5.5595656854834363E-3</v>
      </c>
      <c r="AW413" s="1">
        <v>-4.1540126335658512E-3</v>
      </c>
      <c r="AX413" s="1">
        <v>-2.180109378976169E-3</v>
      </c>
      <c r="AY413" s="1">
        <v>-6.3081178299349014E-3</v>
      </c>
    </row>
    <row r="414" spans="1:51" x14ac:dyDescent="0.35">
      <c r="A414" s="10">
        <v>45378.5625</v>
      </c>
      <c r="B414" s="1">
        <v>-4.3121319677508207E-3</v>
      </c>
      <c r="C414" s="1">
        <v>1.125235485287313E-3</v>
      </c>
      <c r="D414" s="1">
        <v>-6.4828077294367681E-3</v>
      </c>
      <c r="E414" s="1">
        <v>-1.5801975189968509E-3</v>
      </c>
      <c r="F414" s="1">
        <v>-1.759069831308235E-2</v>
      </c>
      <c r="G414" s="1">
        <v>-8.0833907442316999E-3</v>
      </c>
      <c r="H414" s="1">
        <v>-1.4964160702535261E-3</v>
      </c>
      <c r="I414" s="1">
        <v>1.023238480535804E-2</v>
      </c>
      <c r="J414" s="1">
        <v>-2.7598426409441549E-2</v>
      </c>
      <c r="K414" s="1">
        <v>-6.1465108091592217E-2</v>
      </c>
      <c r="L414" s="1">
        <v>9.1103084605872464E-3</v>
      </c>
      <c r="M414" s="1">
        <v>1.500002543131518E-2</v>
      </c>
      <c r="N414" s="1">
        <v>-1.537085243686342E-3</v>
      </c>
      <c r="O414" s="1">
        <v>1.064807308976712E-2</v>
      </c>
      <c r="P414" s="1">
        <v>0</v>
      </c>
      <c r="Q414" s="1">
        <v>-7.3194064981266793E-3</v>
      </c>
      <c r="R414" s="1">
        <v>-9.2702409000097186E-3</v>
      </c>
      <c r="S414" s="1">
        <v>-1.378595193888521E-2</v>
      </c>
      <c r="T414" s="1">
        <v>2.1658952881149499E-2</v>
      </c>
      <c r="U414" s="1">
        <v>1.037377691069419E-2</v>
      </c>
      <c r="V414" s="1">
        <v>1.961612124380863E-2</v>
      </c>
      <c r="W414" s="1">
        <v>-2.121834876004491E-2</v>
      </c>
      <c r="X414" s="1">
        <v>4.265449708914959E-3</v>
      </c>
      <c r="Y414" s="1">
        <v>-3.7892504462647691E-3</v>
      </c>
      <c r="Z414" s="1">
        <v>6.1067832090144769E-3</v>
      </c>
      <c r="AA414" s="1">
        <v>-6.9412580434428106E-3</v>
      </c>
      <c r="AB414" s="1">
        <v>-3.9023006031235759E-3</v>
      </c>
      <c r="AC414" s="1">
        <v>-3.4463011057509489E-3</v>
      </c>
      <c r="AD414" s="1">
        <v>-8.6927485081724765E-3</v>
      </c>
      <c r="AE414" s="1">
        <v>6.6880597178959889E-3</v>
      </c>
      <c r="AF414" s="1">
        <v>2.0142497750401671E-3</v>
      </c>
      <c r="AG414" s="1">
        <v>-9.0714833329580413E-3</v>
      </c>
      <c r="AH414" s="1">
        <v>9.0623836407026648E-3</v>
      </c>
      <c r="AI414" s="1">
        <v>-1.275865219134409E-2</v>
      </c>
      <c r="AJ414" s="1">
        <v>-2.7869917637843859E-2</v>
      </c>
      <c r="AK414" s="1">
        <v>5.7601325020211203E-3</v>
      </c>
      <c r="AL414" s="1">
        <v>-5.2581711797949904E-3</v>
      </c>
      <c r="AM414" s="1">
        <v>5.4310108053272632E-3</v>
      </c>
      <c r="AN414" s="1">
        <v>-1.9709778935252942E-3</v>
      </c>
      <c r="AO414" s="1">
        <v>2.7030618351033819E-3</v>
      </c>
      <c r="AP414" s="1">
        <v>-1.2601884417989821E-2</v>
      </c>
      <c r="AQ414" s="1">
        <v>1.9686581547194271E-2</v>
      </c>
      <c r="AR414" s="1">
        <v>-2.7043881001496909E-2</v>
      </c>
      <c r="AS414" s="1">
        <v>7.4778610552959091E-3</v>
      </c>
      <c r="AT414" s="1">
        <v>2.7768446896938581E-3</v>
      </c>
      <c r="AU414" s="1">
        <v>3.0180068490643919E-3</v>
      </c>
      <c r="AV414" s="1">
        <v>-7.8473092403030797E-3</v>
      </c>
      <c r="AW414" s="1">
        <v>4.0436083424038038E-3</v>
      </c>
      <c r="AX414" s="1">
        <v>5.2567659422091406E-3</v>
      </c>
      <c r="AY414" s="1">
        <v>-1.3184688779760759E-2</v>
      </c>
    </row>
    <row r="415" spans="1:51" x14ac:dyDescent="0.35">
      <c r="A415" s="10">
        <v>45378.604166666657</v>
      </c>
      <c r="B415" s="1">
        <v>-7.237786179244754E-3</v>
      </c>
      <c r="C415" s="1">
        <v>5.6198537675555826E-4</v>
      </c>
      <c r="D415" s="1">
        <v>1.509532322129026E-3</v>
      </c>
      <c r="E415" s="1">
        <v>4.3959747549093819E-4</v>
      </c>
      <c r="F415" s="1">
        <v>-7.470419042323595E-4</v>
      </c>
      <c r="G415" s="1">
        <v>-1.488090504282114E-3</v>
      </c>
      <c r="H415" s="1">
        <v>1.024894877753391E-2</v>
      </c>
      <c r="I415" s="1">
        <v>3.0529435456960741E-4</v>
      </c>
      <c r="J415" s="1">
        <v>2.8985595716481741E-2</v>
      </c>
      <c r="K415" s="1">
        <v>-2.3953009668475911E-3</v>
      </c>
      <c r="L415" s="1">
        <v>-1.6161866973701811E-3</v>
      </c>
      <c r="M415" s="1">
        <v>3.612436789716122E-3</v>
      </c>
      <c r="N415" s="1">
        <v>2.0241516572898628E-3</v>
      </c>
      <c r="O415" s="1">
        <v>-7.8071616499525431E-3</v>
      </c>
      <c r="P415" s="1">
        <v>-3.0910725946210471E-3</v>
      </c>
      <c r="Q415" s="1">
        <v>5.2214996724189167E-3</v>
      </c>
      <c r="R415" s="1">
        <v>1.5927101688986141E-3</v>
      </c>
      <c r="S415" s="1">
        <v>1.6533986527862421E-3</v>
      </c>
      <c r="T415" s="1">
        <v>5.9766024025420528E-3</v>
      </c>
      <c r="U415" s="1">
        <v>1.4873302818696481E-3</v>
      </c>
      <c r="V415" s="1">
        <v>2.482394114728725E-3</v>
      </c>
      <c r="W415" s="1">
        <v>-7.9271745027026386E-3</v>
      </c>
      <c r="X415" s="1">
        <v>-2.0864291033095839E-3</v>
      </c>
      <c r="Y415" s="1">
        <v>3.6593331994436711E-3</v>
      </c>
      <c r="Z415" s="1">
        <v>-2.3647153675343541E-4</v>
      </c>
      <c r="AA415" s="1">
        <v>6.1784920850469494E-3</v>
      </c>
      <c r="AB415" s="1">
        <v>3.5549334602045231E-3</v>
      </c>
      <c r="AC415" s="1">
        <v>-1.104686507734431E-3</v>
      </c>
      <c r="AD415" s="1">
        <v>4.1684594754842763E-5</v>
      </c>
      <c r="AE415" s="1">
        <v>3.321862110409413E-3</v>
      </c>
      <c r="AF415" s="1">
        <v>-1.7798938517904479E-3</v>
      </c>
      <c r="AG415" s="1">
        <v>-4.984157008706136E-3</v>
      </c>
      <c r="AH415" s="1">
        <v>-6.1297925493741801E-4</v>
      </c>
      <c r="AI415" s="1">
        <v>-4.1688138772640881E-3</v>
      </c>
      <c r="AJ415" s="1">
        <v>-4.700327123031478E-3</v>
      </c>
      <c r="AK415" s="1">
        <v>6.5755063359969057E-3</v>
      </c>
      <c r="AL415" s="1">
        <v>-3.2987632806378291E-3</v>
      </c>
      <c r="AM415" s="1">
        <v>6.9450845156779906E-3</v>
      </c>
      <c r="AN415" s="1">
        <v>5.0468288125040672E-3</v>
      </c>
      <c r="AO415" s="1">
        <v>6.265942516222589E-3</v>
      </c>
      <c r="AP415" s="1">
        <v>-6.5450378710230073E-4</v>
      </c>
      <c r="AQ415" s="1">
        <v>-1.2487096789398631E-3</v>
      </c>
      <c r="AR415" s="1">
        <v>-6.748604631137245E-3</v>
      </c>
      <c r="AS415" s="1">
        <v>1.6869267765156071E-3</v>
      </c>
      <c r="AT415" s="1">
        <v>8.5817697119303649E-3</v>
      </c>
      <c r="AU415" s="1">
        <v>5.6615435324041119E-3</v>
      </c>
      <c r="AV415" s="1">
        <v>8.0891740841144699E-3</v>
      </c>
      <c r="AW415" s="1">
        <v>4.3100485316018844E-3</v>
      </c>
      <c r="AX415" s="1">
        <v>-3.0558295213450881E-3</v>
      </c>
      <c r="AY415" s="1">
        <v>-5.0102941768686016E-3</v>
      </c>
    </row>
    <row r="416" spans="1:51" x14ac:dyDescent="0.35">
      <c r="A416" s="10">
        <v>45378.645833333343</v>
      </c>
      <c r="B416" s="1">
        <v>-9.9597627772229913E-4</v>
      </c>
      <c r="C416" s="1">
        <v>4.369177188132678E-4</v>
      </c>
      <c r="D416" s="1">
        <v>2.965919267672978E-3</v>
      </c>
      <c r="E416" s="1">
        <v>-3.9549740997542049E-3</v>
      </c>
      <c r="F416" s="1">
        <v>1.1668777648254909E-3</v>
      </c>
      <c r="G416" s="1">
        <v>-5.6631133028128833E-4</v>
      </c>
      <c r="H416" s="1">
        <v>-4.3068090693737524E-3</v>
      </c>
      <c r="I416" s="1">
        <v>8.2967310625736701E-5</v>
      </c>
      <c r="J416" s="1">
        <v>1.5258116641078571E-2</v>
      </c>
      <c r="K416" s="1">
        <v>-5.8561725941023157E-3</v>
      </c>
      <c r="L416" s="1">
        <v>-1.7861684417057599E-3</v>
      </c>
      <c r="M416" s="1">
        <v>-2.6995599429567858E-3</v>
      </c>
      <c r="N416" s="1">
        <v>7.2553811684317182E-4</v>
      </c>
      <c r="O416" s="1">
        <v>5.347687086867392E-3</v>
      </c>
      <c r="P416" s="1">
        <v>-5.7012152521814796E-3</v>
      </c>
      <c r="Q416" s="1">
        <v>4.4078278333969928E-4</v>
      </c>
      <c r="R416" s="1">
        <v>-6.1618239878560299E-3</v>
      </c>
      <c r="S416" s="1">
        <v>6.152515994366281E-3</v>
      </c>
      <c r="T416" s="1">
        <v>2.802201040510433E-4</v>
      </c>
      <c r="U416" s="1">
        <v>-3.2416424236990649E-3</v>
      </c>
      <c r="V416" s="1">
        <v>1.444484031091209E-3</v>
      </c>
      <c r="W416" s="1">
        <v>4.4600663272009733E-3</v>
      </c>
      <c r="X416" s="1">
        <v>2.16553575931222E-3</v>
      </c>
      <c r="Y416" s="1">
        <v>4.626465424921955E-3</v>
      </c>
      <c r="Z416" s="1">
        <v>-4.3365374423820491E-4</v>
      </c>
      <c r="AA416" s="1">
        <v>-7.6503736947275414E-4</v>
      </c>
      <c r="AB416" s="1">
        <v>2.1357697722730329E-3</v>
      </c>
      <c r="AC416" s="1">
        <v>-1.09631137467624E-2</v>
      </c>
      <c r="AD416" s="1">
        <v>1.1626017077626121E-3</v>
      </c>
      <c r="AE416" s="1">
        <v>5.3482513112688146E-3</v>
      </c>
      <c r="AF416" s="1">
        <v>-1.657145940936688E-3</v>
      </c>
      <c r="AG416" s="1">
        <v>5.7042559515860791E-3</v>
      </c>
      <c r="AH416" s="1">
        <v>6.5618997313521277E-4</v>
      </c>
      <c r="AI416" s="1">
        <v>-1.058551689006926E-3</v>
      </c>
      <c r="AJ416" s="1">
        <v>6.9554661243211857E-3</v>
      </c>
      <c r="AK416" s="1">
        <v>-3.0105998470908451E-4</v>
      </c>
      <c r="AL416" s="1">
        <v>-3.3495348192814629E-3</v>
      </c>
      <c r="AM416" s="1">
        <v>1.192092870725858E-3</v>
      </c>
      <c r="AN416" s="1">
        <v>-4.0753769279475724E-3</v>
      </c>
      <c r="AO416" s="1">
        <v>7.819866963158395E-3</v>
      </c>
      <c r="AP416" s="1">
        <v>-3.722679765596038E-3</v>
      </c>
      <c r="AQ416" s="1">
        <v>-6.0588179641696271E-3</v>
      </c>
      <c r="AR416" s="1">
        <v>1.6322695242451109E-2</v>
      </c>
      <c r="AS416" s="1">
        <v>-1.1226953459494431E-3</v>
      </c>
      <c r="AT416" s="1">
        <v>-1.162534840756235E-3</v>
      </c>
      <c r="AU416" s="1">
        <v>1.0236202167155371E-3</v>
      </c>
      <c r="AV416" s="1">
        <v>-1.9614944144072939E-3</v>
      </c>
      <c r="AW416" s="1">
        <v>-1.744806223625939E-3</v>
      </c>
      <c r="AX416" s="1">
        <v>-2.9140147601869342E-3</v>
      </c>
      <c r="AY416" s="1">
        <v>-1.512756647218727E-3</v>
      </c>
    </row>
    <row r="417" spans="1:51" x14ac:dyDescent="0.35">
      <c r="A417" s="10">
        <v>45378.6875</v>
      </c>
      <c r="B417" s="1">
        <v>1.6350441501473689E-3</v>
      </c>
      <c r="C417" s="1">
        <v>1.6219245282982351E-3</v>
      </c>
      <c r="D417" s="1">
        <v>2.3027249676486061E-3</v>
      </c>
      <c r="E417" s="1">
        <v>-8.8256737570513444E-5</v>
      </c>
      <c r="F417" s="1">
        <v>-5.8462482200605237E-4</v>
      </c>
      <c r="G417" s="1">
        <v>-9.8122231437480778E-4</v>
      </c>
      <c r="H417" s="1">
        <v>3.8442144206296552E-4</v>
      </c>
      <c r="I417" s="1">
        <v>1.8056591032444841E-4</v>
      </c>
      <c r="J417" s="1">
        <v>1.271683412747393E-2</v>
      </c>
      <c r="K417" s="1">
        <v>-7.1866238229290058E-3</v>
      </c>
      <c r="L417" s="1">
        <v>2.0689767566912649E-3</v>
      </c>
      <c r="M417" s="1">
        <v>-2.4613573775755793E-4</v>
      </c>
      <c r="N417" s="1">
        <v>-1.208382410040509E-3</v>
      </c>
      <c r="O417" s="1">
        <v>3.1914752998942748E-3</v>
      </c>
      <c r="P417" s="1">
        <v>-5.8623538998968661E-3</v>
      </c>
      <c r="Q417" s="1">
        <v>-3.5558225634169101E-3</v>
      </c>
      <c r="R417" s="1">
        <v>-3.1999969482421342E-3</v>
      </c>
      <c r="S417" s="1">
        <v>-3.728560605836484E-3</v>
      </c>
      <c r="T417" s="1">
        <v>2.7456019643121721E-3</v>
      </c>
      <c r="U417" s="1">
        <v>3.288717303945754E-3</v>
      </c>
      <c r="V417" s="1">
        <v>-1.236298374261313E-3</v>
      </c>
      <c r="W417" s="1">
        <v>-9.6596591488421479E-3</v>
      </c>
      <c r="X417" s="1">
        <v>1.4155962529844861E-3</v>
      </c>
      <c r="Y417" s="1">
        <v>5.104038152323298E-3</v>
      </c>
      <c r="Z417" s="1">
        <v>3.667886667670039E-3</v>
      </c>
      <c r="AA417" s="1">
        <v>-1.5518311999653811E-3</v>
      </c>
      <c r="AB417" s="1">
        <v>-1.3479269943872391E-4</v>
      </c>
      <c r="AC417" s="1">
        <v>8.2647754838616194E-4</v>
      </c>
      <c r="AD417" s="1">
        <v>2.504614273320271E-3</v>
      </c>
      <c r="AE417" s="1">
        <v>3.9266016462484732E-3</v>
      </c>
      <c r="AF417" s="1">
        <v>1.365762897430844E-3</v>
      </c>
      <c r="AG417" s="1">
        <v>-1.077638419615057E-3</v>
      </c>
      <c r="AH417" s="1">
        <v>1.7533327416965341E-3</v>
      </c>
      <c r="AI417" s="1">
        <v>-3.729248556169074E-3</v>
      </c>
      <c r="AJ417" s="1">
        <v>-2.5478403119938431E-4</v>
      </c>
      <c r="AK417" s="1">
        <v>-5.4201602944858873E-4</v>
      </c>
      <c r="AL417" s="1">
        <v>-6.3455170027382213E-4</v>
      </c>
      <c r="AM417" s="1">
        <v>-1.8710768606657879E-3</v>
      </c>
      <c r="AN417" s="1">
        <v>4.2746907489037422E-3</v>
      </c>
      <c r="AO417" s="1">
        <v>9.7708210826712438E-3</v>
      </c>
      <c r="AP417" s="1">
        <v>-2.7159937218448338E-3</v>
      </c>
      <c r="AQ417" s="1">
        <v>5.7087015354446713E-3</v>
      </c>
      <c r="AR417" s="1">
        <v>-7.3651493195283626E-3</v>
      </c>
      <c r="AS417" s="1">
        <v>-1.910735827951759E-3</v>
      </c>
      <c r="AT417" s="1">
        <v>6.933752023634554E-4</v>
      </c>
      <c r="AU417" s="1">
        <v>-2.634987051903237E-3</v>
      </c>
      <c r="AV417" s="1">
        <v>4.1093360232276046E-3</v>
      </c>
      <c r="AW417" s="1">
        <v>-2.113738214425398E-4</v>
      </c>
      <c r="AX417" s="1">
        <v>4.0266394559531626E-3</v>
      </c>
      <c r="AY417" s="1">
        <v>2.199895331749246E-3</v>
      </c>
    </row>
    <row r="418" spans="1:51" x14ac:dyDescent="0.35">
      <c r="A418" s="10">
        <v>45378.729166666657</v>
      </c>
      <c r="B418" s="1">
        <v>1.8314556564107409E-3</v>
      </c>
      <c r="C418" s="1">
        <v>3.114100695084554E-3</v>
      </c>
      <c r="D418" s="1">
        <v>2.3215676341723501E-3</v>
      </c>
      <c r="E418" s="1">
        <v>-2.7355944178307778E-3</v>
      </c>
      <c r="F418" s="1">
        <v>2.5847994747083551E-3</v>
      </c>
      <c r="G418" s="1">
        <v>-1.3018461384946001E-3</v>
      </c>
      <c r="H418" s="1">
        <v>2.0178402116275418E-3</v>
      </c>
      <c r="I418" s="1">
        <v>4.301567990639743E-3</v>
      </c>
      <c r="J418" s="1">
        <v>-3.139286743078173E-3</v>
      </c>
      <c r="K418" s="1">
        <v>5.1750781793422629E-3</v>
      </c>
      <c r="L418" s="1">
        <v>-2.4553708085907071E-3</v>
      </c>
      <c r="M418" s="1">
        <v>9.8459754911650599E-4</v>
      </c>
      <c r="N418" s="1">
        <v>1.8787466127050401E-3</v>
      </c>
      <c r="O418" s="1">
        <v>6.0598264252131884E-4</v>
      </c>
      <c r="P418" s="1">
        <v>4.8648818448442377E-3</v>
      </c>
      <c r="Q418" s="1">
        <v>1.073695237663763E-3</v>
      </c>
      <c r="R418" s="1">
        <v>1.143659095263105E-2</v>
      </c>
      <c r="S418" s="1">
        <v>2.6257450937170468E-3</v>
      </c>
      <c r="T418" s="1">
        <v>-2.2072192093454119E-3</v>
      </c>
      <c r="U418" s="1">
        <v>-5.5626560778399003E-4</v>
      </c>
      <c r="V418" s="1">
        <v>-4.8483722804444351E-3</v>
      </c>
      <c r="W418" s="1">
        <v>1.8138901790447189E-2</v>
      </c>
      <c r="X418" s="1">
        <v>9.3750730866510867E-3</v>
      </c>
      <c r="Y418" s="1">
        <v>3.6466824523042618E-3</v>
      </c>
      <c r="Z418" s="1">
        <v>-3.4579913501947561E-3</v>
      </c>
      <c r="AA418" s="1">
        <v>6.2167195224782645E-5</v>
      </c>
      <c r="AB418" s="1">
        <v>4.953808214518407E-4</v>
      </c>
      <c r="AC418" s="1">
        <v>5.2462927613552424E-3</v>
      </c>
      <c r="AD418" s="1">
        <v>1.6101761866893489E-3</v>
      </c>
      <c r="AE418" s="1">
        <v>4.9205069283004832E-3</v>
      </c>
      <c r="AF418" s="1">
        <v>-1.447851167303615E-3</v>
      </c>
      <c r="AG418" s="1">
        <v>2.5644658112320422E-3</v>
      </c>
      <c r="AH418" s="1">
        <v>-9.9611836064406045E-4</v>
      </c>
      <c r="AI418" s="1">
        <v>-3.9624578994423842E-3</v>
      </c>
      <c r="AJ418" s="1">
        <v>1.1143296275033521E-3</v>
      </c>
      <c r="AK418" s="1">
        <v>6.6285394621523608E-4</v>
      </c>
      <c r="AL418" s="1">
        <v>-5.6201485747475743E-6</v>
      </c>
      <c r="AM418" s="1">
        <v>1.1929054952313221E-3</v>
      </c>
      <c r="AN418" s="1">
        <v>4.4020499747972064E-3</v>
      </c>
      <c r="AO418" s="1">
        <v>1.280630892017687E-3</v>
      </c>
      <c r="AP418" s="1">
        <v>2.688663843648964E-3</v>
      </c>
      <c r="AQ418" s="1">
        <v>2.4052357049844102E-3</v>
      </c>
      <c r="AR418" s="1">
        <v>2.1539439015503259E-2</v>
      </c>
      <c r="AS418" s="1">
        <v>-1.126366653910749E-4</v>
      </c>
      <c r="AT418" s="1">
        <v>3.7118013912129649E-4</v>
      </c>
      <c r="AU418" s="1">
        <v>1.104096106301355E-3</v>
      </c>
      <c r="AV418" s="1">
        <v>0</v>
      </c>
      <c r="AW418" s="1">
        <v>7.8948507417158087E-3</v>
      </c>
      <c r="AX418" s="1">
        <v>1.2721470081580311E-3</v>
      </c>
      <c r="AY418" s="1">
        <v>-1.9465778697188569E-3</v>
      </c>
    </row>
    <row r="419" spans="1:51" x14ac:dyDescent="0.35">
      <c r="A419" s="10">
        <v>45378.770833333343</v>
      </c>
      <c r="B419" s="1">
        <v>2.5235245976793501E-3</v>
      </c>
      <c r="C419" s="1">
        <v>0</v>
      </c>
      <c r="D419" s="1">
        <v>-2.4368706122284149E-3</v>
      </c>
      <c r="E419" s="1">
        <v>-2.7431659333532199E-3</v>
      </c>
      <c r="F419" s="1">
        <v>-4.0769946651880717E-3</v>
      </c>
      <c r="G419" s="1">
        <v>1.398714193710626E-3</v>
      </c>
      <c r="H419" s="1">
        <v>5.3932870987472015E-4</v>
      </c>
      <c r="I419" s="1">
        <v>2.1374845069666031E-3</v>
      </c>
      <c r="J419" s="1">
        <v>-1.941028908917963E-2</v>
      </c>
      <c r="K419" s="1">
        <v>-4.2039709984996732E-3</v>
      </c>
      <c r="L419" s="1">
        <v>1.1188868492810759E-3</v>
      </c>
      <c r="M419" s="1">
        <v>3.5966966972975629E-3</v>
      </c>
      <c r="N419" s="1">
        <v>-1.5697529485976249E-3</v>
      </c>
      <c r="O419" s="1">
        <v>3.330712810659664E-3</v>
      </c>
      <c r="P419" s="1">
        <v>-2.3365797492466141E-3</v>
      </c>
      <c r="Q419" s="1">
        <v>2.5867738934346458E-3</v>
      </c>
      <c r="R419" s="1">
        <v>3.9675575925834933E-4</v>
      </c>
      <c r="S419" s="1">
        <v>6.6582370765266852E-4</v>
      </c>
      <c r="T419" s="1">
        <v>-1.092024505719436E-3</v>
      </c>
      <c r="U419" s="1">
        <v>5.591945756617811E-4</v>
      </c>
      <c r="V419" s="1">
        <v>5.8048880637266986E-3</v>
      </c>
      <c r="W419" s="1">
        <v>-1.5215548692851799E-3</v>
      </c>
      <c r="X419" s="1">
        <v>-7.3718193141669719E-4</v>
      </c>
      <c r="Y419" s="1">
        <v>-7.4962454472740081E-3</v>
      </c>
      <c r="Z419" s="1">
        <v>7.8863148039731712E-4</v>
      </c>
      <c r="AA419" s="1">
        <v>2.4244963742590109E-3</v>
      </c>
      <c r="AB419" s="1">
        <v>-2.014483539532486E-3</v>
      </c>
      <c r="AC419" s="1">
        <v>3.8659432739374111E-4</v>
      </c>
      <c r="AD419" s="1">
        <v>-4.9472173793427832E-3</v>
      </c>
      <c r="AE419" s="1">
        <v>-5.9008312831032583E-3</v>
      </c>
      <c r="AF419" s="1">
        <v>8.0904799881187373E-4</v>
      </c>
      <c r="AG419" s="1">
        <v>-4.8716122038094939E-4</v>
      </c>
      <c r="AH419" s="1">
        <v>1.3674747916119221E-3</v>
      </c>
      <c r="AI419" s="1">
        <v>-2.3315838659173642E-3</v>
      </c>
      <c r="AJ419" s="1">
        <v>-7.5274247196253086E-3</v>
      </c>
      <c r="AK419" s="1">
        <v>2.4991482056082588E-3</v>
      </c>
      <c r="AL419" s="1">
        <v>1.6017513458810309E-4</v>
      </c>
      <c r="AM419" s="1">
        <v>3.346414768949479E-3</v>
      </c>
      <c r="AN419" s="1">
        <v>1.919729082419996E-3</v>
      </c>
      <c r="AO419" s="1">
        <v>-1.101402045629774E-2</v>
      </c>
      <c r="AP419" s="1">
        <v>-8.1222882545965991E-3</v>
      </c>
      <c r="AQ419" s="1">
        <v>-5.7587146259296951E-3</v>
      </c>
      <c r="AR419" s="1">
        <v>-6.436215210307572E-3</v>
      </c>
      <c r="AS419" s="1">
        <v>7.8837362430950186E-4</v>
      </c>
      <c r="AT419" s="1">
        <v>-2.4761324984523551E-5</v>
      </c>
      <c r="AU419" s="1">
        <v>2.2451238950180752E-3</v>
      </c>
      <c r="AV419" s="1">
        <v>7.1176005310169543E-4</v>
      </c>
      <c r="AW419" s="1">
        <v>-2.5177472108720571E-3</v>
      </c>
      <c r="AX419" s="1">
        <v>4.6730267901713418E-3</v>
      </c>
      <c r="AY419" s="1">
        <v>-3.5687634890819719E-3</v>
      </c>
    </row>
    <row r="420" spans="1:51" x14ac:dyDescent="0.35">
      <c r="A420" s="10">
        <v>45378.8125</v>
      </c>
      <c r="B420" s="1">
        <v>3.3697387300213322E-4</v>
      </c>
      <c r="C420" s="1">
        <v>3.2286370318101998E-3</v>
      </c>
      <c r="D420" s="1">
        <v>5.9981885492723652E-3</v>
      </c>
      <c r="E420" s="1">
        <v>7.8970666703492842E-3</v>
      </c>
      <c r="F420" s="1">
        <v>1.0002525465303339E-2</v>
      </c>
      <c r="G420" s="1">
        <v>-3.8015244577149781E-4</v>
      </c>
      <c r="H420" s="1">
        <v>5.5467097039123558E-3</v>
      </c>
      <c r="I420" s="1">
        <v>5.0152297753460751E-3</v>
      </c>
      <c r="J420" s="1">
        <v>3.7370714368130109E-3</v>
      </c>
      <c r="K420" s="1">
        <v>-1.0788334904286099E-2</v>
      </c>
      <c r="L420" s="1">
        <v>5.3642792750505652E-3</v>
      </c>
      <c r="M420" s="1">
        <v>5.5636429483052474E-3</v>
      </c>
      <c r="N420" s="1">
        <v>-6.1893607433349818E-4</v>
      </c>
      <c r="O420" s="1">
        <v>9.5066382182835696E-3</v>
      </c>
      <c r="P420" s="1">
        <v>9.0309667780819058E-3</v>
      </c>
      <c r="Q420" s="1">
        <v>-1.8877841926590031E-4</v>
      </c>
      <c r="R420" s="1">
        <v>4.5607682102815073E-3</v>
      </c>
      <c r="S420" s="1">
        <v>3.730229968996301E-3</v>
      </c>
      <c r="T420" s="1">
        <v>9.6428094821334742E-3</v>
      </c>
      <c r="U420" s="1">
        <v>3.2753899441848588E-3</v>
      </c>
      <c r="V420" s="1">
        <v>2.3704355336204852E-3</v>
      </c>
      <c r="W420" s="1">
        <v>4.668369767325542E-3</v>
      </c>
      <c r="X420" s="1">
        <v>2.729382737171937E-3</v>
      </c>
      <c r="Y420" s="1">
        <v>6.0798048426364826E-3</v>
      </c>
      <c r="Z420" s="1">
        <v>2.9156431263874789E-3</v>
      </c>
      <c r="AA420" s="1">
        <v>6.8216801921834316E-3</v>
      </c>
      <c r="AB420" s="1">
        <v>4.3983760907964076E-3</v>
      </c>
      <c r="AC420" s="1">
        <v>4.5406357936748076E-3</v>
      </c>
      <c r="AD420" s="1">
        <v>6.4310847958592987E-3</v>
      </c>
      <c r="AE420" s="1">
        <v>5.4306681424409753E-3</v>
      </c>
      <c r="AF420" s="1">
        <v>4.398749936884272E-3</v>
      </c>
      <c r="AG420" s="1">
        <v>3.269735989085865E-3</v>
      </c>
      <c r="AH420" s="1">
        <v>5.6330326780316131E-3</v>
      </c>
      <c r="AI420" s="1">
        <v>3.3175293523046712E-3</v>
      </c>
      <c r="AJ420" s="1">
        <v>7.4226311436105252E-3</v>
      </c>
      <c r="AK420" s="1">
        <v>4.0545893871242189E-3</v>
      </c>
      <c r="AL420" s="1">
        <v>2.962093558081635E-3</v>
      </c>
      <c r="AM420" s="1">
        <v>9.9071360501068462E-4</v>
      </c>
      <c r="AN420" s="1">
        <v>8.3512100014606627E-3</v>
      </c>
      <c r="AO420" s="1">
        <v>3.4488504928025239E-3</v>
      </c>
      <c r="AP420" s="1">
        <v>1.240972125526052E-2</v>
      </c>
      <c r="AQ420" s="1">
        <v>7.0470475004915656E-3</v>
      </c>
      <c r="AR420" s="1">
        <v>9.1528381086347643E-3</v>
      </c>
      <c r="AS420" s="1">
        <v>5.6271721150524812E-4</v>
      </c>
      <c r="AT420" s="1">
        <v>4.9475560269047758E-3</v>
      </c>
      <c r="AU420" s="1">
        <v>1.375539822021876E-3</v>
      </c>
      <c r="AV420" s="1">
        <v>0</v>
      </c>
      <c r="AW420" s="1">
        <v>1.036293288512136E-2</v>
      </c>
      <c r="AX420" s="1">
        <v>3.1294024699652918E-3</v>
      </c>
      <c r="AY420" s="1">
        <v>7.49626473580145E-3</v>
      </c>
    </row>
    <row r="421" spans="1:51" x14ac:dyDescent="0.35">
      <c r="A421" s="10">
        <v>45379.5625</v>
      </c>
      <c r="B421" s="1">
        <v>1.9808912922414379E-4</v>
      </c>
      <c r="C421" s="1">
        <v>1.2380413562484979E-4</v>
      </c>
      <c r="D421" s="1">
        <v>-2.2087348331071292E-2</v>
      </c>
      <c r="E421" s="1">
        <v>-7.3949851657000298E-3</v>
      </c>
      <c r="F421" s="1">
        <v>-2.367390001121183E-3</v>
      </c>
      <c r="G421" s="1">
        <v>-3.1692707630612831E-3</v>
      </c>
      <c r="H421" s="1">
        <v>4.7658265945926809E-4</v>
      </c>
      <c r="I421" s="1">
        <v>2.4814203079170931E-3</v>
      </c>
      <c r="J421" s="1">
        <v>-3.1413664848786271E-2</v>
      </c>
      <c r="K421" s="1">
        <v>-4.3144846574563189E-3</v>
      </c>
      <c r="L421" s="1">
        <v>1.445056188761118E-3</v>
      </c>
      <c r="M421" s="1">
        <v>-1.5432296716020311E-3</v>
      </c>
      <c r="N421" s="1">
        <v>1.623073892355054E-3</v>
      </c>
      <c r="O421" s="1">
        <v>4.0508206616771902E-2</v>
      </c>
      <c r="P421" s="1">
        <v>-5.0878121331150439E-3</v>
      </c>
      <c r="Q421" s="1">
        <v>-2.612087941638586E-3</v>
      </c>
      <c r="R421" s="1">
        <v>-4.1452642144724772E-3</v>
      </c>
      <c r="S421" s="1">
        <v>1.085184173275611E-2</v>
      </c>
      <c r="T421" s="1">
        <v>-2.162804948480224E-2</v>
      </c>
      <c r="U421" s="1">
        <v>-1.083047819964089E-2</v>
      </c>
      <c r="V421" s="1">
        <v>3.7014250714011432E-3</v>
      </c>
      <c r="W421" s="1">
        <v>2.632222422941588E-3</v>
      </c>
      <c r="X421" s="1">
        <v>-9.7843496206013736E-3</v>
      </c>
      <c r="Y421" s="1">
        <v>-7.3636265113683494E-3</v>
      </c>
      <c r="Z421" s="1">
        <v>1.4221774461615769E-2</v>
      </c>
      <c r="AA421" s="1">
        <v>1.4373745195217499E-4</v>
      </c>
      <c r="AB421" s="1">
        <v>1.6437847863510768E-2</v>
      </c>
      <c r="AC421" s="1">
        <v>9.6119508687042554E-5</v>
      </c>
      <c r="AD421" s="1">
        <v>-2.0402785125239742E-3</v>
      </c>
      <c r="AE421" s="1">
        <v>-8.4160050723349755E-3</v>
      </c>
      <c r="AF421" s="1">
        <v>3.449336199911945E-3</v>
      </c>
      <c r="AG421" s="1">
        <v>-9.0081218765815096E-3</v>
      </c>
      <c r="AH421" s="1">
        <v>-2.6027311280409911E-3</v>
      </c>
      <c r="AI421" s="1">
        <v>-1.755876674268975E-2</v>
      </c>
      <c r="AJ421" s="1">
        <v>3.4278853298308491E-3</v>
      </c>
      <c r="AK421" s="1">
        <v>-2.1537578432369031E-3</v>
      </c>
      <c r="AL421" s="1">
        <v>1.197330199077973E-3</v>
      </c>
      <c r="AM421" s="1">
        <v>1.279547902297984E-2</v>
      </c>
      <c r="AN421" s="1">
        <v>1.290640091180739E-3</v>
      </c>
      <c r="AO421" s="1">
        <v>-1.646935273499017E-3</v>
      </c>
      <c r="AP421" s="1">
        <v>-9.9921589921281306E-3</v>
      </c>
      <c r="AQ421" s="1">
        <v>1.3516099926176309E-2</v>
      </c>
      <c r="AR421" s="1">
        <v>-1.6958307938765071E-2</v>
      </c>
      <c r="AS421" s="1">
        <v>5.3986695283831931E-3</v>
      </c>
      <c r="AT421" s="1">
        <v>3.1016389225937409E-3</v>
      </c>
      <c r="AU421" s="1">
        <v>1.075355361203623E-2</v>
      </c>
      <c r="AV421" s="1">
        <v>1.066853585018324E-2</v>
      </c>
      <c r="AW421" s="1">
        <v>-1.0826071620139151E-3</v>
      </c>
      <c r="AX421" s="1">
        <v>2.5427402594151438E-3</v>
      </c>
      <c r="AY421" s="1">
        <v>-1.231810412571999E-2</v>
      </c>
    </row>
    <row r="422" spans="1:51" x14ac:dyDescent="0.35">
      <c r="A422" s="10">
        <v>45379.604166666657</v>
      </c>
      <c r="B422" s="1">
        <v>-5.0019690125664429E-3</v>
      </c>
      <c r="C422" s="1">
        <v>2.9702704790219858E-3</v>
      </c>
      <c r="D422" s="1">
        <v>8.1302581944440178E-3</v>
      </c>
      <c r="E422" s="1">
        <v>1.1529689881859539E-3</v>
      </c>
      <c r="F422" s="1">
        <v>5.1397772364989436E-3</v>
      </c>
      <c r="G422" s="1">
        <v>1.685050015431955E-3</v>
      </c>
      <c r="H422" s="1">
        <v>3.3818779023606642E-3</v>
      </c>
      <c r="I422" s="1">
        <v>-9.7091333296384086E-4</v>
      </c>
      <c r="J422" s="1">
        <v>-2.402342888596531E-3</v>
      </c>
      <c r="K422" s="1">
        <v>-7.2225790401769796E-4</v>
      </c>
      <c r="L422" s="1">
        <v>-1.109391413276484E-4</v>
      </c>
      <c r="M422" s="1">
        <v>6.5890958804435407E-3</v>
      </c>
      <c r="N422" s="1">
        <v>-1.7056389847647241E-4</v>
      </c>
      <c r="O422" s="1">
        <v>8.7631174400657486E-3</v>
      </c>
      <c r="P422" s="1">
        <v>1.0153046967795509E-2</v>
      </c>
      <c r="Q422" s="1">
        <v>6.6418800207450612E-3</v>
      </c>
      <c r="R422" s="1">
        <v>1.7839474970633431E-3</v>
      </c>
      <c r="S422" s="1">
        <v>-2.499973072725203E-3</v>
      </c>
      <c r="T422" s="1">
        <v>-3.4620737175922178E-3</v>
      </c>
      <c r="U422" s="1">
        <v>1.702340054096529E-3</v>
      </c>
      <c r="V422" s="1">
        <v>1.8438875241897361E-3</v>
      </c>
      <c r="W422" s="1">
        <v>-3.7779714347214721E-3</v>
      </c>
      <c r="X422" s="1">
        <v>2.6745957951495041E-3</v>
      </c>
      <c r="Y422" s="1">
        <v>8.8715579520191046E-3</v>
      </c>
      <c r="Z422" s="1">
        <v>3.9719190054787754E-3</v>
      </c>
      <c r="AA422" s="1">
        <v>1.231741890150184E-3</v>
      </c>
      <c r="AB422" s="1">
        <v>-5.0509833146361587E-5</v>
      </c>
      <c r="AC422" s="1">
        <v>-4.3273099094751633E-3</v>
      </c>
      <c r="AD422" s="1">
        <v>9.1427955394423055E-3</v>
      </c>
      <c r="AE422" s="1">
        <v>3.8002965934280648E-3</v>
      </c>
      <c r="AF422" s="1">
        <v>-1.8124520311821879E-3</v>
      </c>
      <c r="AG422" s="1">
        <v>-1.2255655211889089E-3</v>
      </c>
      <c r="AH422" s="1">
        <v>1.233825622889873E-3</v>
      </c>
      <c r="AI422" s="1">
        <v>6.3665147331462002E-3</v>
      </c>
      <c r="AJ422" s="1">
        <v>1.1682658295049111E-3</v>
      </c>
      <c r="AK422" s="1">
        <v>5.8757181232502731E-3</v>
      </c>
      <c r="AL422" s="1">
        <v>1.8337188581198931E-3</v>
      </c>
      <c r="AM422" s="1">
        <v>6.4424723400928752E-3</v>
      </c>
      <c r="AN422" s="1">
        <v>3.150977107773123E-3</v>
      </c>
      <c r="AO422" s="1">
        <v>-6.8492191237954358E-3</v>
      </c>
      <c r="AP422" s="1">
        <v>1.5121990128970751E-2</v>
      </c>
      <c r="AQ422" s="1">
        <v>8.0393516826384737E-3</v>
      </c>
      <c r="AR422" s="1">
        <v>1.001084243744677E-2</v>
      </c>
      <c r="AS422" s="1">
        <v>-2.4051497858665889E-3</v>
      </c>
      <c r="AT422" s="1">
        <v>6.7239024156442451E-3</v>
      </c>
      <c r="AU422" s="1">
        <v>6.1349169831608208E-3</v>
      </c>
      <c r="AV422" s="1">
        <v>-8.7964878476998187E-4</v>
      </c>
      <c r="AW422" s="1">
        <v>2.1397456050074042E-3</v>
      </c>
      <c r="AX422" s="1">
        <v>1.768977531377169E-3</v>
      </c>
      <c r="AY422" s="1">
        <v>2.2599790078300371E-2</v>
      </c>
    </row>
    <row r="423" spans="1:51" x14ac:dyDescent="0.35">
      <c r="A423" s="10">
        <v>45379.645833333343</v>
      </c>
      <c r="B423" s="1">
        <v>-9.2578038632451509E-4</v>
      </c>
      <c r="C423" s="1">
        <v>3.8252413017230151E-3</v>
      </c>
      <c r="D423" s="1">
        <v>7.3157048908756295E-5</v>
      </c>
      <c r="E423" s="1">
        <v>1.6389545755652879E-3</v>
      </c>
      <c r="F423" s="1">
        <v>-1.0512002606883899E-3</v>
      </c>
      <c r="G423" s="1">
        <v>-1.777431482680059E-3</v>
      </c>
      <c r="H423" s="1">
        <v>-3.5604083633088419E-3</v>
      </c>
      <c r="I423" s="1">
        <v>3.2851972288039383E-4</v>
      </c>
      <c r="J423" s="1">
        <v>-1.5052092089222759E-3</v>
      </c>
      <c r="K423" s="1">
        <v>1.686425255410517E-3</v>
      </c>
      <c r="L423" s="1">
        <v>0</v>
      </c>
      <c r="M423" s="1">
        <v>2.828499112359939E-3</v>
      </c>
      <c r="N423" s="1">
        <v>-1.265303692843722E-3</v>
      </c>
      <c r="O423" s="1">
        <v>1.0680282959047991E-3</v>
      </c>
      <c r="P423" s="1">
        <v>-8.8681634286147393E-4</v>
      </c>
      <c r="Q423" s="1">
        <v>-1.927657552668882E-3</v>
      </c>
      <c r="R423" s="1">
        <v>-6.7273475747688938E-3</v>
      </c>
      <c r="S423" s="1">
        <v>6.0444644205674969E-3</v>
      </c>
      <c r="T423" s="1">
        <v>1.4238316490031711E-3</v>
      </c>
      <c r="U423" s="1">
        <v>3.5043114610129318E-3</v>
      </c>
      <c r="V423" s="1">
        <v>2.6584304572909718E-3</v>
      </c>
      <c r="W423" s="1">
        <v>3.4549090043505259E-3</v>
      </c>
      <c r="X423" s="1">
        <v>-1.630121589794808E-3</v>
      </c>
      <c r="Y423" s="1">
        <v>-4.3430132759222362E-3</v>
      </c>
      <c r="Z423" s="1">
        <v>-1.023903604232546E-3</v>
      </c>
      <c r="AA423" s="1">
        <v>4.2852381133839934E-3</v>
      </c>
      <c r="AB423" s="1">
        <v>-6.1785514852684686E-3</v>
      </c>
      <c r="AC423" s="1">
        <v>-6.9538459951389298E-3</v>
      </c>
      <c r="AD423" s="1">
        <v>-2.7919970951479911E-3</v>
      </c>
      <c r="AE423" s="1">
        <v>-2.9656816845904381E-3</v>
      </c>
      <c r="AF423" s="1">
        <v>1.074809273104105E-3</v>
      </c>
      <c r="AG423" s="1">
        <v>-5.3556023331544633E-3</v>
      </c>
      <c r="AH423" s="1">
        <v>2.3371781992471701E-3</v>
      </c>
      <c r="AI423" s="1">
        <v>-4.9753204798187456E-3</v>
      </c>
      <c r="AJ423" s="1">
        <v>-4.2113840484381271E-4</v>
      </c>
      <c r="AK423" s="1">
        <v>-5.5789121848848211E-4</v>
      </c>
      <c r="AL423" s="1">
        <v>-5.5711699966998207E-4</v>
      </c>
      <c r="AM423" s="1">
        <v>2.9927725298162229E-3</v>
      </c>
      <c r="AN423" s="1">
        <v>1.4990823267648781E-3</v>
      </c>
      <c r="AO423" s="1">
        <v>-3.9718579347572947E-3</v>
      </c>
      <c r="AP423" s="1">
        <v>3.110506961680581E-3</v>
      </c>
      <c r="AQ423" s="1">
        <v>1.125886887719973E-3</v>
      </c>
      <c r="AR423" s="1">
        <v>-4.0494854151548187E-3</v>
      </c>
      <c r="AS423" s="1">
        <v>1.177412099196973E-3</v>
      </c>
      <c r="AT423" s="1">
        <v>3.4370214890651059E-3</v>
      </c>
      <c r="AU423" s="1">
        <v>3.4732707372788769E-3</v>
      </c>
      <c r="AV423" s="1">
        <v>-1.4087309344067429E-3</v>
      </c>
      <c r="AW423" s="1">
        <v>-2.2876653255806678E-3</v>
      </c>
      <c r="AX423" s="1">
        <v>7.4472709517880986E-5</v>
      </c>
      <c r="AY423" s="1">
        <v>-5.6478253446279334E-3</v>
      </c>
    </row>
    <row r="424" spans="1:51" x14ac:dyDescent="0.35">
      <c r="A424" s="10">
        <v>45379.6875</v>
      </c>
      <c r="B424" s="1">
        <v>-5.9781151118598608E-4</v>
      </c>
      <c r="C424" s="1">
        <v>-2.4580999928069952E-4</v>
      </c>
      <c r="D424" s="1">
        <v>-2.3165200271562099E-3</v>
      </c>
      <c r="E424" s="1">
        <v>-2.7860295812534019E-3</v>
      </c>
      <c r="F424" s="1">
        <v>-1.933309876872014E-3</v>
      </c>
      <c r="G424" s="1">
        <v>-4.5787041062201883E-3</v>
      </c>
      <c r="H424" s="1">
        <v>-3.144299297339614E-3</v>
      </c>
      <c r="I424" s="1">
        <v>-2.7395493708559648E-5</v>
      </c>
      <c r="J424" s="1">
        <v>-3.0147265493284392E-3</v>
      </c>
      <c r="K424" s="1">
        <v>-1.2626665741891641E-3</v>
      </c>
      <c r="L424" s="1">
        <v>-1.165667793063818E-3</v>
      </c>
      <c r="M424" s="1">
        <v>-3.142875341751838E-3</v>
      </c>
      <c r="N424" s="1">
        <v>-3.5586681545418658E-4</v>
      </c>
      <c r="O424" s="1">
        <v>1.066997362407784E-3</v>
      </c>
      <c r="P424" s="1">
        <v>-1.183546558324311E-3</v>
      </c>
      <c r="Q424" s="1">
        <v>-4.8992777161788181E-3</v>
      </c>
      <c r="R424" s="1">
        <v>-3.1872479079767539E-3</v>
      </c>
      <c r="S424" s="1">
        <v>1.1723598118276171E-3</v>
      </c>
      <c r="T424" s="1">
        <v>-7.0236798972158621E-3</v>
      </c>
      <c r="U424" s="1">
        <v>-1.563493037958996E-3</v>
      </c>
      <c r="V424" s="1">
        <v>3.5693056519452431E-3</v>
      </c>
      <c r="W424" s="1">
        <v>-1.761580537403717E-3</v>
      </c>
      <c r="X424" s="1">
        <v>-4.6757077120979096E-3</v>
      </c>
      <c r="Y424" s="1">
        <v>-4.0524914549815438E-3</v>
      </c>
      <c r="Z424" s="1">
        <v>-1.5452086685852071E-4</v>
      </c>
      <c r="AA424" s="1">
        <v>-4.3894446973332668E-3</v>
      </c>
      <c r="AB424" s="1">
        <v>-5.4031198419435267E-4</v>
      </c>
      <c r="AC424" s="1">
        <v>-7.0511425430163088E-3</v>
      </c>
      <c r="AD424" s="1">
        <v>-2.124376781394544E-3</v>
      </c>
      <c r="AE424" s="1">
        <v>-5.1894949302983004E-3</v>
      </c>
      <c r="AF424" s="1">
        <v>1.3551915766885081E-4</v>
      </c>
      <c r="AG424" s="1">
        <v>9.6353519714686975E-4</v>
      </c>
      <c r="AH424" s="1">
        <v>-4.6636295717072951E-4</v>
      </c>
      <c r="AI424" s="1">
        <v>2.2848520272831241E-3</v>
      </c>
      <c r="AJ424" s="1">
        <v>-4.6348951032992858E-4</v>
      </c>
      <c r="AK424" s="1">
        <v>-2.0659139576230108E-3</v>
      </c>
      <c r="AL424" s="1">
        <v>3.9814518047509567E-4</v>
      </c>
      <c r="AM424" s="1">
        <v>-5.6776227047237171E-3</v>
      </c>
      <c r="AN424" s="1">
        <v>2.8518459502868693E-4</v>
      </c>
      <c r="AO424" s="1">
        <v>-4.2414841466246189E-3</v>
      </c>
      <c r="AP424" s="1">
        <v>-3.417007958937512E-3</v>
      </c>
      <c r="AQ424" s="1">
        <v>-2.061828555635636E-3</v>
      </c>
      <c r="AR424" s="1">
        <v>-2.4600343840784911E-3</v>
      </c>
      <c r="AS424" s="1">
        <v>5.6007003182667603E-4</v>
      </c>
      <c r="AT424" s="1">
        <v>-6.5103673400155326E-3</v>
      </c>
      <c r="AU424" s="1">
        <v>-3.076639592222596E-3</v>
      </c>
      <c r="AV424" s="1">
        <v>1.0580386926410949E-3</v>
      </c>
      <c r="AW424" s="1">
        <v>3.126310934438159E-4</v>
      </c>
      <c r="AX424" s="1">
        <v>-1.0955827273056991E-3</v>
      </c>
      <c r="AY424" s="1">
        <v>-3.6220153872850158E-3</v>
      </c>
    </row>
    <row r="425" spans="1:51" x14ac:dyDescent="0.35">
      <c r="A425" s="10">
        <v>45379.729166666657</v>
      </c>
      <c r="B425" s="1">
        <v>3.3000313993141179E-3</v>
      </c>
      <c r="C425" s="1">
        <v>-3.6887132055032361E-3</v>
      </c>
      <c r="D425" s="1">
        <v>2.932936516816254E-3</v>
      </c>
      <c r="E425" s="1">
        <v>-4.4345898004434234E-3</v>
      </c>
      <c r="F425" s="1">
        <v>1.918074282585502E-3</v>
      </c>
      <c r="G425" s="1">
        <v>9.9051016976403616E-4</v>
      </c>
      <c r="H425" s="1">
        <v>-1.242638877838709E-3</v>
      </c>
      <c r="I425" s="1">
        <v>1.0400549795848151E-3</v>
      </c>
      <c r="J425" s="1">
        <v>6.0479159202420085E-4</v>
      </c>
      <c r="K425" s="1">
        <v>-5.2362696389965926E-3</v>
      </c>
      <c r="L425" s="1">
        <v>-5.5540466826542463E-5</v>
      </c>
      <c r="M425" s="1">
        <v>-3.0719261341369819E-3</v>
      </c>
      <c r="N425" s="1">
        <v>-5.6389683558627501E-3</v>
      </c>
      <c r="O425" s="1">
        <v>1.4210383717223609E-3</v>
      </c>
      <c r="P425" s="1">
        <v>-1.184949000635704E-3</v>
      </c>
      <c r="Q425" s="1">
        <v>5.6814745212974138E-4</v>
      </c>
      <c r="R425" s="1">
        <v>2.398060145669012E-3</v>
      </c>
      <c r="S425" s="1">
        <v>-8.7818440956899391E-4</v>
      </c>
      <c r="T425" s="1">
        <v>2.0905260983967722E-3</v>
      </c>
      <c r="U425" s="1">
        <v>1.5790034986575829E-3</v>
      </c>
      <c r="V425" s="1">
        <v>1.3351633749383309E-3</v>
      </c>
      <c r="W425" s="1">
        <v>-4.9890679938471294E-3</v>
      </c>
      <c r="X425" s="1">
        <v>-5.9653889113853165E-4</v>
      </c>
      <c r="Y425" s="1">
        <v>4.6254982121838317E-3</v>
      </c>
      <c r="Z425" s="1">
        <v>2.00861018179932E-3</v>
      </c>
      <c r="AA425" s="1">
        <v>-1.9890932482034E-3</v>
      </c>
      <c r="AB425" s="1">
        <v>-5.3235099653448081E-3</v>
      </c>
      <c r="AC425" s="1">
        <v>6.1217492778995464E-3</v>
      </c>
      <c r="AD425" s="1">
        <v>3.601549464820053E-3</v>
      </c>
      <c r="AE425" s="1">
        <v>-3.117281541787031E-3</v>
      </c>
      <c r="AF425" s="1">
        <v>2.0428812303727728E-3</v>
      </c>
      <c r="AG425" s="1">
        <v>1.6228606506412111E-3</v>
      </c>
      <c r="AH425" s="1">
        <v>1.611760970963827E-3</v>
      </c>
      <c r="AI425" s="1">
        <v>8.9209573735926639E-4</v>
      </c>
      <c r="AJ425" s="1">
        <v>-2.2959517322931329E-3</v>
      </c>
      <c r="AK425" s="1">
        <v>-1.972161760853131E-3</v>
      </c>
      <c r="AL425" s="1">
        <v>1.8704282990542611E-3</v>
      </c>
      <c r="AM425" s="1">
        <v>1.2920969734773189E-3</v>
      </c>
      <c r="AN425" s="1">
        <v>-2.6366073709094269E-3</v>
      </c>
      <c r="AO425" s="1">
        <v>6.6259187882204973E-3</v>
      </c>
      <c r="AP425" s="1">
        <v>-6.6276103332696401E-3</v>
      </c>
      <c r="AQ425" s="1">
        <v>4.2702906313631939E-3</v>
      </c>
      <c r="AR425" s="1">
        <v>-5.7206489330173804E-3</v>
      </c>
      <c r="AS425" s="1">
        <v>-1.903035547528797E-3</v>
      </c>
      <c r="AT425" s="1">
        <v>-6.0884422499030144E-3</v>
      </c>
      <c r="AU425" s="1">
        <v>-1.118773796605965E-3</v>
      </c>
      <c r="AV425" s="1">
        <v>-8.8073342711603164E-4</v>
      </c>
      <c r="AW425" s="1">
        <v>-4.4446554756083501E-4</v>
      </c>
      <c r="AX425" s="1">
        <v>2.342406388400331E-4</v>
      </c>
      <c r="AY425" s="1">
        <v>-2.3546237603573328E-3</v>
      </c>
    </row>
    <row r="426" spans="1:51" x14ac:dyDescent="0.35">
      <c r="A426" s="10">
        <v>45379.770833333343</v>
      </c>
      <c r="B426" s="1">
        <v>3.9946721530963458E-3</v>
      </c>
      <c r="C426" s="1">
        <v>1.727747646026234E-3</v>
      </c>
      <c r="D426" s="1">
        <v>3.168149149848976E-3</v>
      </c>
      <c r="E426" s="1">
        <v>2.4053153057141952E-3</v>
      </c>
      <c r="F426" s="1">
        <v>2.2862397063190269E-3</v>
      </c>
      <c r="G426" s="1">
        <v>3.4461666350651399E-3</v>
      </c>
      <c r="H426" s="1">
        <v>5.2636909082415251E-4</v>
      </c>
      <c r="I426" s="1">
        <v>2.4060283877307409E-3</v>
      </c>
      <c r="J426" s="1">
        <v>-5.1375637007751163E-3</v>
      </c>
      <c r="K426" s="1">
        <v>5.8690490195842937E-3</v>
      </c>
      <c r="L426" s="1">
        <v>1.611610993654589E-3</v>
      </c>
      <c r="M426" s="1">
        <v>2.9192394683947849E-3</v>
      </c>
      <c r="N426" s="1">
        <v>4.0383894794722153E-3</v>
      </c>
      <c r="O426" s="1">
        <v>-1.0926695886514629E-2</v>
      </c>
      <c r="P426" s="1">
        <v>5.0048422643695911E-3</v>
      </c>
      <c r="Q426" s="1">
        <v>4.6050700723194726E-3</v>
      </c>
      <c r="R426" s="1">
        <v>1.9935900005041418E-3</v>
      </c>
      <c r="S426" s="1">
        <v>3.1131192386253388E-3</v>
      </c>
      <c r="T426" s="1">
        <v>5.6868783494088424E-3</v>
      </c>
      <c r="U426" s="1">
        <v>6.5128126667035602E-5</v>
      </c>
      <c r="V426" s="1">
        <v>-3.667461596910115E-3</v>
      </c>
      <c r="W426" s="1">
        <v>6.2555499924425986E-3</v>
      </c>
      <c r="X426" s="1">
        <v>1.343042126462413E-3</v>
      </c>
      <c r="Y426" s="1">
        <v>3.7624674986176392E-3</v>
      </c>
      <c r="Z426" s="1">
        <v>-7.709394531941749E-4</v>
      </c>
      <c r="AA426" s="1">
        <v>5.4654988776550173E-3</v>
      </c>
      <c r="AB426" s="1">
        <v>7.3535673387659095E-4</v>
      </c>
      <c r="AC426" s="1">
        <v>-5.4516895632676921E-3</v>
      </c>
      <c r="AD426" s="1">
        <v>-5.6634380481723756E-4</v>
      </c>
      <c r="AE426" s="1">
        <v>-3.190810527999854E-3</v>
      </c>
      <c r="AF426" s="1">
        <v>2.558727766830637E-3</v>
      </c>
      <c r="AG426" s="1">
        <v>2.6559474916645338E-3</v>
      </c>
      <c r="AH426" s="1">
        <v>2.8936237668801819E-3</v>
      </c>
      <c r="AI426" s="1">
        <v>1.6998980363382989E-3</v>
      </c>
      <c r="AJ426" s="1">
        <v>5.7349396003836262E-4</v>
      </c>
      <c r="AK426" s="1">
        <v>-1.1975865164203241E-3</v>
      </c>
      <c r="AL426" s="1">
        <v>1.906636454971355E-3</v>
      </c>
      <c r="AM426" s="1">
        <v>3.4798473028674341E-3</v>
      </c>
      <c r="AN426" s="1">
        <v>1.32178872334543E-3</v>
      </c>
      <c r="AO426" s="1">
        <v>1.5190359050067941E-3</v>
      </c>
      <c r="AP426" s="1">
        <v>3.5387326707512208E-3</v>
      </c>
      <c r="AQ426" s="1">
        <v>5.1712221630029198E-4</v>
      </c>
      <c r="AR426" s="1">
        <v>4.8079008632531117E-3</v>
      </c>
      <c r="AS426" s="1">
        <v>-1.945940487986908E-3</v>
      </c>
      <c r="AT426" s="1">
        <v>3.419563307643481E-3</v>
      </c>
      <c r="AU426" s="1">
        <v>3.282764173943908E-3</v>
      </c>
      <c r="AV426" s="1">
        <v>1.4104022326471011E-3</v>
      </c>
      <c r="AW426" s="1">
        <v>1.577358246008131E-3</v>
      </c>
      <c r="AX426" s="1">
        <v>6.0258003334872079E-3</v>
      </c>
      <c r="AY426" s="1">
        <v>3.0640781333921559E-3</v>
      </c>
    </row>
    <row r="427" spans="1:51" x14ac:dyDescent="0.35">
      <c r="A427" s="10">
        <v>45379.8125</v>
      </c>
      <c r="B427" s="1">
        <v>-1.05898581176489E-3</v>
      </c>
      <c r="C427" s="1">
        <v>1.232245467057691E-4</v>
      </c>
      <c r="D427" s="1">
        <v>1.6032774294183481E-3</v>
      </c>
      <c r="E427" s="1">
        <v>-7.1093320340132049E-4</v>
      </c>
      <c r="F427" s="1">
        <v>2.7567760564317639E-4</v>
      </c>
      <c r="G427" s="1">
        <v>-4.7384979936718752E-3</v>
      </c>
      <c r="H427" s="1">
        <v>-2.9174069588953082E-3</v>
      </c>
      <c r="I427" s="1">
        <v>-1.009178496740204E-3</v>
      </c>
      <c r="J427" s="1">
        <v>-7.594168101620169E-3</v>
      </c>
      <c r="K427" s="1">
        <v>-3.6700594772351991E-3</v>
      </c>
      <c r="L427" s="1">
        <v>-1.0542220823968049E-3</v>
      </c>
      <c r="M427" s="1">
        <v>6.4684533358083662E-4</v>
      </c>
      <c r="N427" s="1">
        <v>-1.02688656455252E-3</v>
      </c>
      <c r="O427" s="1">
        <v>-9.1822011143514182E-3</v>
      </c>
      <c r="P427" s="1">
        <v>2.4346293519688089E-3</v>
      </c>
      <c r="Q427" s="1">
        <v>-2.511735613716648E-3</v>
      </c>
      <c r="R427" s="1">
        <v>-7.9580386322741781E-4</v>
      </c>
      <c r="S427" s="1">
        <v>-2.5192683358388201E-3</v>
      </c>
      <c r="T427" s="1">
        <v>-2.8984219111352072E-3</v>
      </c>
      <c r="U427" s="1">
        <v>-7.686844919514435E-4</v>
      </c>
      <c r="V427" s="1">
        <v>2.0367328380777039E-4</v>
      </c>
      <c r="W427" s="1">
        <v>3.5729422577091001E-3</v>
      </c>
      <c r="X427" s="1">
        <v>-2.8314198927257279E-3</v>
      </c>
      <c r="Y427" s="1">
        <v>1.383195806983206E-3</v>
      </c>
      <c r="Z427" s="1">
        <v>-2.0833662017367689E-3</v>
      </c>
      <c r="AA427" s="1">
        <v>-1.5735557814361421E-3</v>
      </c>
      <c r="AB427" s="1">
        <v>-7.7761372260427564E-3</v>
      </c>
      <c r="AC427" s="1">
        <v>-9.7891640496017285E-4</v>
      </c>
      <c r="AD427" s="1">
        <v>1.0200090945571281E-3</v>
      </c>
      <c r="AE427" s="1">
        <v>1.792565843580896E-3</v>
      </c>
      <c r="AF427" s="1">
        <v>-6.0170155780037149E-4</v>
      </c>
      <c r="AG427" s="1">
        <v>-6.9444132330372943E-3</v>
      </c>
      <c r="AH427" s="1">
        <v>-1.435636215693203E-3</v>
      </c>
      <c r="AI427" s="1">
        <v>7.5794898622194573E-4</v>
      </c>
      <c r="AJ427" s="1">
        <v>-1.302993425978505E-3</v>
      </c>
      <c r="AK427" s="1">
        <v>-7.1948665336252215E-4</v>
      </c>
      <c r="AL427" s="1">
        <v>-4.4007478458295557E-3</v>
      </c>
      <c r="AM427" s="1">
        <v>2.6545720129234057E-4</v>
      </c>
      <c r="AN427" s="1">
        <v>3.3892813175353531E-3</v>
      </c>
      <c r="AO427" s="1">
        <v>2.8166934185869241E-3</v>
      </c>
      <c r="AP427" s="1">
        <v>3.423155333455608E-3</v>
      </c>
      <c r="AQ427" s="1">
        <v>-5.0472189126481437E-3</v>
      </c>
      <c r="AR427" s="1">
        <v>5.6468237357187867E-4</v>
      </c>
      <c r="AS427" s="1">
        <v>3.9267333291181927E-5</v>
      </c>
      <c r="AT427" s="1">
        <v>6.0558541944069066E-3</v>
      </c>
      <c r="AU427" s="1">
        <v>-3.3875005271677421E-3</v>
      </c>
      <c r="AV427" s="1">
        <v>1.7609395008477691E-4</v>
      </c>
      <c r="AW427" s="1">
        <v>-7.2150322686159729E-4</v>
      </c>
      <c r="AX427" s="1">
        <v>-2.37052490840306E-3</v>
      </c>
      <c r="AY427" s="1">
        <v>7.5541871250968118E-3</v>
      </c>
    </row>
    <row r="428" spans="1:51" x14ac:dyDescent="0.35">
      <c r="A428" s="10">
        <v>45383.5625</v>
      </c>
      <c r="B428" s="1">
        <v>-4.7162428934029998E-3</v>
      </c>
      <c r="C428" s="1">
        <v>4.927340778211331E-3</v>
      </c>
      <c r="D428" s="1">
        <v>1.8675751722063479E-2</v>
      </c>
      <c r="E428" s="1">
        <v>-6.4034258721963333E-3</v>
      </c>
      <c r="F428" s="1">
        <v>2.359666116461967E-2</v>
      </c>
      <c r="G428" s="1">
        <v>-4.153846588902832E-3</v>
      </c>
      <c r="H428" s="1">
        <v>-6.6192903506527836E-3</v>
      </c>
      <c r="I428" s="1">
        <v>-9.5562194665910205E-4</v>
      </c>
      <c r="J428" s="1">
        <v>6.1219647641985731E-4</v>
      </c>
      <c r="K428" s="1">
        <v>7.8501675426034812E-3</v>
      </c>
      <c r="L428" s="1">
        <v>-8.3314822036018032E-3</v>
      </c>
      <c r="M428" s="1">
        <v>-1.3089873292009059E-2</v>
      </c>
      <c r="N428" s="1">
        <v>3.5978846491357959E-3</v>
      </c>
      <c r="O428" s="1">
        <v>2.8966511972372539E-4</v>
      </c>
      <c r="P428" s="1">
        <v>-3.4222361574286491E-3</v>
      </c>
      <c r="Q428" s="1">
        <v>8.9077320224384415E-3</v>
      </c>
      <c r="R428" s="1">
        <v>1.0752630181288581E-2</v>
      </c>
      <c r="S428" s="1">
        <v>-1.9033718794604911E-2</v>
      </c>
      <c r="T428" s="1">
        <v>-3.8187308623479628E-3</v>
      </c>
      <c r="U428" s="1">
        <v>-1.774467141012304E-2</v>
      </c>
      <c r="V428" s="1">
        <v>-1.5885922678958608E-2</v>
      </c>
      <c r="W428" s="1">
        <v>1.4129410982859361E-3</v>
      </c>
      <c r="X428" s="1">
        <v>2.5405091028829489E-3</v>
      </c>
      <c r="Y428" s="1">
        <v>2.0712900435109202E-2</v>
      </c>
      <c r="Z428" s="1">
        <v>-2.2036933277220778E-3</v>
      </c>
      <c r="AA428" s="1">
        <v>-3.7660084089802259E-3</v>
      </c>
      <c r="AB428" s="1">
        <v>-2.034927070126202E-2</v>
      </c>
      <c r="AC428" s="1">
        <v>3.4783790459114168E-3</v>
      </c>
      <c r="AD428" s="1">
        <v>1.529497446262074E-2</v>
      </c>
      <c r="AE428" s="1">
        <v>1.150308730128002E-2</v>
      </c>
      <c r="AF428" s="1">
        <v>-3.7424646979733471E-3</v>
      </c>
      <c r="AG428" s="1">
        <v>1.8455626589398259E-2</v>
      </c>
      <c r="AH428" s="1">
        <v>-4.3411458243720613E-3</v>
      </c>
      <c r="AI428" s="1">
        <v>7.3262484225962146E-3</v>
      </c>
      <c r="AJ428" s="1">
        <v>1.137782215453087E-2</v>
      </c>
      <c r="AK428" s="1">
        <v>6.2095254834970692E-3</v>
      </c>
      <c r="AL428" s="1">
        <v>-2.1503396648315798E-3</v>
      </c>
      <c r="AM428" s="1">
        <v>-8.7086593216844088E-3</v>
      </c>
      <c r="AN428" s="1">
        <v>-6.257926714405615E-3</v>
      </c>
      <c r="AO428" s="1">
        <v>-2.8814219058836971E-4</v>
      </c>
      <c r="AP428" s="1">
        <v>-3.205773761873365E-3</v>
      </c>
      <c r="AQ428" s="1">
        <v>1.178957470749897E-2</v>
      </c>
      <c r="AR428" s="1">
        <v>4.8712822942450502E-2</v>
      </c>
      <c r="AS428" s="1">
        <v>-1.359702341295688E-2</v>
      </c>
      <c r="AT428" s="1">
        <v>-7.3597237428083551E-3</v>
      </c>
      <c r="AU428" s="1">
        <v>-3.0127415901320949E-3</v>
      </c>
      <c r="AV428" s="1">
        <v>-1.337796370108491E-2</v>
      </c>
      <c r="AW428" s="1">
        <v>-8.4913907156793922E-3</v>
      </c>
      <c r="AX428" s="1">
        <v>-1.412927136690212E-2</v>
      </c>
      <c r="AY428" s="1">
        <v>-9.3411945353680803E-3</v>
      </c>
    </row>
    <row r="429" spans="1:51" x14ac:dyDescent="0.35">
      <c r="A429" s="10">
        <v>45383.604166666657</v>
      </c>
      <c r="B429" s="1">
        <v>-1.503215203545349E-3</v>
      </c>
      <c r="C429" s="1">
        <v>-2.4521049291426072E-4</v>
      </c>
      <c r="D429" s="1">
        <v>-3.9762224469865881E-3</v>
      </c>
      <c r="E429" s="1">
        <v>-3.5804614294909781E-4</v>
      </c>
      <c r="F429" s="1">
        <v>-9.2726312061894856E-3</v>
      </c>
      <c r="G429" s="1">
        <v>-1.0909206632084829E-3</v>
      </c>
      <c r="H429" s="1">
        <v>7.1462852917507647E-3</v>
      </c>
      <c r="I429" s="1">
        <v>0</v>
      </c>
      <c r="J429" s="1">
        <v>-3.058992912878034E-3</v>
      </c>
      <c r="K429" s="1">
        <v>-1.1917306685580661E-2</v>
      </c>
      <c r="L429" s="1">
        <v>-2.9685157344410129E-3</v>
      </c>
      <c r="M429" s="1">
        <v>5.4036651826387949E-3</v>
      </c>
      <c r="N429" s="1">
        <v>2.5038550737146452E-3</v>
      </c>
      <c r="O429" s="1">
        <v>-1.092942766068505E-2</v>
      </c>
      <c r="P429" s="1">
        <v>5.7233134593086543E-3</v>
      </c>
      <c r="Q429" s="1">
        <v>6.9260325996247651E-3</v>
      </c>
      <c r="R429" s="1">
        <v>5.1221856743082217E-3</v>
      </c>
      <c r="S429" s="1">
        <v>1.3432289237407251E-3</v>
      </c>
      <c r="T429" s="1">
        <v>-4.0050030815289572E-3</v>
      </c>
      <c r="U429" s="1">
        <v>-6.2119948040155748E-3</v>
      </c>
      <c r="V429" s="1">
        <v>4.7599243313107831E-3</v>
      </c>
      <c r="W429" s="1">
        <v>2.479083432926688E-3</v>
      </c>
      <c r="X429" s="1">
        <v>6.6706736578616699E-3</v>
      </c>
      <c r="Y429" s="1">
        <v>-1.738945996379804E-3</v>
      </c>
      <c r="Z429" s="1">
        <v>-1.8210749249180089E-3</v>
      </c>
      <c r="AA429" s="1">
        <v>4.653438578874125E-3</v>
      </c>
      <c r="AB429" s="1">
        <v>-4.0755634221091297E-3</v>
      </c>
      <c r="AC429" s="1">
        <v>1.855220814409364E-3</v>
      </c>
      <c r="AD429" s="1">
        <v>-4.3388904684310559E-3</v>
      </c>
      <c r="AE429" s="1">
        <v>-4.1066079194927996E-3</v>
      </c>
      <c r="AF429" s="1">
        <v>-7.4500828864654256E-4</v>
      </c>
      <c r="AG429" s="1">
        <v>-7.4840740154169527E-3</v>
      </c>
      <c r="AH429" s="1">
        <v>-3.6170068270550142E-3</v>
      </c>
      <c r="AI429" s="1">
        <v>-4.9030439273830551E-3</v>
      </c>
      <c r="AJ429" s="1">
        <v>-1.4917243958161189E-2</v>
      </c>
      <c r="AK429" s="1">
        <v>4.4718720232328479E-3</v>
      </c>
      <c r="AL429" s="1">
        <v>-1.5165012372723159E-3</v>
      </c>
      <c r="AM429" s="1">
        <v>1.5897125731494379E-3</v>
      </c>
      <c r="AN429" s="1">
        <v>4.8661274441879074E-3</v>
      </c>
      <c r="AO429" s="1">
        <v>1.656910392509481E-3</v>
      </c>
      <c r="AP429" s="1">
        <v>5.2023742694822239E-3</v>
      </c>
      <c r="AQ429" s="1">
        <v>4.6416017797534792E-5</v>
      </c>
      <c r="AR429" s="1">
        <v>-2.4103010199648112E-2</v>
      </c>
      <c r="AS429" s="1">
        <v>-6.83525270522789E-3</v>
      </c>
      <c r="AT429" s="1">
        <v>5.646635941302991E-3</v>
      </c>
      <c r="AU429" s="1">
        <v>3.4092859889176541E-3</v>
      </c>
      <c r="AV429" s="1">
        <v>7.4041199139383007E-3</v>
      </c>
      <c r="AW429" s="1">
        <v>6.2692192030728844E-3</v>
      </c>
      <c r="AX429" s="1">
        <v>-3.572204903170562E-3</v>
      </c>
      <c r="AY429" s="1">
        <v>6.9478604407695599E-3</v>
      </c>
    </row>
    <row r="430" spans="1:51" x14ac:dyDescent="0.35">
      <c r="A430" s="10">
        <v>45383.645833333343</v>
      </c>
      <c r="B430" s="1">
        <v>-1.465376799180351E-3</v>
      </c>
      <c r="C430" s="1">
        <v>-3.0588671976472532E-5</v>
      </c>
      <c r="D430" s="1">
        <v>2.7490843376676288E-3</v>
      </c>
      <c r="E430" s="1">
        <v>2.9548874476443832E-3</v>
      </c>
      <c r="F430" s="1">
        <v>1.258291659168131E-3</v>
      </c>
      <c r="G430" s="1">
        <v>-1.027904781864764E-3</v>
      </c>
      <c r="H430" s="1">
        <v>-3.9313803673419736E-3</v>
      </c>
      <c r="I430" s="1">
        <v>-4.3726765803131507E-3</v>
      </c>
      <c r="J430" s="1">
        <v>-3.6820782854534162E-3</v>
      </c>
      <c r="K430" s="1">
        <v>-4.9177398845091647E-3</v>
      </c>
      <c r="L430" s="1">
        <v>-1.2920382823237151E-3</v>
      </c>
      <c r="M430" s="1">
        <v>-2.8502124985135819E-3</v>
      </c>
      <c r="N430" s="1">
        <v>5.2505409694192373E-4</v>
      </c>
      <c r="O430" s="1">
        <v>-1.3977230066817061E-2</v>
      </c>
      <c r="P430" s="1">
        <v>-7.526481733374224E-3</v>
      </c>
      <c r="Q430" s="1">
        <v>-4.6165460398915892E-3</v>
      </c>
      <c r="R430" s="1">
        <v>4.312058383559858E-3</v>
      </c>
      <c r="S430" s="1">
        <v>3.1302239578239188E-3</v>
      </c>
      <c r="T430" s="1">
        <v>3.848783859863536E-3</v>
      </c>
      <c r="U430" s="1">
        <v>-5.2624580969243828E-3</v>
      </c>
      <c r="V430" s="1">
        <v>-5.7672252048799333E-3</v>
      </c>
      <c r="W430" s="1">
        <v>9.4545283709135397E-3</v>
      </c>
      <c r="X430" s="1">
        <v>2.480223959004046E-3</v>
      </c>
      <c r="Y430" s="1">
        <v>0</v>
      </c>
      <c r="Z430" s="1">
        <v>-1.7855425192011549E-3</v>
      </c>
      <c r="AA430" s="1">
        <v>-2.7811900810024159E-3</v>
      </c>
      <c r="AB430" s="1">
        <v>1.056275472774981E-4</v>
      </c>
      <c r="AC430" s="1">
        <v>-3.8984602387021061E-3</v>
      </c>
      <c r="AD430" s="1">
        <v>4.2763884419623199E-3</v>
      </c>
      <c r="AE430" s="1">
        <v>1.2053697615976851E-3</v>
      </c>
      <c r="AF430" s="1">
        <v>-2.8676899317898741E-3</v>
      </c>
      <c r="AG430" s="1">
        <v>-1.9551790698021381E-3</v>
      </c>
      <c r="AH430" s="1">
        <v>6.3996969769553047E-5</v>
      </c>
      <c r="AI430" s="1">
        <v>3.1288485935419001E-3</v>
      </c>
      <c r="AJ430" s="1">
        <v>-1.1447228665875111E-3</v>
      </c>
      <c r="AK430" s="1">
        <v>8.0141138254141708E-4</v>
      </c>
      <c r="AL430" s="1">
        <v>-7.9934832406713952E-4</v>
      </c>
      <c r="AM430" s="1">
        <v>-2.2136779857582218E-3</v>
      </c>
      <c r="AN430" s="1">
        <v>-1.4954526265231749E-3</v>
      </c>
      <c r="AO430" s="1">
        <v>4.5311055324637186E-3</v>
      </c>
      <c r="AP430" s="1">
        <v>-5.0898221726278781E-3</v>
      </c>
      <c r="AQ430" s="1">
        <v>-7.8910686557143173E-4</v>
      </c>
      <c r="AR430" s="1">
        <v>7.6716276021291394E-3</v>
      </c>
      <c r="AS430" s="1">
        <v>3.0970020890259691E-3</v>
      </c>
      <c r="AT430" s="1">
        <v>-3.9060742214448441E-3</v>
      </c>
      <c r="AU430" s="1">
        <v>-4.942080228945489E-3</v>
      </c>
      <c r="AV430" s="1">
        <v>-3.9847422919165876E-3</v>
      </c>
      <c r="AW430" s="1">
        <v>-5.7639671058102859E-3</v>
      </c>
      <c r="AX430" s="1">
        <v>-8.4229146777858865E-4</v>
      </c>
      <c r="AY430" s="1">
        <v>7.3931303486518551E-4</v>
      </c>
    </row>
    <row r="431" spans="1:51" x14ac:dyDescent="0.35">
      <c r="A431" s="10">
        <v>45383.6875</v>
      </c>
      <c r="B431" s="1">
        <v>-1.837379987549737E-3</v>
      </c>
      <c r="C431" s="1">
        <v>-4.5987312328776841E-4</v>
      </c>
      <c r="D431" s="1">
        <v>-6.3650552059830723E-3</v>
      </c>
      <c r="E431" s="1">
        <v>-1.3391797430417629E-3</v>
      </c>
      <c r="F431" s="1">
        <v>-3.130712287540804E-3</v>
      </c>
      <c r="G431" s="1">
        <v>2.090012528888741E-3</v>
      </c>
      <c r="H431" s="1">
        <v>-8.6637843692738414E-3</v>
      </c>
      <c r="I431" s="1">
        <v>-9.8812921406199461E-4</v>
      </c>
      <c r="J431" s="1">
        <v>-7.6994145550138837E-3</v>
      </c>
      <c r="K431" s="1">
        <v>5.8122873323787072E-3</v>
      </c>
      <c r="L431" s="1">
        <v>1.4658840150063579E-3</v>
      </c>
      <c r="M431" s="1">
        <v>-6.1408994997180777E-4</v>
      </c>
      <c r="N431" s="1">
        <v>-6.8077508979536017E-4</v>
      </c>
      <c r="O431" s="1">
        <v>1.70698211310778E-2</v>
      </c>
      <c r="P431" s="1">
        <v>-2.423049576612657E-3</v>
      </c>
      <c r="Q431" s="1">
        <v>-4.2333805260506008E-3</v>
      </c>
      <c r="R431" s="1">
        <v>1.3661142180179111E-3</v>
      </c>
      <c r="S431" s="1">
        <v>-1.4862014527361469E-4</v>
      </c>
      <c r="T431" s="1">
        <v>-2.6896070097178759E-3</v>
      </c>
      <c r="U431" s="1">
        <v>-5.9347747626073977E-3</v>
      </c>
      <c r="V431" s="1">
        <v>2.2788607687669331E-3</v>
      </c>
      <c r="W431" s="1">
        <v>1.020879332424451E-2</v>
      </c>
      <c r="X431" s="1">
        <v>7.0163386252253268E-4</v>
      </c>
      <c r="Y431" s="1">
        <v>-7.4386353738776778E-3</v>
      </c>
      <c r="Z431" s="1">
        <v>3.224424884998411E-3</v>
      </c>
      <c r="AA431" s="1">
        <v>-3.680921470733955E-3</v>
      </c>
      <c r="AB431" s="1">
        <v>5.7285009416856436E-3</v>
      </c>
      <c r="AC431" s="1">
        <v>-4.4518548300288563E-3</v>
      </c>
      <c r="AD431" s="1">
        <v>-5.3176957332506944E-3</v>
      </c>
      <c r="AE431" s="1">
        <v>-8.8709231421927326E-3</v>
      </c>
      <c r="AF431" s="1">
        <v>4.9149317861729713E-4</v>
      </c>
      <c r="AG431" s="1">
        <v>1.3270868844699191E-3</v>
      </c>
      <c r="AH431" s="1">
        <v>7.9557536964558473E-4</v>
      </c>
      <c r="AI431" s="1">
        <v>-1.940249315291354E-3</v>
      </c>
      <c r="AJ431" s="1">
        <v>2.8928867920363638E-4</v>
      </c>
      <c r="AK431" s="1">
        <v>-3.9478268896778754E-3</v>
      </c>
      <c r="AL431" s="1">
        <v>-2.0800170898437331E-3</v>
      </c>
      <c r="AM431" s="1">
        <v>-1.017201507802656E-2</v>
      </c>
      <c r="AN431" s="1">
        <v>1.540461798996029E-3</v>
      </c>
      <c r="AO431" s="1">
        <v>-4.6540017368379433E-4</v>
      </c>
      <c r="AP431" s="1">
        <v>-2.7256533213317891E-3</v>
      </c>
      <c r="AQ431" s="1">
        <v>-8.3159250755996394E-3</v>
      </c>
      <c r="AR431" s="1">
        <v>-2.4865263834664701E-3</v>
      </c>
      <c r="AS431" s="1">
        <v>-2.858776543445352E-3</v>
      </c>
      <c r="AT431" s="1">
        <v>-9.7053859166331691E-3</v>
      </c>
      <c r="AU431" s="1">
        <v>-7.9931613721732075E-3</v>
      </c>
      <c r="AV431" s="1">
        <v>-4.6230819429370351E-3</v>
      </c>
      <c r="AW431" s="1">
        <v>-5.23544194952974E-3</v>
      </c>
      <c r="AX431" s="1">
        <v>8.645712779882242E-4</v>
      </c>
      <c r="AY431" s="1">
        <v>-5.0890809920680624E-3</v>
      </c>
    </row>
    <row r="432" spans="1:51" x14ac:dyDescent="0.35">
      <c r="A432" s="10">
        <v>45383.729166666657</v>
      </c>
      <c r="B432" s="1">
        <v>8.5023064475220345E-4</v>
      </c>
      <c r="C432" s="1">
        <v>-2.2080509395002719E-3</v>
      </c>
      <c r="D432" s="1">
        <v>1.2955748376595191E-3</v>
      </c>
      <c r="E432" s="1">
        <v>-9.8337752325550198E-4</v>
      </c>
      <c r="F432" s="1">
        <v>2.17834718121046E-3</v>
      </c>
      <c r="G432" s="1">
        <v>1.735971877412368E-3</v>
      </c>
      <c r="H432" s="1">
        <v>-2.1363489369929929E-3</v>
      </c>
      <c r="I432" s="1">
        <v>-1.09911911154148E-3</v>
      </c>
      <c r="J432" s="1">
        <v>4.3451081422827276E-3</v>
      </c>
      <c r="K432" s="1">
        <v>-4.506439236288573E-3</v>
      </c>
      <c r="L432" s="1">
        <v>-5.6504636714094225E-4</v>
      </c>
      <c r="M432" s="1">
        <v>3.6932875558526312E-4</v>
      </c>
      <c r="N432" s="1">
        <v>-7.0947943354271459E-5</v>
      </c>
      <c r="O432" s="1">
        <v>2.0067134666725609E-2</v>
      </c>
      <c r="P432" s="1">
        <v>3.7006091745839242E-5</v>
      </c>
      <c r="Q432" s="1">
        <v>-1.0628302473755459E-2</v>
      </c>
      <c r="R432" s="1">
        <v>-2.8259686977741838E-3</v>
      </c>
      <c r="S432" s="1">
        <v>2.377708880041407E-3</v>
      </c>
      <c r="T432" s="1">
        <v>2.409983792288628E-3</v>
      </c>
      <c r="U432" s="1">
        <v>-1.350730696336178E-3</v>
      </c>
      <c r="V432" s="1">
        <v>8.2672798567662298E-4</v>
      </c>
      <c r="W432" s="1">
        <v>1.090880016143414E-2</v>
      </c>
      <c r="X432" s="1">
        <v>-2.6937543638370092E-3</v>
      </c>
      <c r="Y432" s="1">
        <v>3.3190596749150809E-3</v>
      </c>
      <c r="Z432" s="1">
        <v>-1.9068370517838501E-4</v>
      </c>
      <c r="AA432" s="1">
        <v>-1.4201964242833709E-3</v>
      </c>
      <c r="AB432" s="1">
        <v>-5.2627561157911904E-3</v>
      </c>
      <c r="AC432" s="1">
        <v>-6.486522477733403E-3</v>
      </c>
      <c r="AD432" s="1">
        <v>-9.9376269887385682E-4</v>
      </c>
      <c r="AE432" s="1">
        <v>-4.4746238491888413E-4</v>
      </c>
      <c r="AF432" s="1">
        <v>1.7768000946771781E-4</v>
      </c>
      <c r="AG432" s="1">
        <v>2.1527325005237241E-3</v>
      </c>
      <c r="AH432" s="1">
        <v>2.6659830013042729E-4</v>
      </c>
      <c r="AI432" s="1">
        <v>4.4458658434123333E-3</v>
      </c>
      <c r="AJ432" s="1">
        <v>2.6472272469142411E-3</v>
      </c>
      <c r="AK432" s="1">
        <v>1.0158327252420829E-3</v>
      </c>
      <c r="AL432" s="1">
        <v>1.314746413759504E-3</v>
      </c>
      <c r="AM432" s="1">
        <v>8.4534437555294772E-5</v>
      </c>
      <c r="AN432" s="1">
        <v>2.1648474327493621E-3</v>
      </c>
      <c r="AO432" s="1">
        <v>2.435525998964128E-3</v>
      </c>
      <c r="AP432" s="1">
        <v>4.3971287107358309E-4</v>
      </c>
      <c r="AQ432" s="1">
        <v>3.5604174682875018E-3</v>
      </c>
      <c r="AR432" s="1">
        <v>-1.468706713332546E-3</v>
      </c>
      <c r="AS432" s="1">
        <v>-1.032068131195496E-3</v>
      </c>
      <c r="AT432" s="1">
        <v>-9.9016346987168546E-5</v>
      </c>
      <c r="AU432" s="1">
        <v>2.346771404768688E-4</v>
      </c>
      <c r="AV432" s="1">
        <v>-9.1101622295763907E-4</v>
      </c>
      <c r="AW432" s="1">
        <v>2.1811767240142999E-3</v>
      </c>
      <c r="AX432" s="1">
        <v>2.6563244115191949E-3</v>
      </c>
      <c r="AY432" s="1">
        <v>-3.795058889094483E-3</v>
      </c>
    </row>
    <row r="433" spans="1:51" x14ac:dyDescent="0.35">
      <c r="A433" s="10">
        <v>45383.770833333343</v>
      </c>
      <c r="B433" s="1">
        <v>1.4292066295813479E-3</v>
      </c>
      <c r="C433" s="1">
        <v>-4.9168045160319362E-4</v>
      </c>
      <c r="D433" s="1">
        <v>1.1261560173225771E-3</v>
      </c>
      <c r="E433" s="1">
        <v>-8.0533635696311556E-4</v>
      </c>
      <c r="F433" s="1">
        <v>1.330949935701486E-3</v>
      </c>
      <c r="G433" s="1">
        <v>-3.9751218856535209E-3</v>
      </c>
      <c r="H433" s="1">
        <v>-7.2990050678745089E-4</v>
      </c>
      <c r="I433" s="1">
        <v>-1.086477862562329E-3</v>
      </c>
      <c r="J433" s="1">
        <v>4.3263098580923476E-3</v>
      </c>
      <c r="K433" s="1">
        <v>4.5037155630178738E-3</v>
      </c>
      <c r="L433" s="1">
        <v>5.0576788049805366E-4</v>
      </c>
      <c r="M433" s="1">
        <v>-6.1262007322271383E-4</v>
      </c>
      <c r="N433" s="1">
        <v>4.7975994849107639E-3</v>
      </c>
      <c r="O433" s="1">
        <v>-2.360587939869041E-3</v>
      </c>
      <c r="P433" s="1">
        <v>-1.296862746429372E-4</v>
      </c>
      <c r="Q433" s="1">
        <v>8.214869205420694E-3</v>
      </c>
      <c r="R433" s="1">
        <v>-2.1694529277623831E-3</v>
      </c>
      <c r="S433" s="1">
        <v>3.7064493893430579E-3</v>
      </c>
      <c r="T433" s="1">
        <v>1.259222827720174E-3</v>
      </c>
      <c r="U433" s="1">
        <v>-2.5834313175375771E-3</v>
      </c>
      <c r="V433" s="1">
        <v>-5.1631559160268958E-3</v>
      </c>
      <c r="W433" s="1">
        <v>-1.925269358056492E-2</v>
      </c>
      <c r="X433" s="1">
        <v>1.7390705384445759E-3</v>
      </c>
      <c r="Y433" s="1">
        <v>-4.0837623307155008E-4</v>
      </c>
      <c r="Z433" s="1">
        <v>3.5666546539838691E-3</v>
      </c>
      <c r="AA433" s="1">
        <v>-1.1130524792764E-3</v>
      </c>
      <c r="AB433" s="1">
        <v>2.981739863086919E-3</v>
      </c>
      <c r="AC433" s="1">
        <v>2.9182491742683059E-3</v>
      </c>
      <c r="AD433" s="1">
        <v>8.2642692999734813E-4</v>
      </c>
      <c r="AE433" s="1">
        <v>-3.0701053251659389E-3</v>
      </c>
      <c r="AF433" s="1">
        <v>-1.243666689417555E-3</v>
      </c>
      <c r="AG433" s="1">
        <v>-2.158291159934933E-3</v>
      </c>
      <c r="AH433" s="1">
        <v>9.3973158099247556E-4</v>
      </c>
      <c r="AI433" s="1">
        <v>1.282070196956919E-3</v>
      </c>
      <c r="AJ433" s="1">
        <v>-1.7361500498128679E-3</v>
      </c>
      <c r="AK433" s="1">
        <v>1.7548447484776459E-3</v>
      </c>
      <c r="AL433" s="1">
        <v>1.7293554980610799E-3</v>
      </c>
      <c r="AM433" s="1">
        <v>-8.4572459343501549E-4</v>
      </c>
      <c r="AN433" s="1">
        <v>6.7506021166274799E-4</v>
      </c>
      <c r="AO433" s="1">
        <v>2.322318991268002E-3</v>
      </c>
      <c r="AP433" s="1">
        <v>5.8687124000600388E-3</v>
      </c>
      <c r="AQ433" s="1">
        <v>-1.5871975040080419E-3</v>
      </c>
      <c r="AR433" s="1">
        <v>1.002462740330667E-3</v>
      </c>
      <c r="AS433" s="1">
        <v>-4.6492799501685056E-3</v>
      </c>
      <c r="AT433" s="1">
        <v>8.9108430010975681E-4</v>
      </c>
      <c r="AU433" s="1">
        <v>-8.6032074007869053E-4</v>
      </c>
      <c r="AV433" s="1">
        <v>-2.306524619798966E-3</v>
      </c>
      <c r="AW433" s="1">
        <v>-3.0470013651642258E-3</v>
      </c>
      <c r="AX433" s="1">
        <v>4.9534864597802208E-3</v>
      </c>
      <c r="AY433" s="1">
        <v>2.9813715142985591E-3</v>
      </c>
    </row>
    <row r="434" spans="1:51" x14ac:dyDescent="0.35">
      <c r="A434" s="10">
        <v>45383.8125</v>
      </c>
      <c r="B434" s="1">
        <v>2.2555438328895061E-3</v>
      </c>
      <c r="C434" s="1">
        <v>-6.027127610956029E-3</v>
      </c>
      <c r="D434" s="1">
        <v>-1.005249677784037E-3</v>
      </c>
      <c r="E434" s="1">
        <v>7.0749888968604244E-3</v>
      </c>
      <c r="F434" s="1">
        <v>3.56217748818155E-3</v>
      </c>
      <c r="G434" s="1">
        <v>1.3506444562434441E-3</v>
      </c>
      <c r="H434" s="1">
        <v>-4.8688146810105248E-4</v>
      </c>
      <c r="I434" s="1">
        <v>7.8479895104677233E-4</v>
      </c>
      <c r="J434" s="1">
        <v>0</v>
      </c>
      <c r="K434" s="1">
        <v>6.6646839332129559E-4</v>
      </c>
      <c r="L434" s="1">
        <v>1.685040695533768E-4</v>
      </c>
      <c r="M434" s="1">
        <v>-2.98334921842125E-3</v>
      </c>
      <c r="N434" s="1">
        <v>2.4296802426990731E-3</v>
      </c>
      <c r="O434" s="1">
        <v>9.8952356058235047E-3</v>
      </c>
      <c r="P434" s="1">
        <v>7.0453906507839115E-4</v>
      </c>
      <c r="Q434" s="1">
        <v>1.723559330770952E-3</v>
      </c>
      <c r="R434" s="1">
        <v>-1.0577203272686959E-3</v>
      </c>
      <c r="S434" s="1">
        <v>1.6248244506666949E-3</v>
      </c>
      <c r="T434" s="1">
        <v>2.2296698790060798E-3</v>
      </c>
      <c r="U434" s="1">
        <v>-1.9472683988391859E-3</v>
      </c>
      <c r="V434" s="1">
        <v>8.3041139812900511E-4</v>
      </c>
      <c r="W434" s="1">
        <v>1.19547264180242E-3</v>
      </c>
      <c r="X434" s="1">
        <v>1.4404909505176811E-3</v>
      </c>
      <c r="Y434" s="1">
        <v>3.231047688596389E-3</v>
      </c>
      <c r="Z434" s="1">
        <v>-4.8674160524875276E-3</v>
      </c>
      <c r="AA434" s="1">
        <v>-9.0793290792690051E-4</v>
      </c>
      <c r="AB434" s="1">
        <v>-4.7361436486259573E-4</v>
      </c>
      <c r="AC434" s="1">
        <v>-3.600192192861118E-3</v>
      </c>
      <c r="AD434" s="1">
        <v>3.0581977838228802E-4</v>
      </c>
      <c r="AE434" s="1">
        <v>8.3405970927730166E-4</v>
      </c>
      <c r="AF434" s="1">
        <v>8.9995020288324845E-4</v>
      </c>
      <c r="AG434" s="1">
        <v>2.1307888567017041E-3</v>
      </c>
      <c r="AH434" s="1">
        <v>2.1267546093313161E-3</v>
      </c>
      <c r="AI434" s="1">
        <v>1.835071915962549E-3</v>
      </c>
      <c r="AJ434" s="1">
        <v>4.2839544168529198E-3</v>
      </c>
      <c r="AK434" s="1">
        <v>2.375351364438449E-3</v>
      </c>
      <c r="AL434" s="1">
        <v>2.7173619759204288E-3</v>
      </c>
      <c r="AM434" s="1">
        <v>2.1161334119823572E-3</v>
      </c>
      <c r="AN434" s="1">
        <v>-8.272631360758953E-3</v>
      </c>
      <c r="AO434" s="1">
        <v>1.8535289008112521E-3</v>
      </c>
      <c r="AP434" s="1">
        <v>4.9263618508161846E-3</v>
      </c>
      <c r="AQ434" s="1">
        <v>8.416084084552633E-4</v>
      </c>
      <c r="AR434" s="1">
        <v>-1.2749793155264479E-3</v>
      </c>
      <c r="AS434" s="1">
        <v>-6.2741330577641419E-3</v>
      </c>
      <c r="AT434" s="1">
        <v>-4.2039967023688174E-3</v>
      </c>
      <c r="AU434" s="1">
        <v>2.1135363793420851E-3</v>
      </c>
      <c r="AV434" s="1">
        <v>-5.1971490948468091E-3</v>
      </c>
      <c r="AW434" s="1">
        <v>-2.5351081095947858E-4</v>
      </c>
      <c r="AX434" s="1">
        <v>-2.5286340333341428E-3</v>
      </c>
      <c r="AY434" s="1">
        <v>6.1101301299661959E-3</v>
      </c>
    </row>
    <row r="435" spans="1:51" x14ac:dyDescent="0.35">
      <c r="A435" s="10">
        <v>45384.5625</v>
      </c>
      <c r="B435" s="1">
        <v>-1.3413099293109521E-2</v>
      </c>
      <c r="C435" s="1">
        <v>6.0636741488424573E-3</v>
      </c>
      <c r="D435" s="1">
        <v>-2.0316196916028369E-2</v>
      </c>
      <c r="E435" s="1">
        <v>-2.9124001648410669E-2</v>
      </c>
      <c r="F435" s="1">
        <v>-2.9925989221643471E-2</v>
      </c>
      <c r="G435" s="1">
        <v>-1.6523714854848159E-2</v>
      </c>
      <c r="H435" s="1">
        <v>-3.2347636047373778E-2</v>
      </c>
      <c r="I435" s="1">
        <v>-2.311237982192238E-3</v>
      </c>
      <c r="J435" s="1">
        <v>-3.7230741060697133E-2</v>
      </c>
      <c r="K435" s="1">
        <v>-3.9476895906346732E-2</v>
      </c>
      <c r="L435" s="1">
        <v>1.516366821088466E-3</v>
      </c>
      <c r="M435" s="1">
        <v>-1.4100681860699019E-2</v>
      </c>
      <c r="N435" s="1">
        <v>-2.7338610168191608E-3</v>
      </c>
      <c r="O435" s="1">
        <v>7.8244849183485732E-2</v>
      </c>
      <c r="P435" s="1">
        <v>-1.8233640273478621E-2</v>
      </c>
      <c r="Q435" s="1">
        <v>-2.2336881799445929E-2</v>
      </c>
      <c r="R435" s="1">
        <v>1.1470570283777629E-2</v>
      </c>
      <c r="S435" s="1">
        <v>-1.12815133046924E-2</v>
      </c>
      <c r="T435" s="1">
        <v>-2.303014400138248E-3</v>
      </c>
      <c r="U435" s="1">
        <v>-6.3642106837933374E-3</v>
      </c>
      <c r="V435" s="1">
        <v>-1.451974614261387E-3</v>
      </c>
      <c r="W435" s="1">
        <v>-2.6362968259033729E-2</v>
      </c>
      <c r="X435" s="1">
        <v>-2.736789260765915E-2</v>
      </c>
      <c r="Y435" s="1">
        <v>-2.6516395814290661E-2</v>
      </c>
      <c r="Z435" s="1">
        <v>1.1645488581557559E-3</v>
      </c>
      <c r="AA435" s="1">
        <v>-1.9579455186406362E-2</v>
      </c>
      <c r="AB435" s="1">
        <v>-1.8418584954660311E-4</v>
      </c>
      <c r="AC435" s="1">
        <v>-1.7521250266126279E-2</v>
      </c>
      <c r="AD435" s="1">
        <v>-1.727928863994543E-2</v>
      </c>
      <c r="AE435" s="1">
        <v>-4.0320469782902602E-2</v>
      </c>
      <c r="AF435" s="1">
        <v>-2.9900538706135742E-3</v>
      </c>
      <c r="AG435" s="1">
        <v>-3.2351190330197621E-3</v>
      </c>
      <c r="AH435" s="1">
        <v>-5.3338406355463164E-3</v>
      </c>
      <c r="AI435" s="1">
        <v>-1.043663619943902E-2</v>
      </c>
      <c r="AJ435" s="1">
        <v>-2.595929267102948E-2</v>
      </c>
      <c r="AK435" s="1">
        <v>-1.6765413387978101E-2</v>
      </c>
      <c r="AL435" s="1">
        <v>-1.339072467268732E-2</v>
      </c>
      <c r="AM435" s="1">
        <v>-4.7892543273727488E-2</v>
      </c>
      <c r="AN435" s="1">
        <v>-0.21390519666312599</v>
      </c>
      <c r="AO435" s="1">
        <v>-2.2272859247143281E-2</v>
      </c>
      <c r="AP435" s="1">
        <v>-1.98730861662797E-2</v>
      </c>
      <c r="AQ435" s="1">
        <v>1.32205809049204E-2</v>
      </c>
      <c r="AR435" s="1">
        <v>-4.0753914853481447E-2</v>
      </c>
      <c r="AS435" s="1">
        <v>-1.063126394909542E-2</v>
      </c>
      <c r="AT435" s="1">
        <v>-1.8500997876622849E-2</v>
      </c>
      <c r="AU435" s="1">
        <v>-4.2376213644017342E-2</v>
      </c>
      <c r="AV435" s="1">
        <v>-3.5579148510890168E-2</v>
      </c>
      <c r="AW435" s="1">
        <v>-1.841312894727809E-2</v>
      </c>
      <c r="AX435" s="1">
        <v>-4.0609887315119497E-3</v>
      </c>
      <c r="AY435" s="1">
        <v>-1.867050926850922E-2</v>
      </c>
    </row>
    <row r="436" spans="1:51" x14ac:dyDescent="0.35">
      <c r="A436" s="10">
        <v>45384.604166666657</v>
      </c>
      <c r="B436" s="1">
        <v>8.3066506924016625E-3</v>
      </c>
      <c r="C436" s="1">
        <v>-2.8905363041863419E-3</v>
      </c>
      <c r="D436" s="1">
        <v>1.9563429685500728E-3</v>
      </c>
      <c r="E436" s="1">
        <v>-9.6178936568303008E-4</v>
      </c>
      <c r="F436" s="1">
        <v>2.4512402660548101E-3</v>
      </c>
      <c r="G436" s="1">
        <v>1.240933546374112E-3</v>
      </c>
      <c r="H436" s="1">
        <v>3.876498991812305E-3</v>
      </c>
      <c r="I436" s="1">
        <v>1.1033795986881149E-4</v>
      </c>
      <c r="J436" s="1">
        <v>-8.9485675440348356E-3</v>
      </c>
      <c r="K436" s="1">
        <v>-5.5471815821875881E-3</v>
      </c>
      <c r="L436" s="1">
        <v>-4.4300372164539636E-3</v>
      </c>
      <c r="M436" s="1">
        <v>-9.7289687140904579E-3</v>
      </c>
      <c r="N436" s="1">
        <v>-8.4780634205694483E-5</v>
      </c>
      <c r="O436" s="1">
        <v>2.8315573781610311E-2</v>
      </c>
      <c r="P436" s="1">
        <v>-4.529655940835875E-4</v>
      </c>
      <c r="Q436" s="1">
        <v>-3.4878765602038841E-3</v>
      </c>
      <c r="R436" s="1">
        <v>9.6948109023831108E-5</v>
      </c>
      <c r="S436" s="1">
        <v>5.7424438324289451E-3</v>
      </c>
      <c r="T436" s="1">
        <v>2.6076362813546309E-2</v>
      </c>
      <c r="U436" s="1">
        <v>2.105780082980901E-3</v>
      </c>
      <c r="V436" s="1">
        <v>-1.5932661004157689E-2</v>
      </c>
      <c r="W436" s="1">
        <v>-8.608663896125579E-3</v>
      </c>
      <c r="X436" s="1">
        <v>8.9495079344541484E-3</v>
      </c>
      <c r="Y436" s="1">
        <v>-2.6155781066163901E-3</v>
      </c>
      <c r="Z436" s="1">
        <v>-2.7141593874332459E-3</v>
      </c>
      <c r="AA436" s="1">
        <v>1.06593583915624E-2</v>
      </c>
      <c r="AB436" s="1">
        <v>-9.2142026139607758E-4</v>
      </c>
      <c r="AC436" s="1">
        <v>4.3324967775897338E-3</v>
      </c>
      <c r="AD436" s="1">
        <v>-1.47784479743307E-3</v>
      </c>
      <c r="AE436" s="1">
        <v>-9.6854728608928298E-3</v>
      </c>
      <c r="AF436" s="1">
        <v>3.5862299368982779E-3</v>
      </c>
      <c r="AG436" s="1">
        <v>-2.082139869664434E-3</v>
      </c>
      <c r="AH436" s="1">
        <v>-8.9612798395344306E-4</v>
      </c>
      <c r="AI436" s="1">
        <v>3.7836031277893589E-3</v>
      </c>
      <c r="AJ436" s="1">
        <v>1.5336360383797709E-2</v>
      </c>
      <c r="AK436" s="1">
        <v>-4.338140720657635E-3</v>
      </c>
      <c r="AL436" s="1">
        <v>5.2514495110100867E-4</v>
      </c>
      <c r="AM436" s="1">
        <v>9.137675373868781E-3</v>
      </c>
      <c r="AN436" s="1">
        <v>-1.9456046548297801E-2</v>
      </c>
      <c r="AO436" s="1">
        <v>-3.3478273326902341E-3</v>
      </c>
      <c r="AP436" s="1">
        <v>2.2007335282909768E-3</v>
      </c>
      <c r="AQ436" s="1">
        <v>-8.7141084885896669E-3</v>
      </c>
      <c r="AR436" s="1">
        <v>2.9851665545770349E-3</v>
      </c>
      <c r="AS436" s="1">
        <v>-1.5250733605931539E-3</v>
      </c>
      <c r="AT436" s="1">
        <v>-2.1253354111302469E-3</v>
      </c>
      <c r="AU436" s="1">
        <v>7.5451316379371303E-3</v>
      </c>
      <c r="AV436" s="1">
        <v>1.7745628275689369E-3</v>
      </c>
      <c r="AW436" s="1">
        <v>-5.3390322255113531E-3</v>
      </c>
      <c r="AX436" s="1">
        <v>2.783064011920855E-3</v>
      </c>
      <c r="AY436" s="1">
        <v>2.801645180155798E-3</v>
      </c>
    </row>
    <row r="437" spans="1:51" x14ac:dyDescent="0.35">
      <c r="A437" s="10">
        <v>45384.645833333343</v>
      </c>
      <c r="B437" s="1">
        <v>-5.1870718374624758E-4</v>
      </c>
      <c r="C437" s="1">
        <v>-1.233653247440625E-3</v>
      </c>
      <c r="D437" s="1">
        <v>-4.7837338895797554E-3</v>
      </c>
      <c r="E437" s="1">
        <v>2.6588513462799672E-3</v>
      </c>
      <c r="F437" s="1">
        <v>-1.150211910504795E-3</v>
      </c>
      <c r="G437" s="1">
        <v>2.9353528619415759E-3</v>
      </c>
      <c r="H437" s="1">
        <v>-1.6548976046455439E-3</v>
      </c>
      <c r="I437" s="1">
        <v>7.1690722905715099E-4</v>
      </c>
      <c r="J437" s="1">
        <v>1.289874488341836E-3</v>
      </c>
      <c r="K437" s="1">
        <v>-6.9725588427229654E-3</v>
      </c>
      <c r="L437" s="1">
        <v>2.4220341941620931E-3</v>
      </c>
      <c r="M437" s="1">
        <v>-9.2361226248549588E-4</v>
      </c>
      <c r="N437" s="1">
        <v>3.0242427619404651E-3</v>
      </c>
      <c r="O437" s="1">
        <v>-3.006536381990332E-2</v>
      </c>
      <c r="P437" s="1">
        <v>-1.6240159352025609E-3</v>
      </c>
      <c r="Q437" s="1">
        <v>5.9244786498966473E-3</v>
      </c>
      <c r="R437" s="1">
        <v>6.2027465376575108E-3</v>
      </c>
      <c r="S437" s="1">
        <v>-1.1864426915707551E-3</v>
      </c>
      <c r="T437" s="1">
        <v>-8.8319446162297144E-3</v>
      </c>
      <c r="U437" s="1">
        <v>-4.7348991181320743E-3</v>
      </c>
      <c r="V437" s="1">
        <v>-4.4962583387365704E-3</v>
      </c>
      <c r="W437" s="1">
        <v>-2.116016516452435E-4</v>
      </c>
      <c r="X437" s="1">
        <v>4.2095584735200031E-3</v>
      </c>
      <c r="Y437" s="1">
        <v>-3.8683072404241958E-3</v>
      </c>
      <c r="Z437" s="1">
        <v>6.2197953708675868E-4</v>
      </c>
      <c r="AA437" s="1">
        <v>-3.897771967490637E-3</v>
      </c>
      <c r="AB437" s="1">
        <v>2.503292960061021E-4</v>
      </c>
      <c r="AC437" s="1">
        <v>2.558158634001551E-3</v>
      </c>
      <c r="AD437" s="1">
        <v>-3.9258122839110898E-3</v>
      </c>
      <c r="AE437" s="1">
        <v>-3.2375269480866549E-3</v>
      </c>
      <c r="AF437" s="1">
        <v>1.3373680767159171E-3</v>
      </c>
      <c r="AG437" s="1">
        <v>6.1366007935930167E-3</v>
      </c>
      <c r="AH437" s="1">
        <v>-1.850866718305588E-3</v>
      </c>
      <c r="AI437" s="1">
        <v>-6.0577987030008273E-4</v>
      </c>
      <c r="AJ437" s="1">
        <v>-2.8419870400337999E-3</v>
      </c>
      <c r="AK437" s="1">
        <v>6.6566178730154135E-4</v>
      </c>
      <c r="AL437" s="1">
        <v>7.6709774126304531E-4</v>
      </c>
      <c r="AM437" s="1">
        <v>2.2848611349588488E-3</v>
      </c>
      <c r="AN437" s="1">
        <v>-3.7157595932104659E-3</v>
      </c>
      <c r="AO437" s="1">
        <v>2.482812412947899E-3</v>
      </c>
      <c r="AP437" s="1">
        <v>1.4928227434565229E-3</v>
      </c>
      <c r="AQ437" s="1">
        <v>1.9386398380216721E-3</v>
      </c>
      <c r="AR437" s="1">
        <v>-7.1349783976286663E-3</v>
      </c>
      <c r="AS437" s="1">
        <v>1.46860134097726E-3</v>
      </c>
      <c r="AT437" s="1">
        <v>-4.2344211711927704E-3</v>
      </c>
      <c r="AU437" s="1">
        <v>1.7406409741611559E-3</v>
      </c>
      <c r="AV437" s="1">
        <v>-5.2210066831531732E-3</v>
      </c>
      <c r="AW437" s="1">
        <v>-1.883112788433672E-3</v>
      </c>
      <c r="AX437" s="1">
        <v>-5.3786576283507692E-3</v>
      </c>
      <c r="AY437" s="1">
        <v>4.0446415323585061E-3</v>
      </c>
    </row>
    <row r="438" spans="1:51" x14ac:dyDescent="0.35">
      <c r="A438" s="10">
        <v>45384.6875</v>
      </c>
      <c r="B438" s="1">
        <v>-3.0063953294325869E-3</v>
      </c>
      <c r="C438" s="1">
        <v>3.7550964715848961E-4</v>
      </c>
      <c r="D438" s="1">
        <v>1.226211467591831E-3</v>
      </c>
      <c r="E438" s="1">
        <v>5.0292890333594187E-3</v>
      </c>
      <c r="F438" s="1">
        <v>5.5440381226512514E-3</v>
      </c>
      <c r="G438" s="1">
        <v>2.9430375601260379E-3</v>
      </c>
      <c r="H438" s="1">
        <v>-1.8586947423674389E-3</v>
      </c>
      <c r="I438" s="1">
        <v>-1.12979793057344E-3</v>
      </c>
      <c r="J438" s="1">
        <v>-1.288212855444115E-3</v>
      </c>
      <c r="K438" s="1">
        <v>6.766229629867615E-3</v>
      </c>
      <c r="L438" s="1">
        <v>-5.6192674512378638E-4</v>
      </c>
      <c r="M438" s="1">
        <v>-1.849060468111841E-3</v>
      </c>
      <c r="N438" s="1">
        <v>1.5216651755294299E-3</v>
      </c>
      <c r="O438" s="1">
        <v>3.5321934113139442E-3</v>
      </c>
      <c r="P438" s="1">
        <v>-3.4233576541220501E-3</v>
      </c>
      <c r="Q438" s="1">
        <v>2.3142564666887018E-3</v>
      </c>
      <c r="R438" s="1">
        <v>4.2381279396996874E-3</v>
      </c>
      <c r="S438" s="1">
        <v>8.3148507895431933E-3</v>
      </c>
      <c r="T438" s="1">
        <v>-3.4163393995884079E-3</v>
      </c>
      <c r="U438" s="1">
        <v>-1.6452496627242801E-3</v>
      </c>
      <c r="V438" s="1">
        <v>-2.120085149608375E-4</v>
      </c>
      <c r="W438" s="1">
        <v>7.6918078123178191E-4</v>
      </c>
      <c r="X438" s="1">
        <v>-5.6515431149039008E-3</v>
      </c>
      <c r="Y438" s="1">
        <v>8.1448268276651525E-4</v>
      </c>
      <c r="Z438" s="1">
        <v>-1.1656349473246901E-3</v>
      </c>
      <c r="AA438" s="1">
        <v>-3.117915642261937E-3</v>
      </c>
      <c r="AB438" s="1">
        <v>2.285280984807736E-3</v>
      </c>
      <c r="AC438" s="1">
        <v>5.7787502252135692E-3</v>
      </c>
      <c r="AD438" s="1">
        <v>2.2625907322557648E-3</v>
      </c>
      <c r="AE438" s="1">
        <v>-1.420973452515351E-3</v>
      </c>
      <c r="AF438" s="1">
        <v>-1.2938668697860529E-3</v>
      </c>
      <c r="AG438" s="1">
        <v>3.822158093552019E-3</v>
      </c>
      <c r="AH438" s="1">
        <v>1.155323900727367E-3</v>
      </c>
      <c r="AI438" s="1">
        <v>3.4115418208937598E-3</v>
      </c>
      <c r="AJ438" s="1">
        <v>5.8908188899993164E-3</v>
      </c>
      <c r="AK438" s="1">
        <v>-9.0707484234842095E-4</v>
      </c>
      <c r="AL438" s="1">
        <v>1.775062258911442E-3</v>
      </c>
      <c r="AM438" s="1">
        <v>-2.2796524456843992E-3</v>
      </c>
      <c r="AN438" s="1">
        <v>-2.4242623424752812E-3</v>
      </c>
      <c r="AO438" s="1">
        <v>1.0198090828477111E-3</v>
      </c>
      <c r="AP438" s="1">
        <v>-3.7005750278892302E-3</v>
      </c>
      <c r="AQ438" s="1">
        <v>1.964574165361999E-3</v>
      </c>
      <c r="AR438" s="1">
        <v>4.3601467140270689E-3</v>
      </c>
      <c r="AS438" s="1">
        <v>-2.4636214187648831E-3</v>
      </c>
      <c r="AT438" s="1">
        <v>-3.5648652783987211E-3</v>
      </c>
      <c r="AU438" s="1">
        <v>-1.7376164078442E-3</v>
      </c>
      <c r="AV438" s="1">
        <v>3.9363243706893591E-3</v>
      </c>
      <c r="AW438" s="1">
        <v>-2.2913166264633129E-3</v>
      </c>
      <c r="AX438" s="1">
        <v>2.4443108644824911E-3</v>
      </c>
      <c r="AY438" s="1">
        <v>-7.350758183578554E-3</v>
      </c>
    </row>
    <row r="439" spans="1:51" x14ac:dyDescent="0.35">
      <c r="A439" s="10">
        <v>45384.729166666657</v>
      </c>
      <c r="B439" s="1">
        <v>-2.1296210459091909E-3</v>
      </c>
      <c r="C439" s="1">
        <v>6.8473466425789109E-3</v>
      </c>
      <c r="D439" s="1">
        <v>2.253424014476479E-3</v>
      </c>
      <c r="E439" s="1">
        <v>4.9585856681506613E-3</v>
      </c>
      <c r="F439" s="1">
        <v>5.4719269375955726E-3</v>
      </c>
      <c r="G439" s="1">
        <v>5.5115887337575664E-4</v>
      </c>
      <c r="H439" s="1">
        <v>1.5853167903585601E-3</v>
      </c>
      <c r="I439" s="1">
        <v>1.848363943239173E-3</v>
      </c>
      <c r="J439" s="1">
        <v>2.9216078487548369E-3</v>
      </c>
      <c r="K439" s="1">
        <v>1.5217188137617299E-3</v>
      </c>
      <c r="L439" s="1">
        <v>9.5574393440167604E-4</v>
      </c>
      <c r="M439" s="1">
        <v>5.3873443405356713E-3</v>
      </c>
      <c r="N439" s="1">
        <v>2.9537016708069958E-4</v>
      </c>
      <c r="O439" s="1">
        <v>-1.9539481715152181E-2</v>
      </c>
      <c r="P439" s="1">
        <v>1.119786843182258E-3</v>
      </c>
      <c r="Q439" s="1">
        <v>-3.5669771394670762E-3</v>
      </c>
      <c r="R439" s="1">
        <v>6.9058239588595249E-3</v>
      </c>
      <c r="S439" s="1">
        <v>1.3252294660210939E-3</v>
      </c>
      <c r="T439" s="1">
        <v>-1.0390170095382571E-2</v>
      </c>
      <c r="U439" s="1">
        <v>-2.307111830425201E-3</v>
      </c>
      <c r="V439" s="1">
        <v>2.545046193029421E-3</v>
      </c>
      <c r="W439" s="1">
        <v>-2.1106675688650212E-3</v>
      </c>
      <c r="X439" s="1">
        <v>9.8994023875780268E-3</v>
      </c>
      <c r="Y439" s="1">
        <v>7.5589892987348861E-4</v>
      </c>
      <c r="Z439" s="1">
        <v>-1.244874065424395E-3</v>
      </c>
      <c r="AA439" s="1">
        <v>5.0382190392150861E-4</v>
      </c>
      <c r="AB439" s="1">
        <v>2.0303743619536352E-3</v>
      </c>
      <c r="AC439" s="1">
        <v>9.7006506722818742E-4</v>
      </c>
      <c r="AD439" s="1">
        <v>1.9297787104111119E-3</v>
      </c>
      <c r="AE439" s="1">
        <v>8.8092954424852099E-3</v>
      </c>
      <c r="AF439" s="1">
        <v>2.235889605644914E-3</v>
      </c>
      <c r="AG439" s="1">
        <v>-7.4935719936708445E-4</v>
      </c>
      <c r="AH439" s="1">
        <v>2.8209337089708519E-3</v>
      </c>
      <c r="AI439" s="1">
        <v>-1.389448135583504E-3</v>
      </c>
      <c r="AJ439" s="1">
        <v>-1.104320594753627E-3</v>
      </c>
      <c r="AK439" s="1">
        <v>7.8686988689506965E-3</v>
      </c>
      <c r="AL439" s="1">
        <v>1.6105543231792471E-4</v>
      </c>
      <c r="AM439" s="1">
        <v>4.9670544299451613E-3</v>
      </c>
      <c r="AN439" s="1">
        <v>1.7525002686582299E-2</v>
      </c>
      <c r="AO439" s="1">
        <v>-1.4557031529238709E-4</v>
      </c>
      <c r="AP439" s="1">
        <v>-5.1234894646781104E-3</v>
      </c>
      <c r="AQ439" s="1">
        <v>-1.4362430297985009E-3</v>
      </c>
      <c r="AR439" s="1">
        <v>7.3158772741284128E-3</v>
      </c>
      <c r="AS439" s="1">
        <v>5.7038764825860788E-3</v>
      </c>
      <c r="AT439" s="1">
        <v>7.1552380163608653E-4</v>
      </c>
      <c r="AU439" s="1">
        <v>2.2668913236820738E-3</v>
      </c>
      <c r="AV439" s="1">
        <v>2.9873010326675331E-3</v>
      </c>
      <c r="AW439" s="1">
        <v>2.8110273281205518E-3</v>
      </c>
      <c r="AX439" s="1">
        <v>1.7910301511805391E-3</v>
      </c>
      <c r="AY439" s="1">
        <v>2.677597599399562E-3</v>
      </c>
    </row>
    <row r="440" spans="1:51" x14ac:dyDescent="0.35">
      <c r="A440" s="10">
        <v>45384.770833333343</v>
      </c>
      <c r="B440" s="1">
        <v>4.7716742211005858E-3</v>
      </c>
      <c r="C440" s="1">
        <v>-1.0423876233730529E-3</v>
      </c>
      <c r="D440" s="1">
        <v>2.9327245430157411E-3</v>
      </c>
      <c r="E440" s="1">
        <v>-1.0420956351893109E-3</v>
      </c>
      <c r="F440" s="1">
        <v>3.1490453366540549E-3</v>
      </c>
      <c r="G440" s="1">
        <v>2.1550605154561091E-3</v>
      </c>
      <c r="H440" s="1">
        <v>6.1301973441434399E-3</v>
      </c>
      <c r="I440" s="1">
        <v>3.0840266160740981E-3</v>
      </c>
      <c r="J440" s="1">
        <v>-1.305435391159349E-3</v>
      </c>
      <c r="K440" s="1">
        <v>1.0128412035972369E-3</v>
      </c>
      <c r="L440" s="1">
        <v>1.123411674756714E-3</v>
      </c>
      <c r="M440" s="1">
        <v>-1.4907375866701769E-4</v>
      </c>
      <c r="N440" s="1">
        <v>6.1317564537135549E-3</v>
      </c>
      <c r="O440" s="1">
        <v>-1.4829171798833359E-2</v>
      </c>
      <c r="P440" s="1">
        <v>5.3086122630330301E-4</v>
      </c>
      <c r="Q440" s="1">
        <v>4.746431081013025E-3</v>
      </c>
      <c r="R440" s="1">
        <v>3.810191309714384E-3</v>
      </c>
      <c r="S440" s="1">
        <v>5.7352851418888129E-3</v>
      </c>
      <c r="T440" s="1">
        <v>-9.7849808652096248E-3</v>
      </c>
      <c r="U440" s="1">
        <v>1.720578114246418E-3</v>
      </c>
      <c r="V440" s="1">
        <v>1.2693330380781911E-3</v>
      </c>
      <c r="W440" s="1">
        <v>5.5018503175534583E-3</v>
      </c>
      <c r="X440" s="1">
        <v>-7.4502477008353551E-5</v>
      </c>
      <c r="Y440" s="1">
        <v>5.4018093127454758E-3</v>
      </c>
      <c r="Z440" s="1">
        <v>-1.635829734872418E-3</v>
      </c>
      <c r="AA440" s="1">
        <v>3.00015238300122E-3</v>
      </c>
      <c r="AB440" s="1">
        <v>2.1377674490685732E-3</v>
      </c>
      <c r="AC440" s="1">
        <v>2.484842445913626E-3</v>
      </c>
      <c r="AD440" s="1">
        <v>6.5934283216262379E-4</v>
      </c>
      <c r="AE440" s="1">
        <v>1.0076520467092731E-3</v>
      </c>
      <c r="AF440" s="1">
        <v>2.2931290878980271E-4</v>
      </c>
      <c r="AG440" s="1">
        <v>5.0062856140467016E-3</v>
      </c>
      <c r="AH440" s="1">
        <v>-8.0979600840547228E-4</v>
      </c>
      <c r="AI440" s="1">
        <v>2.5698645393761321E-3</v>
      </c>
      <c r="AJ440" s="1">
        <v>-2.527341405365036E-3</v>
      </c>
      <c r="AK440" s="1">
        <v>4.324072094504583E-3</v>
      </c>
      <c r="AL440" s="1">
        <v>1.207936265987142E-3</v>
      </c>
      <c r="AM440" s="1">
        <v>3.5428313926202382E-3</v>
      </c>
      <c r="AN440" s="1">
        <v>-5.5573025252444452E-3</v>
      </c>
      <c r="AO440" s="1">
        <v>-1.5647477979701121E-3</v>
      </c>
      <c r="AP440" s="1">
        <v>1.9497608906655639E-3</v>
      </c>
      <c r="AQ440" s="1">
        <v>-1.392416672542085E-4</v>
      </c>
      <c r="AR440" s="1">
        <v>-3.9256544817589667E-3</v>
      </c>
      <c r="AS440" s="1">
        <v>-4.5021591414180504E-3</v>
      </c>
      <c r="AT440" s="1">
        <v>5.020905242064222E-3</v>
      </c>
      <c r="AU440" s="1">
        <v>5.9854385798627776E-3</v>
      </c>
      <c r="AV440" s="1">
        <v>4.0580509993484171E-3</v>
      </c>
      <c r="AW440" s="1">
        <v>1.0258364928457111E-3</v>
      </c>
      <c r="AX440" s="1">
        <v>-1.5508577210141541E-3</v>
      </c>
      <c r="AY440" s="1">
        <v>7.5106526923682804E-3</v>
      </c>
    </row>
    <row r="441" spans="1:51" x14ac:dyDescent="0.35">
      <c r="A441" s="10">
        <v>45384.8125</v>
      </c>
      <c r="B441" s="1">
        <v>2.6050473097383181E-4</v>
      </c>
      <c r="C441" s="1">
        <v>-6.1342338950609587E-5</v>
      </c>
      <c r="D441" s="1">
        <v>3.4601659273378882E-3</v>
      </c>
      <c r="E441" s="1">
        <v>2.266625115445287E-3</v>
      </c>
      <c r="F441" s="1">
        <v>6.458906845849155E-3</v>
      </c>
      <c r="G441" s="1">
        <v>1.212630781163959E-3</v>
      </c>
      <c r="H441" s="1">
        <v>-2.072531200179029E-3</v>
      </c>
      <c r="I441" s="1">
        <v>1.592144982456301E-3</v>
      </c>
      <c r="J441" s="1">
        <v>-3.2195873531607471E-3</v>
      </c>
      <c r="K441" s="1">
        <v>-2.9091289481587572E-3</v>
      </c>
      <c r="L441" s="1">
        <v>-1.122322253390706E-4</v>
      </c>
      <c r="M441" s="1">
        <v>-1.692076465470427E-3</v>
      </c>
      <c r="N441" s="1">
        <v>1.495656147363356E-3</v>
      </c>
      <c r="O441" s="1">
        <v>4.9038681787021421E-3</v>
      </c>
      <c r="P441" s="1">
        <v>6.0621143526162768E-4</v>
      </c>
      <c r="Q441" s="1">
        <v>-1.0657440185384279E-3</v>
      </c>
      <c r="R441" s="1">
        <v>5.6941724760140033E-4</v>
      </c>
      <c r="S441" s="1">
        <v>7.0186191141603524E-3</v>
      </c>
      <c r="T441" s="1">
        <v>-1.550774600367533E-2</v>
      </c>
      <c r="U441" s="1">
        <v>-2.404671934043257E-3</v>
      </c>
      <c r="V441" s="1">
        <v>1.9014649146194E-3</v>
      </c>
      <c r="W441" s="1">
        <v>-1.226482037473187E-2</v>
      </c>
      <c r="X441" s="1">
        <v>7.4553529126775153E-4</v>
      </c>
      <c r="Y441" s="1">
        <v>1.949933803278014E-3</v>
      </c>
      <c r="Z441" s="1">
        <v>-3.355183309056931E-3</v>
      </c>
      <c r="AA441" s="1">
        <v>-4.1875731468854482E-5</v>
      </c>
      <c r="AB441" s="1">
        <v>-5.231972897901116E-5</v>
      </c>
      <c r="AC441" s="1">
        <v>-2.9742989406444931E-4</v>
      </c>
      <c r="AD441" s="1">
        <v>2.9469113891085201E-3</v>
      </c>
      <c r="AE441" s="1">
        <v>0</v>
      </c>
      <c r="AF441" s="1">
        <v>-5.6278196349646148E-4</v>
      </c>
      <c r="AG441" s="1">
        <v>3.0654209840921261E-3</v>
      </c>
      <c r="AH441" s="1">
        <v>8.2468447335992678E-4</v>
      </c>
      <c r="AI441" s="1">
        <v>2.8408003826529971E-3</v>
      </c>
      <c r="AJ441" s="1">
        <v>1.403023735666364E-3</v>
      </c>
      <c r="AK441" s="1">
        <v>-1.9134848627936349E-3</v>
      </c>
      <c r="AL441" s="1">
        <v>8.8474711438535358E-4</v>
      </c>
      <c r="AM441" s="1">
        <v>-4.0969422568163383E-3</v>
      </c>
      <c r="AN441" s="1">
        <v>3.787142292856371E-3</v>
      </c>
      <c r="AO441" s="1">
        <v>1.9316936572109089E-3</v>
      </c>
      <c r="AP441" s="1">
        <v>6.623402603982198E-3</v>
      </c>
      <c r="AQ441" s="1">
        <v>9.2793265144441861E-5</v>
      </c>
      <c r="AR441" s="1">
        <v>1.127253358998237E-2</v>
      </c>
      <c r="AS441" s="1">
        <v>-2.3489538014287439E-4</v>
      </c>
      <c r="AT441" s="1">
        <v>-2.0992717567112069E-3</v>
      </c>
      <c r="AU441" s="1">
        <v>-2.416894850340912E-3</v>
      </c>
      <c r="AV441" s="1">
        <v>3.7059241673187422E-5</v>
      </c>
      <c r="AW441" s="1">
        <v>-7.6497680181197847E-4</v>
      </c>
      <c r="AX441" s="1">
        <v>1.2080889422072529E-3</v>
      </c>
      <c r="AY441" s="1">
        <v>3.56166895733856E-3</v>
      </c>
    </row>
    <row r="442" spans="1:51" x14ac:dyDescent="0.35">
      <c r="A442" s="10">
        <v>45385.5625</v>
      </c>
      <c r="B442" s="1">
        <v>-3.4456533633956399E-3</v>
      </c>
      <c r="C442" s="1">
        <v>1.1784914010091629E-2</v>
      </c>
      <c r="D442" s="1">
        <v>1.379316017905019E-2</v>
      </c>
      <c r="E442" s="1">
        <v>1.428702308866381E-2</v>
      </c>
      <c r="F442" s="1">
        <v>1.78587835695041E-2</v>
      </c>
      <c r="G442" s="1">
        <v>1.4856645640861641E-3</v>
      </c>
      <c r="H442" s="1">
        <v>7.7069023605533804E-3</v>
      </c>
      <c r="I442" s="1">
        <v>1.586912453373834E-2</v>
      </c>
      <c r="J442" s="1">
        <v>4.8450106690776096E-3</v>
      </c>
      <c r="K442" s="1">
        <v>-7.8016678787109486E-3</v>
      </c>
      <c r="L442" s="1">
        <v>-9.3143510870795643E-3</v>
      </c>
      <c r="M442" s="1">
        <v>-4.6987544651770907E-3</v>
      </c>
      <c r="N442" s="1">
        <v>8.7651148225611486E-3</v>
      </c>
      <c r="O442" s="1">
        <v>-3.592238060286634E-3</v>
      </c>
      <c r="P442" s="1">
        <v>2.8403712731395192E-3</v>
      </c>
      <c r="Q442" s="1">
        <v>8.216091905319578E-3</v>
      </c>
      <c r="R442" s="1">
        <v>1.213959360450678E-2</v>
      </c>
      <c r="S442" s="1">
        <v>3.412223581242313E-2</v>
      </c>
      <c r="T442" s="1">
        <v>5.0400731849459257E-2</v>
      </c>
      <c r="U442" s="1">
        <v>-5.0275818375516979E-3</v>
      </c>
      <c r="V442" s="1">
        <v>-1.2020238651074039E-2</v>
      </c>
      <c r="W442" s="1">
        <v>3.2778596379726688E-2</v>
      </c>
      <c r="X442" s="1">
        <v>1.54946494780992E-2</v>
      </c>
      <c r="Y442" s="1">
        <v>1.8040960686479531E-2</v>
      </c>
      <c r="Z442" s="1">
        <v>-7.3592923878618146E-3</v>
      </c>
      <c r="AA442" s="1">
        <v>2.3219661070703608E-3</v>
      </c>
      <c r="AB442" s="1">
        <v>2.654857925331933E-2</v>
      </c>
      <c r="AC442" s="1">
        <v>1.398389375294617E-2</v>
      </c>
      <c r="AD442" s="1">
        <v>1.8551764956461051E-2</v>
      </c>
      <c r="AE442" s="1">
        <v>1.952750181109808E-2</v>
      </c>
      <c r="AF442" s="1">
        <v>5.2140905450499542E-3</v>
      </c>
      <c r="AG442" s="1">
        <v>1.431271176145033E-2</v>
      </c>
      <c r="AH442" s="1">
        <v>-2.088409841305094E-3</v>
      </c>
      <c r="AI442" s="1">
        <v>1.446504608440558E-2</v>
      </c>
      <c r="AJ442" s="1">
        <v>8.0047785750883005E-3</v>
      </c>
      <c r="AK442" s="1">
        <v>1.749444673703637E-2</v>
      </c>
      <c r="AL442" s="1">
        <v>7.4734835015266574E-3</v>
      </c>
      <c r="AM442" s="1">
        <v>4.3763676148795838E-3</v>
      </c>
      <c r="AN442" s="1">
        <v>-1.7424324226034571E-2</v>
      </c>
      <c r="AO442" s="1">
        <v>1.0694807226926841E-2</v>
      </c>
      <c r="AP442" s="1">
        <v>1.9539778619653388E-2</v>
      </c>
      <c r="AQ442" s="1">
        <v>1.526542388356722E-2</v>
      </c>
      <c r="AR442" s="1">
        <v>-2.0917099001536928E-2</v>
      </c>
      <c r="AS442" s="1">
        <v>-1.198454077248445E-2</v>
      </c>
      <c r="AT442" s="1">
        <v>-4.0740353946100433E-4</v>
      </c>
      <c r="AU442" s="1">
        <v>1.931789257008987E-3</v>
      </c>
      <c r="AV442" s="1">
        <v>-7.2302447085218491E-3</v>
      </c>
      <c r="AW442" s="1">
        <v>1.0732950872457179E-2</v>
      </c>
      <c r="AX442" s="1">
        <v>-3.0165780609192621E-3</v>
      </c>
      <c r="AY442" s="1">
        <v>2.0510010777873289E-2</v>
      </c>
    </row>
    <row r="443" spans="1:51" x14ac:dyDescent="0.35">
      <c r="A443" s="10">
        <v>45385.604166666657</v>
      </c>
      <c r="B443" s="1">
        <v>-6.2316078462310021E-4</v>
      </c>
      <c r="C443" s="1">
        <v>-1.5772537770687429E-3</v>
      </c>
      <c r="D443" s="1">
        <v>-1.91630327080039E-3</v>
      </c>
      <c r="E443" s="1">
        <v>-8.9101426398174866E-5</v>
      </c>
      <c r="F443" s="1">
        <v>7.776471793826456E-3</v>
      </c>
      <c r="G443" s="1">
        <v>-4.110936833984224E-4</v>
      </c>
      <c r="H443" s="1">
        <v>6.8285657321820459E-3</v>
      </c>
      <c r="I443" s="1">
        <v>9.1729756775760229E-4</v>
      </c>
      <c r="J443" s="1">
        <v>-4.1787549201133256E-3</v>
      </c>
      <c r="K443" s="1">
        <v>7.159818630803727E-3</v>
      </c>
      <c r="L443" s="1">
        <v>-6.2302113656897973E-4</v>
      </c>
      <c r="M443" s="1">
        <v>-2.1918911668374901E-3</v>
      </c>
      <c r="N443" s="1">
        <v>5.7280626937010748E-3</v>
      </c>
      <c r="O443" s="1">
        <v>-2.7549064310593011E-2</v>
      </c>
      <c r="P443" s="1">
        <v>1.907118225425775E-3</v>
      </c>
      <c r="Q443" s="1">
        <v>6.5382415802668348E-3</v>
      </c>
      <c r="R443" s="1">
        <v>2.0614806801599879E-3</v>
      </c>
      <c r="S443" s="1">
        <v>4.0719027036895117E-3</v>
      </c>
      <c r="T443" s="1">
        <v>8.3057998834379365E-3</v>
      </c>
      <c r="U443" s="1">
        <v>9.5521902779394097E-4</v>
      </c>
      <c r="V443" s="1">
        <v>7.8976042397613799E-3</v>
      </c>
      <c r="W443" s="1">
        <v>7.6126855264107007E-3</v>
      </c>
      <c r="X443" s="1">
        <v>1.7612751833808731E-3</v>
      </c>
      <c r="Y443" s="1">
        <v>-1.5080427361455759E-3</v>
      </c>
      <c r="Z443" s="1">
        <v>-2.9970601046934719E-3</v>
      </c>
      <c r="AA443" s="1">
        <v>6.7200959931825732E-3</v>
      </c>
      <c r="AB443" s="1">
        <v>-8.6887489035762933E-3</v>
      </c>
      <c r="AC443" s="1">
        <v>1.956226347962442E-3</v>
      </c>
      <c r="AD443" s="1">
        <v>1.2578987548352849E-3</v>
      </c>
      <c r="AE443" s="1">
        <v>-1.1307754514364171E-2</v>
      </c>
      <c r="AF443" s="1">
        <v>-1.2967612059194831E-3</v>
      </c>
      <c r="AG443" s="1">
        <v>3.094775503557301E-3</v>
      </c>
      <c r="AH443" s="1">
        <v>5.3813608990067596E-3</v>
      </c>
      <c r="AI443" s="1">
        <v>6.0260860707121999E-3</v>
      </c>
      <c r="AJ443" s="1">
        <v>2.5503803781479212E-4</v>
      </c>
      <c r="AK443" s="1">
        <v>2.9441205594367141E-3</v>
      </c>
      <c r="AL443" s="1">
        <v>5.0251036102426649E-3</v>
      </c>
      <c r="AM443" s="1">
        <v>-1.3072028399033759E-3</v>
      </c>
      <c r="AN443" s="1">
        <v>1.0615695475566291E-2</v>
      </c>
      <c r="AO443" s="1">
        <v>1.151768386253416E-3</v>
      </c>
      <c r="AP443" s="1">
        <v>-2.3212541415195131E-3</v>
      </c>
      <c r="AQ443" s="1">
        <v>1.1366015238087E-2</v>
      </c>
      <c r="AR443" s="1">
        <v>1.4586437709202871E-2</v>
      </c>
      <c r="AS443" s="1">
        <v>-5.9454661125668551E-4</v>
      </c>
      <c r="AT443" s="1">
        <v>4.6870113566781502E-3</v>
      </c>
      <c r="AU443" s="1">
        <v>2.4903402171740918E-3</v>
      </c>
      <c r="AV443" s="1">
        <v>8.0298844314117268E-3</v>
      </c>
      <c r="AW443" s="1">
        <v>2.115194534130671E-3</v>
      </c>
      <c r="AX443" s="1">
        <v>3.2850420868193449E-3</v>
      </c>
      <c r="AY443" s="1">
        <v>-1.213101221696489E-4</v>
      </c>
    </row>
    <row r="444" spans="1:51" x14ac:dyDescent="0.35">
      <c r="A444" s="10">
        <v>45385.645833333343</v>
      </c>
      <c r="B444" s="1">
        <v>1.2370929488156881E-3</v>
      </c>
      <c r="C444" s="1">
        <v>0</v>
      </c>
      <c r="D444" s="1">
        <v>-9.5995464988796186E-4</v>
      </c>
      <c r="E444" s="1">
        <v>3.5662792744675098E-3</v>
      </c>
      <c r="F444" s="1">
        <v>1.751529518345452E-3</v>
      </c>
      <c r="G444" s="1">
        <v>2.0164379072995511E-4</v>
      </c>
      <c r="H444" s="1">
        <v>3.5761269703451499E-3</v>
      </c>
      <c r="I444" s="1">
        <v>2.1833407367191078E-3</v>
      </c>
      <c r="J444" s="1">
        <v>1.7429645123567819E-4</v>
      </c>
      <c r="K444" s="1">
        <v>-4.7603934336555298E-3</v>
      </c>
      <c r="L444" s="1">
        <v>1.7001292046314731E-4</v>
      </c>
      <c r="M444" s="1">
        <v>6.4211062209473813E-3</v>
      </c>
      <c r="N444" s="1">
        <v>-2.4763361778340491E-3</v>
      </c>
      <c r="O444" s="1">
        <v>-8.3940413449550277E-3</v>
      </c>
      <c r="P444" s="1">
        <v>1.1119784243747159E-3</v>
      </c>
      <c r="Q444" s="1">
        <v>3.4361602113888172E-3</v>
      </c>
      <c r="R444" s="1">
        <v>3.7405007120017148E-4</v>
      </c>
      <c r="S444" s="1">
        <v>2.6565783548182509E-4</v>
      </c>
      <c r="T444" s="1">
        <v>6.6408877288344206E-3</v>
      </c>
      <c r="U444" s="1">
        <v>-8.8483421007778951E-4</v>
      </c>
      <c r="V444" s="1">
        <v>-2.9648324021444021E-3</v>
      </c>
      <c r="W444" s="1">
        <v>-1.0102569868888019E-2</v>
      </c>
      <c r="X444" s="1">
        <v>2.7086117674717252E-3</v>
      </c>
      <c r="Y444" s="1">
        <v>-1.6734789336751989E-3</v>
      </c>
      <c r="Z444" s="1">
        <v>1.4238799981556301E-3</v>
      </c>
      <c r="AA444" s="1">
        <v>-1.1194670994977281E-3</v>
      </c>
      <c r="AB444" s="1">
        <v>8.3678631978445495E-5</v>
      </c>
      <c r="AC444" s="1">
        <v>-5.3690261484751201E-4</v>
      </c>
      <c r="AD444" s="1">
        <v>1.4204014225316361E-4</v>
      </c>
      <c r="AE444" s="1">
        <v>-1.411375970689188E-3</v>
      </c>
      <c r="AF444" s="1">
        <v>-1.153003925196683E-3</v>
      </c>
      <c r="AG444" s="1">
        <v>-1.248865805030253E-3</v>
      </c>
      <c r="AH444" s="1">
        <v>2.8178447946920482E-3</v>
      </c>
      <c r="AI444" s="1">
        <v>-7.9760081053070753E-4</v>
      </c>
      <c r="AJ444" s="1">
        <v>-6.2353336589160424E-3</v>
      </c>
      <c r="AK444" s="1">
        <v>1.702537914726632E-3</v>
      </c>
      <c r="AL444" s="1">
        <v>1.746041434151691E-3</v>
      </c>
      <c r="AM444" s="1">
        <v>2.8795971679633769E-3</v>
      </c>
      <c r="AN444" s="1">
        <v>-5.8845530041756744E-3</v>
      </c>
      <c r="AO444" s="1">
        <v>-7.9091608357317877E-4</v>
      </c>
      <c r="AP444" s="1">
        <v>-6.349300146492709E-3</v>
      </c>
      <c r="AQ444" s="1">
        <v>1.459589879012624E-3</v>
      </c>
      <c r="AR444" s="1">
        <v>-2.8114512433708989E-3</v>
      </c>
      <c r="AS444" s="1">
        <v>1.6064033169891361E-3</v>
      </c>
      <c r="AT444" s="1">
        <v>1.584063576093309E-3</v>
      </c>
      <c r="AU444" s="1">
        <v>2.965003156242485E-3</v>
      </c>
      <c r="AV444" s="1">
        <v>-5.0018610606399339E-3</v>
      </c>
      <c r="AW444" s="1">
        <v>3.173319844439026E-3</v>
      </c>
      <c r="AX444" s="1">
        <v>-3.4467205568189391E-4</v>
      </c>
      <c r="AY444" s="1">
        <v>-1.617458829624718E-4</v>
      </c>
    </row>
    <row r="445" spans="1:51" x14ac:dyDescent="0.35">
      <c r="A445" s="10">
        <v>45385.6875</v>
      </c>
      <c r="B445" s="1">
        <v>-1.034654170705918E-3</v>
      </c>
      <c r="C445" s="1">
        <v>-1.822840250456315E-3</v>
      </c>
      <c r="D445" s="1">
        <v>2.8106405091892221E-3</v>
      </c>
      <c r="E445" s="1">
        <v>-2.1321772297000501E-3</v>
      </c>
      <c r="F445" s="1">
        <v>-3.3552683981752369E-3</v>
      </c>
      <c r="G445" s="1">
        <v>-2.596723240234966E-3</v>
      </c>
      <c r="H445" s="1">
        <v>-7.8641333347828635E-4</v>
      </c>
      <c r="I445" s="1">
        <v>3.039281656570969E-3</v>
      </c>
      <c r="J445" s="1">
        <v>-1.4651646666694611E-3</v>
      </c>
      <c r="K445" s="1">
        <v>-2.678559698794603E-3</v>
      </c>
      <c r="L445" s="1">
        <v>9.0663908648536129E-4</v>
      </c>
      <c r="M445" s="1">
        <v>5.0367324723277207E-4</v>
      </c>
      <c r="N445" s="1">
        <v>8.591975884252312E-3</v>
      </c>
      <c r="O445" s="1">
        <v>1.0158031159748671E-2</v>
      </c>
      <c r="P445" s="1">
        <v>5.1204266577933311E-3</v>
      </c>
      <c r="Q445" s="1">
        <v>1.9857683578829999E-3</v>
      </c>
      <c r="R445" s="1">
        <v>1.8694797342164731E-3</v>
      </c>
      <c r="S445" s="1">
        <v>-1.9432669304690899E-3</v>
      </c>
      <c r="T445" s="1">
        <v>1.0307861159703609E-2</v>
      </c>
      <c r="U445" s="1">
        <v>4.7035246018323212E-4</v>
      </c>
      <c r="V445" s="1">
        <v>2.9736487723772691E-3</v>
      </c>
      <c r="W445" s="1">
        <v>-5.0589758382092453E-3</v>
      </c>
      <c r="X445" s="1">
        <v>1.6432200069447229E-3</v>
      </c>
      <c r="Y445" s="1">
        <v>-1.80399526818642E-3</v>
      </c>
      <c r="Z445" s="1">
        <v>-1.1848795388540449E-3</v>
      </c>
      <c r="AA445" s="1">
        <v>-3.1129399307727729E-4</v>
      </c>
      <c r="AB445" s="1">
        <v>-2.3212205697206172E-3</v>
      </c>
      <c r="AC445" s="1">
        <v>-4.3957413098416609E-4</v>
      </c>
      <c r="AD445" s="1">
        <v>-4.8685485695298958E-4</v>
      </c>
      <c r="AE445" s="1">
        <v>4.0666707356771248E-3</v>
      </c>
      <c r="AF445" s="1">
        <v>-3.0782898147306841E-3</v>
      </c>
      <c r="AG445" s="1">
        <v>1.385137140350601E-4</v>
      </c>
      <c r="AH445" s="1">
        <v>-1.6944538073242481E-3</v>
      </c>
      <c r="AI445" s="1">
        <v>2.5703013171114448E-3</v>
      </c>
      <c r="AJ445" s="1">
        <v>4.633804006281661E-3</v>
      </c>
      <c r="AK445" s="1">
        <v>-1.377333355273791E-3</v>
      </c>
      <c r="AL445" s="1">
        <v>-1.822241758114185E-3</v>
      </c>
      <c r="AM445" s="1">
        <v>3.0888658835024341E-3</v>
      </c>
      <c r="AN445" s="1">
        <v>4.6583578157788352E-5</v>
      </c>
      <c r="AO445" s="1">
        <v>-1.2232724145647691E-3</v>
      </c>
      <c r="AP445" s="1">
        <v>-7.8566206260188842E-3</v>
      </c>
      <c r="AQ445" s="1">
        <v>6.7232320559564851E-3</v>
      </c>
      <c r="AR445" s="1">
        <v>1.52873484868965E-2</v>
      </c>
      <c r="AS445" s="1">
        <v>1.1285249523564911E-3</v>
      </c>
      <c r="AT445" s="1">
        <v>4.9746508798726996E-3</v>
      </c>
      <c r="AU445" s="1">
        <v>1.038648526800356E-3</v>
      </c>
      <c r="AV445" s="1">
        <v>1.30328981600103E-3</v>
      </c>
      <c r="AW445" s="1">
        <v>2.4914911148705698E-3</v>
      </c>
      <c r="AX445" s="1">
        <v>-2.8444755660114169E-3</v>
      </c>
      <c r="AY445" s="1">
        <v>-3.2360581934975929E-4</v>
      </c>
    </row>
    <row r="446" spans="1:51" x14ac:dyDescent="0.35">
      <c r="A446" s="10">
        <v>45385.729166666657</v>
      </c>
      <c r="B446" s="1">
        <v>1.387636885683774E-3</v>
      </c>
      <c r="C446" s="1">
        <v>-4.8698460950302719E-4</v>
      </c>
      <c r="D446" s="1">
        <v>-1.7008550770004629E-3</v>
      </c>
      <c r="E446" s="1">
        <v>5.3416629947267147E-4</v>
      </c>
      <c r="F446" s="1">
        <v>1.1676395326465359E-4</v>
      </c>
      <c r="G446" s="1">
        <v>2.7813327282653071E-3</v>
      </c>
      <c r="H446" s="1">
        <v>2.0659034069880899E-3</v>
      </c>
      <c r="I446" s="1">
        <v>2.9500407932125938E-4</v>
      </c>
      <c r="J446" s="1">
        <v>-7.7569414019234006E-3</v>
      </c>
      <c r="K446" s="1">
        <v>-1.4068372799194151E-3</v>
      </c>
      <c r="L446" s="1">
        <v>-9.6239905759010203E-4</v>
      </c>
      <c r="M446" s="1">
        <v>-2.097667388486713E-3</v>
      </c>
      <c r="N446" s="1">
        <v>-2.0373705434709728E-3</v>
      </c>
      <c r="O446" s="1">
        <v>5.3073308786431017E-3</v>
      </c>
      <c r="P446" s="1">
        <v>-2.078935771447354E-3</v>
      </c>
      <c r="Q446" s="1">
        <v>1.997548878369448E-3</v>
      </c>
      <c r="R446" s="1">
        <v>1.86599130129439E-3</v>
      </c>
      <c r="S446" s="1">
        <v>4.0622064435735794E-3</v>
      </c>
      <c r="T446" s="1">
        <v>-5.3053921686151417E-3</v>
      </c>
      <c r="U446" s="1">
        <v>-4.9808417470542654E-4</v>
      </c>
      <c r="V446" s="1">
        <v>-7.6239009115849346E-3</v>
      </c>
      <c r="W446" s="1">
        <v>1.100220253229134E-2</v>
      </c>
      <c r="X446" s="1">
        <v>6.8535777023983613E-3</v>
      </c>
      <c r="Y446" s="1">
        <v>-9.7480795032622858E-4</v>
      </c>
      <c r="Z446" s="1">
        <v>-7.1183142634678731E-4</v>
      </c>
      <c r="AA446" s="1">
        <v>-8.3058698995386315E-5</v>
      </c>
      <c r="AB446" s="1">
        <v>3.9830199846475622E-3</v>
      </c>
      <c r="AC446" s="1">
        <v>-2.9312859459007518E-4</v>
      </c>
      <c r="AD446" s="1">
        <v>-3.8157191723846569E-3</v>
      </c>
      <c r="AE446" s="1">
        <v>1.5935561529210049E-3</v>
      </c>
      <c r="AF446" s="1">
        <v>-1.043166223418601E-3</v>
      </c>
      <c r="AG446" s="1">
        <v>-6.2908152105634052E-4</v>
      </c>
      <c r="AH446" s="1">
        <v>-3.3663435400459458E-3</v>
      </c>
      <c r="AI446" s="1">
        <v>-2.1974950306093981E-3</v>
      </c>
      <c r="AJ446" s="1">
        <v>-2.1208166427800772E-3</v>
      </c>
      <c r="AK446" s="1">
        <v>7.9238060849062819E-4</v>
      </c>
      <c r="AL446" s="1">
        <v>-1.984284500665789E-3</v>
      </c>
      <c r="AM446" s="1">
        <v>6.9388211058751814E-4</v>
      </c>
      <c r="AN446" s="1">
        <v>-1.1278887940350811E-2</v>
      </c>
      <c r="AO446" s="1">
        <v>-3.9625579226588714E-3</v>
      </c>
      <c r="AP446" s="1">
        <v>3.717385812220142E-3</v>
      </c>
      <c r="AQ446" s="1">
        <v>-1.3446292361697369E-3</v>
      </c>
      <c r="AR446" s="1">
        <v>1.971490603554793E-2</v>
      </c>
      <c r="AS446" s="1">
        <v>2.017394151087037E-3</v>
      </c>
      <c r="AT446" s="1">
        <v>2.896637032308691E-3</v>
      </c>
      <c r="AU446" s="1">
        <v>1.9155388460037059E-3</v>
      </c>
      <c r="AV446" s="1">
        <v>-4.6485683464954084E-3</v>
      </c>
      <c r="AW446" s="1">
        <v>4.3997573992240468E-3</v>
      </c>
      <c r="AX446" s="1">
        <v>-8.6440313118774093E-4</v>
      </c>
      <c r="AY446" s="1">
        <v>7.9307547086984176E-3</v>
      </c>
    </row>
    <row r="447" spans="1:51" x14ac:dyDescent="0.35">
      <c r="A447" s="10">
        <v>45385.770833333343</v>
      </c>
      <c r="B447" s="1">
        <v>-1.8073731262679971E-4</v>
      </c>
      <c r="C447" s="1">
        <v>3.045067048068173E-3</v>
      </c>
      <c r="D447" s="1">
        <v>-6.5268543562939652E-3</v>
      </c>
      <c r="E447" s="1">
        <v>-3.7373036057138931E-3</v>
      </c>
      <c r="F447" s="1">
        <v>-1.3802024844557391E-2</v>
      </c>
      <c r="G447" s="1">
        <v>-2.5801215585173902E-3</v>
      </c>
      <c r="H447" s="1">
        <v>-6.749460002753338E-3</v>
      </c>
      <c r="I447" s="1">
        <v>2.4125116831741339E-4</v>
      </c>
      <c r="J447" s="1">
        <v>-2.2801824245345381E-3</v>
      </c>
      <c r="K447" s="1">
        <v>-7.9406087607881704E-3</v>
      </c>
      <c r="L447" s="1">
        <v>-2.8333427582100108E-3</v>
      </c>
      <c r="M447" s="1">
        <v>-1.40418579387882E-2</v>
      </c>
      <c r="N447" s="1">
        <v>-4.8914929201679946E-3</v>
      </c>
      <c r="O447" s="1">
        <v>8.3353092241789106E-4</v>
      </c>
      <c r="P447" s="1">
        <v>-4.9548894737981852E-3</v>
      </c>
      <c r="Q447" s="1">
        <v>-4.8281157154591581E-3</v>
      </c>
      <c r="R447" s="1">
        <v>-7.449637149027355E-4</v>
      </c>
      <c r="S447" s="1">
        <v>-4.6735363148214804E-3</v>
      </c>
      <c r="T447" s="1">
        <v>-4.9234217290615723E-3</v>
      </c>
      <c r="U447" s="1">
        <v>-3.2946715949019319E-3</v>
      </c>
      <c r="V447" s="1">
        <v>-8.5362601379279646E-4</v>
      </c>
      <c r="W447" s="1">
        <v>-5.1085486831501381E-3</v>
      </c>
      <c r="X447" s="1">
        <v>-7.0604011361524721E-3</v>
      </c>
      <c r="Y447" s="1">
        <v>-5.3346367799027572E-3</v>
      </c>
      <c r="Z447" s="1">
        <v>-1.7412047753065929E-3</v>
      </c>
      <c r="AA447" s="1">
        <v>-3.0727301723335598E-3</v>
      </c>
      <c r="AB447" s="1">
        <v>-5.4308585607115711E-3</v>
      </c>
      <c r="AC447" s="1">
        <v>-4.7893448877164291E-3</v>
      </c>
      <c r="AD447" s="1">
        <v>-4.7369955835875333E-3</v>
      </c>
      <c r="AE447" s="1">
        <v>-3.7786364014305018E-3</v>
      </c>
      <c r="AF447" s="1">
        <v>-2.0363110805686761E-3</v>
      </c>
      <c r="AG447" s="1">
        <v>-1.9548236916246959E-3</v>
      </c>
      <c r="AH447" s="1">
        <v>-4.271819968896029E-3</v>
      </c>
      <c r="AI447" s="1">
        <v>7.8197003850832836E-4</v>
      </c>
      <c r="AJ447" s="1">
        <v>-7.9133485279271332E-3</v>
      </c>
      <c r="AK447" s="1">
        <v>-1.172865020121816E-3</v>
      </c>
      <c r="AL447" s="1">
        <v>-3.4960878874228381E-3</v>
      </c>
      <c r="AM447" s="1">
        <v>-2.167167368081202E-4</v>
      </c>
      <c r="AN447" s="1">
        <v>-2.0741135225426088E-3</v>
      </c>
      <c r="AO447" s="1">
        <v>1.084946810012699E-4</v>
      </c>
      <c r="AP447" s="1">
        <v>-4.5994002885008101E-3</v>
      </c>
      <c r="AQ447" s="1">
        <v>2.1991917232260239E-3</v>
      </c>
      <c r="AR447" s="1">
        <v>-1.978772409932927E-2</v>
      </c>
      <c r="AS447" s="1">
        <v>-2.2501472751388358E-3</v>
      </c>
      <c r="AT447" s="1">
        <v>-1.2005220854260701E-2</v>
      </c>
      <c r="AU447" s="1">
        <v>-2.230532797097839E-3</v>
      </c>
      <c r="AV447" s="1">
        <v>-5.2306890656079741E-3</v>
      </c>
      <c r="AW447" s="1">
        <v>-7.334990927241436E-3</v>
      </c>
      <c r="AX447" s="1">
        <v>-1.600532595571025E-3</v>
      </c>
      <c r="AY447" s="1">
        <v>-9.634721382849265E-3</v>
      </c>
    </row>
    <row r="448" spans="1:51" x14ac:dyDescent="0.35">
      <c r="A448" s="10">
        <v>45385.8125</v>
      </c>
      <c r="B448" s="1">
        <v>-1.626991159311864E-3</v>
      </c>
      <c r="C448" s="1">
        <v>-1.7000533362782071E-3</v>
      </c>
      <c r="D448" s="1">
        <v>1.787403438457291E-3</v>
      </c>
      <c r="E448" s="1">
        <v>5.4483799155029544E-3</v>
      </c>
      <c r="F448" s="1">
        <v>9.9790372955572693E-3</v>
      </c>
      <c r="G448" s="1">
        <v>-5.8199205281861399E-4</v>
      </c>
      <c r="H448" s="1">
        <v>1.952132595705258E-3</v>
      </c>
      <c r="I448" s="1">
        <v>7.2628612537586354E-3</v>
      </c>
      <c r="J448" s="1">
        <v>9.7945437373492261E-4</v>
      </c>
      <c r="K448" s="1">
        <v>-1.0844259589708799E-2</v>
      </c>
      <c r="L448" s="1">
        <v>9.6606335037807689E-4</v>
      </c>
      <c r="M448" s="1">
        <v>-2.0467805627807372E-3</v>
      </c>
      <c r="N448" s="1">
        <v>-1.99651943221768E-3</v>
      </c>
      <c r="O448" s="1">
        <v>1.110487801494253E-2</v>
      </c>
      <c r="P448" s="1">
        <v>3.1500160309820831E-3</v>
      </c>
      <c r="Q448" s="1">
        <v>2.7857356275375889E-3</v>
      </c>
      <c r="R448" s="1">
        <v>3.168651707555092E-3</v>
      </c>
      <c r="S448" s="1">
        <v>-3.5043136100820771E-4</v>
      </c>
      <c r="T448" s="1">
        <v>7.5591401265762137E-4</v>
      </c>
      <c r="U448" s="1">
        <v>2.7779473198785709E-4</v>
      </c>
      <c r="V448" s="1">
        <v>-6.407257473816097E-4</v>
      </c>
      <c r="W448" s="1">
        <v>-1.998208589770289E-3</v>
      </c>
      <c r="X448" s="1">
        <v>8.4597702991311419E-3</v>
      </c>
      <c r="Y448" s="1">
        <v>-1.0455002842544301E-3</v>
      </c>
      <c r="Z448" s="1">
        <v>-5.5498054664648855E-4</v>
      </c>
      <c r="AA448" s="1">
        <v>3.1238935336510561E-3</v>
      </c>
      <c r="AB448" s="1">
        <v>3.291829856361117E-3</v>
      </c>
      <c r="AC448" s="1">
        <v>9.8211033609119092E-4</v>
      </c>
      <c r="AD448" s="1">
        <v>1.8526265127440931E-3</v>
      </c>
      <c r="AE448" s="1">
        <v>-1.3311333925625221E-4</v>
      </c>
      <c r="AF448" s="1">
        <v>-6.1733216577120054E-4</v>
      </c>
      <c r="AG448" s="1">
        <v>5.2510578624169746E-3</v>
      </c>
      <c r="AH448" s="1">
        <v>-1.239998197505088E-3</v>
      </c>
      <c r="AI448" s="1">
        <v>5.1028740736933642E-3</v>
      </c>
      <c r="AJ448" s="1">
        <v>-1.9633042364078919E-3</v>
      </c>
      <c r="AK448" s="1">
        <v>4.2272541742174319E-3</v>
      </c>
      <c r="AL448" s="1">
        <v>7.4987636523409229E-3</v>
      </c>
      <c r="AM448" s="1">
        <v>2.6010322635952039E-3</v>
      </c>
      <c r="AN448" s="1">
        <v>-3.4010450216451771E-3</v>
      </c>
      <c r="AO448" s="1">
        <v>1.771924335652431E-3</v>
      </c>
      <c r="AP448" s="1">
        <v>1.367204457694893E-3</v>
      </c>
      <c r="AQ448" s="1">
        <v>-3.761730857689161E-3</v>
      </c>
      <c r="AR448" s="1">
        <v>9.753598368227312E-4</v>
      </c>
      <c r="AS448" s="1">
        <v>3.7982159623053402E-3</v>
      </c>
      <c r="AT448" s="1">
        <v>1.4235536927216239E-3</v>
      </c>
      <c r="AU448" s="1">
        <v>6.2275351640468379E-3</v>
      </c>
      <c r="AV448" s="1">
        <v>4.1314783230634866E-3</v>
      </c>
      <c r="AW448" s="1">
        <v>5.3409831690707232E-3</v>
      </c>
      <c r="AX448" s="1">
        <v>9.5321151557259398E-4</v>
      </c>
      <c r="AY448" s="1">
        <v>2.9996169530530641E-3</v>
      </c>
    </row>
    <row r="449" spans="1:51" x14ac:dyDescent="0.35">
      <c r="A449" s="10">
        <v>45386.5625</v>
      </c>
      <c r="B449" s="1">
        <v>7.4058419696141353E-3</v>
      </c>
      <c r="C449" s="1">
        <v>7.541695091675793E-3</v>
      </c>
      <c r="D449" s="1">
        <v>9.1908118223016366E-3</v>
      </c>
      <c r="E449" s="1">
        <v>1.3946874825268459E-2</v>
      </c>
      <c r="F449" s="1">
        <v>2.1507477764707961E-2</v>
      </c>
      <c r="G449" s="1">
        <v>1.282796720977086E-2</v>
      </c>
      <c r="H449" s="1">
        <v>1.176380804091659E-2</v>
      </c>
      <c r="I449" s="1">
        <v>6.1861755791978723E-3</v>
      </c>
      <c r="J449" s="1">
        <v>1.7606022394238922E-2</v>
      </c>
      <c r="K449" s="1">
        <v>4.084703203917428E-2</v>
      </c>
      <c r="L449" s="1">
        <v>3.1792753521870938E-3</v>
      </c>
      <c r="M449" s="1">
        <v>6.4946347464751586E-3</v>
      </c>
      <c r="N449" s="1">
        <v>7.6157107633216814E-3</v>
      </c>
      <c r="O449" s="1">
        <v>-7.1388889238028774E-3</v>
      </c>
      <c r="P449" s="1">
        <v>1.0454266843109791E-2</v>
      </c>
      <c r="Q449" s="1">
        <v>7.491085148594756E-3</v>
      </c>
      <c r="R449" s="1">
        <v>-9.290226734209428E-3</v>
      </c>
      <c r="S449" s="1">
        <v>8.2726299748985266E-3</v>
      </c>
      <c r="T449" s="1">
        <v>3.3028891006797068E-2</v>
      </c>
      <c r="U449" s="1">
        <v>3.2768471418520568E-3</v>
      </c>
      <c r="V449" s="1">
        <v>6.1979249808286063E-3</v>
      </c>
      <c r="W449" s="1">
        <v>7.0069052952606459E-2</v>
      </c>
      <c r="X449" s="1">
        <v>8.3526091227432708E-3</v>
      </c>
      <c r="Y449" s="1">
        <v>2.136151785514961E-3</v>
      </c>
      <c r="Z449" s="1">
        <v>6.6238227879114042E-3</v>
      </c>
      <c r="AA449" s="1">
        <v>6.3319838744124723E-4</v>
      </c>
      <c r="AB449" s="1">
        <v>-2.0972514979610279E-3</v>
      </c>
      <c r="AC449" s="1">
        <v>-4.2189983604885573E-3</v>
      </c>
      <c r="AD449" s="1">
        <v>5.9460639525976688E-3</v>
      </c>
      <c r="AE449" s="1">
        <v>7.1875540432391194E-3</v>
      </c>
      <c r="AF449" s="1">
        <v>8.606578041671753E-3</v>
      </c>
      <c r="AG449" s="1">
        <v>2.4899919044087952E-2</v>
      </c>
      <c r="AH449" s="1">
        <v>6.4503519054737168E-3</v>
      </c>
      <c r="AI449" s="1">
        <v>5.9336669947762646E-3</v>
      </c>
      <c r="AJ449" s="1">
        <v>9.5096860518057991E-3</v>
      </c>
      <c r="AK449" s="1">
        <v>1.195634651547994E-2</v>
      </c>
      <c r="AL449" s="1">
        <v>6.3371598961934339E-3</v>
      </c>
      <c r="AM449" s="1">
        <v>8.1286963539226598E-3</v>
      </c>
      <c r="AN449" s="1">
        <v>3.0204780069987391E-2</v>
      </c>
      <c r="AO449" s="1">
        <v>9.7104994155259305E-3</v>
      </c>
      <c r="AP449" s="1">
        <v>1.8094100715599911E-2</v>
      </c>
      <c r="AQ449" s="1">
        <v>2.5622120018975458E-3</v>
      </c>
      <c r="AR449" s="1">
        <v>1.9606535632026519E-2</v>
      </c>
      <c r="AS449" s="1">
        <v>1.1528892960144701E-2</v>
      </c>
      <c r="AT449" s="1">
        <v>2.1830363665351631E-3</v>
      </c>
      <c r="AU449" s="1">
        <v>1.586960085486977E-3</v>
      </c>
      <c r="AV449" s="1">
        <v>8.3224178916216918E-3</v>
      </c>
      <c r="AW449" s="1">
        <v>1.276159019030043E-2</v>
      </c>
      <c r="AX449" s="1">
        <v>2.8352470226966631E-3</v>
      </c>
      <c r="AY449" s="1">
        <v>1.8913646256083719E-2</v>
      </c>
    </row>
    <row r="450" spans="1:51" x14ac:dyDescent="0.35">
      <c r="A450" s="10">
        <v>45386.604166666657</v>
      </c>
      <c r="B450" s="1">
        <v>-3.7066910228207291E-3</v>
      </c>
      <c r="C450" s="1">
        <v>2.7163886170136209E-3</v>
      </c>
      <c r="D450" s="1">
        <v>-5.0695670172874463E-3</v>
      </c>
      <c r="E450" s="1">
        <v>1.051364527980825E-3</v>
      </c>
      <c r="F450" s="1">
        <v>-1.2796167264538029E-2</v>
      </c>
      <c r="G450" s="1">
        <v>3.849511014910378E-3</v>
      </c>
      <c r="H450" s="1">
        <v>-6.581085037705714E-4</v>
      </c>
      <c r="I450" s="1">
        <v>2.4856938642290331E-3</v>
      </c>
      <c r="J450" s="1">
        <v>1.60896889968698E-3</v>
      </c>
      <c r="K450" s="1">
        <v>-5.0119808249401432E-3</v>
      </c>
      <c r="L450" s="1">
        <v>-1.358179052177944E-3</v>
      </c>
      <c r="M450" s="1">
        <v>-3.7357993374643739E-3</v>
      </c>
      <c r="N450" s="1">
        <v>3.3409129332699909E-3</v>
      </c>
      <c r="O450" s="1">
        <v>-1.272121367294687E-2</v>
      </c>
      <c r="P450" s="1">
        <v>1.2280854383117661E-3</v>
      </c>
      <c r="Q450" s="1">
        <v>3.7177402923647129E-3</v>
      </c>
      <c r="R450" s="1">
        <v>5.6261776947819087E-4</v>
      </c>
      <c r="S450" s="1">
        <v>-1.3907119791779501E-3</v>
      </c>
      <c r="T450" s="1">
        <v>2.5923915402774611E-3</v>
      </c>
      <c r="U450" s="1">
        <v>4.0688696458979212E-3</v>
      </c>
      <c r="V450" s="1">
        <v>-1.486905412040773E-3</v>
      </c>
      <c r="W450" s="1">
        <v>2.281104061791361E-2</v>
      </c>
      <c r="X450" s="1">
        <v>3.5894021588100962E-5</v>
      </c>
      <c r="Y450" s="1">
        <v>-3.075725396554319E-3</v>
      </c>
      <c r="Z450" s="1">
        <v>1.2215328641160821E-3</v>
      </c>
      <c r="AA450" s="1">
        <v>3.0706581254384968E-3</v>
      </c>
      <c r="AB450" s="1">
        <v>-1.302263781130963E-3</v>
      </c>
      <c r="AC450" s="1">
        <v>3.7442594424190729E-3</v>
      </c>
      <c r="AD450" s="1">
        <v>-7.617151832375102E-3</v>
      </c>
      <c r="AE450" s="1">
        <v>4.6253268480285206E-3</v>
      </c>
      <c r="AF450" s="1">
        <v>-1.45329948785089E-3</v>
      </c>
      <c r="AG450" s="1">
        <v>5.2915934105768336E-3</v>
      </c>
      <c r="AH450" s="1">
        <v>-7.5153743234523951E-4</v>
      </c>
      <c r="AI450" s="1">
        <v>-1.2303488093263759E-3</v>
      </c>
      <c r="AJ450" s="1">
        <v>-3.8081559968581309E-3</v>
      </c>
      <c r="AK450" s="1">
        <v>-5.4597873158417354E-3</v>
      </c>
      <c r="AL450" s="1">
        <v>-2.1253484769767632E-3</v>
      </c>
      <c r="AM450" s="1">
        <v>7.7197063370304519E-4</v>
      </c>
      <c r="AN450" s="1">
        <v>-1.100788940511443E-2</v>
      </c>
      <c r="AO450" s="1">
        <v>-3.9321209439224791E-4</v>
      </c>
      <c r="AP450" s="1">
        <v>2.8687384078165401E-3</v>
      </c>
      <c r="AQ450" s="1">
        <v>1.972871555012468E-3</v>
      </c>
      <c r="AR450" s="1">
        <v>-1.6198346133564301E-2</v>
      </c>
      <c r="AS450" s="1">
        <v>-1.1683332807133071E-4</v>
      </c>
      <c r="AT450" s="1">
        <v>3.1935239656526448E-3</v>
      </c>
      <c r="AU450" s="1">
        <v>-1.109142163666754E-3</v>
      </c>
      <c r="AV450" s="1">
        <v>-1.576538681800854E-3</v>
      </c>
      <c r="AW450" s="1">
        <v>-8.2352225954644975E-3</v>
      </c>
      <c r="AX450" s="1">
        <v>-2.4387717015806891E-3</v>
      </c>
      <c r="AY450" s="1">
        <v>4.0853514169636451E-3</v>
      </c>
    </row>
    <row r="451" spans="1:51" x14ac:dyDescent="0.35">
      <c r="A451" s="10">
        <v>45386.645833333343</v>
      </c>
      <c r="B451" s="1">
        <v>-1.3731121084923359E-3</v>
      </c>
      <c r="C451" s="1">
        <v>2.4682659719634792E-3</v>
      </c>
      <c r="D451" s="1">
        <v>3.0495593143133881E-3</v>
      </c>
      <c r="E451" s="1">
        <v>7.132609037205917E-4</v>
      </c>
      <c r="F451" s="1">
        <v>2.352713831526243E-3</v>
      </c>
      <c r="G451" s="1">
        <v>2.0361877802512751E-3</v>
      </c>
      <c r="H451" s="1">
        <v>2.4878993764061441E-3</v>
      </c>
      <c r="I451" s="1">
        <v>4.2600076168164414E-3</v>
      </c>
      <c r="J451" s="1">
        <v>2.5599975585937069E-3</v>
      </c>
      <c r="K451" s="1">
        <v>4.6629206515069743E-3</v>
      </c>
      <c r="L451" s="1">
        <v>-2.3234934064929602E-3</v>
      </c>
      <c r="M451" s="1">
        <v>-1.7044226562465961E-3</v>
      </c>
      <c r="N451" s="1">
        <v>-8.1959921598317997E-5</v>
      </c>
      <c r="O451" s="1">
        <v>2.380948055898879E-2</v>
      </c>
      <c r="P451" s="1">
        <v>-1.561214101178932E-3</v>
      </c>
      <c r="Q451" s="1">
        <v>-1.234719428660602E-3</v>
      </c>
      <c r="R451" s="1">
        <v>2.9990600185250131E-3</v>
      </c>
      <c r="S451" s="1">
        <v>-2.0887606403549031E-3</v>
      </c>
      <c r="T451" s="1">
        <v>1.6906774495575321E-3</v>
      </c>
      <c r="U451" s="1">
        <v>-3.2529088236561421E-3</v>
      </c>
      <c r="V451" s="1">
        <v>1.063668443802346E-3</v>
      </c>
      <c r="W451" s="1">
        <v>-1.02038129110571E-3</v>
      </c>
      <c r="X451" s="1">
        <v>5.2351958889689243E-3</v>
      </c>
      <c r="Y451" s="1">
        <v>2.8053855414784672E-3</v>
      </c>
      <c r="Z451" s="1">
        <v>-1.6135523504959841E-3</v>
      </c>
      <c r="AA451" s="1">
        <v>-4.1265374700800717E-3</v>
      </c>
      <c r="AB451" s="1">
        <v>3.234058715320121E-3</v>
      </c>
      <c r="AC451" s="1">
        <v>-2.159627120560836E-3</v>
      </c>
      <c r="AD451" s="1">
        <v>4.620737136687092E-3</v>
      </c>
      <c r="AE451" s="1">
        <v>6.0511277845358702E-3</v>
      </c>
      <c r="AF451" s="1">
        <v>1.5594136208840761E-3</v>
      </c>
      <c r="AG451" s="1">
        <v>7.4134168269495149E-3</v>
      </c>
      <c r="AH451" s="1">
        <v>4.8103738203142399E-3</v>
      </c>
      <c r="AI451" s="1">
        <v>2.1319803803829811E-3</v>
      </c>
      <c r="AJ451" s="1">
        <v>2.1628813471588071E-3</v>
      </c>
      <c r="AK451" s="1">
        <v>1.887980419394308E-3</v>
      </c>
      <c r="AL451" s="1">
        <v>-1.97207546438527E-3</v>
      </c>
      <c r="AM451" s="1">
        <v>1.7999407539937009E-3</v>
      </c>
      <c r="AN451" s="1">
        <v>2.0468327543496918E-3</v>
      </c>
      <c r="AO451" s="1">
        <v>6.6523079791132034E-3</v>
      </c>
      <c r="AP451" s="1">
        <v>-1.040944900273955E-3</v>
      </c>
      <c r="AQ451" s="1">
        <v>-5.8178202896042031E-4</v>
      </c>
      <c r="AR451" s="1">
        <v>7.653634757836425E-3</v>
      </c>
      <c r="AS451" s="1">
        <v>5.2607899712109329E-4</v>
      </c>
      <c r="AT451" s="1">
        <v>1.9673881887360971E-3</v>
      </c>
      <c r="AU451" s="1">
        <v>2.1413615695362602E-3</v>
      </c>
      <c r="AV451" s="1">
        <v>1.0216698608169761E-3</v>
      </c>
      <c r="AW451" s="1">
        <v>4.1200783212935743E-3</v>
      </c>
      <c r="AX451" s="1">
        <v>-3.483224146269448E-3</v>
      </c>
      <c r="AY451" s="1">
        <v>3.5556626051702622E-4</v>
      </c>
    </row>
    <row r="452" spans="1:51" x14ac:dyDescent="0.35">
      <c r="A452" s="10">
        <v>45386.6875</v>
      </c>
      <c r="B452" s="1">
        <v>1.2475832133593821E-3</v>
      </c>
      <c r="C452" s="1">
        <v>-3.6030240844564521E-4</v>
      </c>
      <c r="D452" s="1">
        <v>-3.351878005083408E-4</v>
      </c>
      <c r="E452" s="1">
        <v>-1.8497402643590231E-3</v>
      </c>
      <c r="F452" s="1">
        <v>-1.586534794436933E-3</v>
      </c>
      <c r="G452" s="1">
        <v>-1.3179058525427669E-3</v>
      </c>
      <c r="H452" s="1">
        <v>-1.80046285736013E-3</v>
      </c>
      <c r="I452" s="1">
        <v>-5.0431115296759588E-3</v>
      </c>
      <c r="J452" s="1">
        <v>0</v>
      </c>
      <c r="K452" s="1">
        <v>-3.7630179174008571E-4</v>
      </c>
      <c r="L452" s="1">
        <v>1.7039919782368959E-4</v>
      </c>
      <c r="M452" s="1">
        <v>5.1218677570741278E-4</v>
      </c>
      <c r="N452" s="1">
        <v>-3.439183585614014E-3</v>
      </c>
      <c r="O452" s="1">
        <v>-8.0710855021357553E-3</v>
      </c>
      <c r="P452" s="1">
        <v>-1.1354480191124729E-3</v>
      </c>
      <c r="Q452" s="1">
        <v>-4.3886350263305776E-3</v>
      </c>
      <c r="R452" s="1">
        <v>-1.495010631036187E-3</v>
      </c>
      <c r="S452" s="1">
        <v>2.7909145690978581E-3</v>
      </c>
      <c r="T452" s="1">
        <v>-3.4086730434064179E-3</v>
      </c>
      <c r="U452" s="1">
        <v>1.050985632422119E-3</v>
      </c>
      <c r="V452" s="1">
        <v>-4.2499909009829922E-4</v>
      </c>
      <c r="W452" s="1">
        <v>-1.479581281365094E-2</v>
      </c>
      <c r="X452" s="1">
        <v>1.070085599228499E-4</v>
      </c>
      <c r="Y452" s="1">
        <v>-6.0822485244826918E-4</v>
      </c>
      <c r="Z452" s="1">
        <v>1.300807394374548E-3</v>
      </c>
      <c r="AA452" s="1">
        <v>-1.9523999046429099E-3</v>
      </c>
      <c r="AB452" s="1">
        <v>-1.190267018348123E-3</v>
      </c>
      <c r="AC452" s="1">
        <v>-6.8863446899602998E-4</v>
      </c>
      <c r="AD452" s="1">
        <v>1.0951241513768031E-3</v>
      </c>
      <c r="AE452" s="1">
        <v>5.818510398690746E-3</v>
      </c>
      <c r="AF452" s="1">
        <v>-2.221314712690714E-3</v>
      </c>
      <c r="AG452" s="1">
        <v>1.530200666401305E-3</v>
      </c>
      <c r="AH452" s="1">
        <v>3.24801983961498E-3</v>
      </c>
      <c r="AI452" s="1">
        <v>2.9197543628485261E-3</v>
      </c>
      <c r="AJ452" s="1">
        <v>-2.1525972506456488E-3</v>
      </c>
      <c r="AK452" s="1">
        <v>-2.4352661575596239E-3</v>
      </c>
      <c r="AL452" s="1">
        <v>-1.4922304938320701E-3</v>
      </c>
      <c r="AM452" s="1">
        <v>-5.4756964809025144E-3</v>
      </c>
      <c r="AN452" s="1">
        <v>2.1597491834706162E-3</v>
      </c>
      <c r="AO452" s="1">
        <v>1.2435376754833529E-3</v>
      </c>
      <c r="AP452" s="1">
        <v>-2.5419896250011842E-4</v>
      </c>
      <c r="AQ452" s="1">
        <v>-2.686489073392639E-3</v>
      </c>
      <c r="AR452" s="1">
        <v>-1.12306987687889E-2</v>
      </c>
      <c r="AS452" s="1">
        <v>5.841951541667445E-4</v>
      </c>
      <c r="AT452" s="1">
        <v>-3.4018902226935488E-3</v>
      </c>
      <c r="AU452" s="1">
        <v>-6.5289406794652996E-3</v>
      </c>
      <c r="AV452" s="1">
        <v>-5.5671857161188054E-4</v>
      </c>
      <c r="AW452" s="1">
        <v>8.5568746190967104E-4</v>
      </c>
      <c r="AX452" s="1">
        <v>-2.3878195232474031E-4</v>
      </c>
      <c r="AY452" s="1">
        <v>-1.500572084068952E-3</v>
      </c>
    </row>
    <row r="453" spans="1:51" x14ac:dyDescent="0.35">
      <c r="A453" s="10">
        <v>45386.729166666657</v>
      </c>
      <c r="B453" s="1">
        <v>-1.0808928726131151E-2</v>
      </c>
      <c r="C453" s="1">
        <v>-1.5018622486885571E-2</v>
      </c>
      <c r="D453" s="1">
        <v>-1.470373180779061E-2</v>
      </c>
      <c r="E453" s="1">
        <v>-1.533339211525819E-2</v>
      </c>
      <c r="F453" s="1">
        <v>-1.934857123370393E-2</v>
      </c>
      <c r="G453" s="1">
        <v>-1.2989464188605139E-2</v>
      </c>
      <c r="H453" s="1">
        <v>-1.5551125459333241E-2</v>
      </c>
      <c r="I453" s="1">
        <v>-1.310717132494787E-2</v>
      </c>
      <c r="J453" s="1">
        <v>-1.5314371905466809E-2</v>
      </c>
      <c r="K453" s="1">
        <v>-6.6507562185930116E-3</v>
      </c>
      <c r="L453" s="1">
        <v>-6.5879353137580088E-3</v>
      </c>
      <c r="M453" s="1">
        <v>-1.228664547361424E-2</v>
      </c>
      <c r="N453" s="1">
        <v>-1.010682656729411E-2</v>
      </c>
      <c r="O453" s="1">
        <v>-5.7233609612594716E-3</v>
      </c>
      <c r="P453" s="1">
        <v>-1.272797048346541E-2</v>
      </c>
      <c r="Q453" s="1">
        <v>-2.1448702491044361E-2</v>
      </c>
      <c r="R453" s="1">
        <v>-5.9891389293744712E-3</v>
      </c>
      <c r="S453" s="1">
        <v>-1.294183547560135E-2</v>
      </c>
      <c r="T453" s="1">
        <v>-1.912734769688262E-2</v>
      </c>
      <c r="U453" s="1">
        <v>-8.3851459034441911E-3</v>
      </c>
      <c r="V453" s="1">
        <v>-5.9524359809635108E-3</v>
      </c>
      <c r="W453" s="1">
        <v>-1.7757949897096559E-2</v>
      </c>
      <c r="X453" s="1">
        <v>-1.0093756898211461E-2</v>
      </c>
      <c r="Y453" s="1">
        <v>-1.4905246982171881E-2</v>
      </c>
      <c r="Z453" s="1">
        <v>-6.0625482994247637E-3</v>
      </c>
      <c r="AA453" s="1">
        <v>-1.5816148671645051E-2</v>
      </c>
      <c r="AB453" s="1">
        <v>-7.0219321550845093E-3</v>
      </c>
      <c r="AC453" s="1">
        <v>-8.8600266750906709E-3</v>
      </c>
      <c r="AD453" s="1">
        <v>-1.419545124718324E-2</v>
      </c>
      <c r="AE453" s="1">
        <v>-1.8394551308308471E-2</v>
      </c>
      <c r="AF453" s="1">
        <v>-1.168256283904712E-2</v>
      </c>
      <c r="AG453" s="1">
        <v>-8.1613054196322254E-3</v>
      </c>
      <c r="AH453" s="1">
        <v>-1.216175476636883E-2</v>
      </c>
      <c r="AI453" s="1">
        <v>-1.493861413635544E-2</v>
      </c>
      <c r="AJ453" s="1">
        <v>-1.4491470767240781E-2</v>
      </c>
      <c r="AK453" s="1">
        <v>-9.6776616806831806E-3</v>
      </c>
      <c r="AL453" s="1">
        <v>-1.0220743047536399E-2</v>
      </c>
      <c r="AM453" s="1">
        <v>-1.8926333350595351E-2</v>
      </c>
      <c r="AN453" s="1">
        <v>-1.0586245423215851E-2</v>
      </c>
      <c r="AO453" s="1">
        <v>-1.181642454531184E-2</v>
      </c>
      <c r="AP453" s="1">
        <v>-1.810909190966958E-2</v>
      </c>
      <c r="AQ453" s="1">
        <v>-5.9261828544487924E-3</v>
      </c>
      <c r="AR453" s="1">
        <v>-2.0576315726674951E-2</v>
      </c>
      <c r="AS453" s="1">
        <v>-4.3208586833480833E-3</v>
      </c>
      <c r="AT453" s="1">
        <v>-1.7522548855596561E-2</v>
      </c>
      <c r="AU453" s="1">
        <v>-1.4179363179711021E-2</v>
      </c>
      <c r="AV453" s="1">
        <v>-6.406113148929693E-3</v>
      </c>
      <c r="AW453" s="1">
        <v>-1.4016006854703391E-2</v>
      </c>
      <c r="AX453" s="1">
        <v>-7.774129364311877E-3</v>
      </c>
      <c r="AY453" s="1">
        <v>-1.748002119068404E-2</v>
      </c>
    </row>
    <row r="454" spans="1:51" x14ac:dyDescent="0.35">
      <c r="A454" s="10">
        <v>45386.770833333343</v>
      </c>
      <c r="B454" s="1">
        <v>-1.26872372249508E-2</v>
      </c>
      <c r="C454" s="1">
        <v>-6.8309973781053301E-3</v>
      </c>
      <c r="D454" s="1">
        <v>-1.9200840583334929E-2</v>
      </c>
      <c r="E454" s="1">
        <v>-9.0763184551989617E-3</v>
      </c>
      <c r="F454" s="1">
        <v>-2.6252717334238399E-2</v>
      </c>
      <c r="G454" s="1">
        <v>-1.06636521381428E-2</v>
      </c>
      <c r="H454" s="1">
        <v>-6.388078287243637E-3</v>
      </c>
      <c r="I454" s="1">
        <v>-1.2358380629927329E-2</v>
      </c>
      <c r="J454" s="1">
        <v>-2.8855616811514939E-2</v>
      </c>
      <c r="K454" s="1">
        <v>-3.600349278985671E-3</v>
      </c>
      <c r="L454" s="1">
        <v>2.8586240727901391E-4</v>
      </c>
      <c r="M454" s="1">
        <v>-9.3296631921594431E-3</v>
      </c>
      <c r="N454" s="1">
        <v>-7.000356253730633E-3</v>
      </c>
      <c r="O454" s="1">
        <v>-2.406547723108066E-2</v>
      </c>
      <c r="P454" s="1">
        <v>-1.5780221836248162E-2</v>
      </c>
      <c r="Q454" s="1">
        <v>-7.1689445380650474E-3</v>
      </c>
      <c r="R454" s="1">
        <v>9.4142791349915989E-4</v>
      </c>
      <c r="S454" s="1">
        <v>-1.7481994338565451E-2</v>
      </c>
      <c r="T454" s="1">
        <v>-4.4688445473567429E-3</v>
      </c>
      <c r="U454" s="1">
        <v>-4.3325666420682696E-3</v>
      </c>
      <c r="V454" s="1">
        <v>-8.7681749813772747E-3</v>
      </c>
      <c r="W454" s="1">
        <v>-1.9149871952257589E-3</v>
      </c>
      <c r="X454" s="1">
        <v>-1.657420898569684E-2</v>
      </c>
      <c r="Y454" s="1">
        <v>-2.707849546920427E-2</v>
      </c>
      <c r="Z454" s="1">
        <v>2.5744976484192161E-3</v>
      </c>
      <c r="AA454" s="1">
        <v>-1.351182962658426E-2</v>
      </c>
      <c r="AB454" s="1">
        <v>2.4717376820373449E-3</v>
      </c>
      <c r="AC454" s="1">
        <v>-1.5593957986346E-2</v>
      </c>
      <c r="AD454" s="1">
        <v>-2.5558455671198969E-2</v>
      </c>
      <c r="AE454" s="1">
        <v>-2.5559531857697441E-2</v>
      </c>
      <c r="AF454" s="1">
        <v>-7.1471836185277304E-3</v>
      </c>
      <c r="AG454" s="1">
        <v>-1.5921173285879501E-2</v>
      </c>
      <c r="AH454" s="1">
        <v>-5.4291351060066217E-3</v>
      </c>
      <c r="AI454" s="1">
        <v>-1.4044058083547469E-2</v>
      </c>
      <c r="AJ454" s="1">
        <v>-1.9326328861955951E-2</v>
      </c>
      <c r="AK454" s="1">
        <v>-1.1092847373424969E-2</v>
      </c>
      <c r="AL454" s="1">
        <v>-6.0780720622667372E-3</v>
      </c>
      <c r="AM454" s="1">
        <v>-5.6997678065644486E-3</v>
      </c>
      <c r="AN454" s="1">
        <v>-1.310985592168246E-2</v>
      </c>
      <c r="AO454" s="1">
        <v>-2.6788357075375521E-2</v>
      </c>
      <c r="AP454" s="1">
        <v>-7.6637656485887273E-3</v>
      </c>
      <c r="AQ454" s="1">
        <v>-1.9510433944347261E-2</v>
      </c>
      <c r="AR454" s="1">
        <v>-2.2618088308850811E-2</v>
      </c>
      <c r="AS454" s="1">
        <v>-6.8027423941176002E-3</v>
      </c>
      <c r="AT454" s="1">
        <v>-1.132384682965437E-2</v>
      </c>
      <c r="AU454" s="1">
        <v>-8.0400399116813404E-3</v>
      </c>
      <c r="AV454" s="1">
        <v>-1.1773449321235471E-2</v>
      </c>
      <c r="AW454" s="1">
        <v>-1.2552001396537E-2</v>
      </c>
      <c r="AX454" s="1">
        <v>-6.2155886632396804E-3</v>
      </c>
      <c r="AY454" s="1">
        <v>-1.6825019696882989E-2</v>
      </c>
    </row>
    <row r="455" spans="1:51" x14ac:dyDescent="0.35">
      <c r="A455" s="10">
        <v>45386.8125</v>
      </c>
      <c r="B455" s="1">
        <v>-4.1051358300048252E-4</v>
      </c>
      <c r="C455" s="1">
        <v>4.0530807968079952E-3</v>
      </c>
      <c r="D455" s="1">
        <v>6.9880972070375247E-3</v>
      </c>
      <c r="E455" s="1">
        <v>-2.5143568405372459E-3</v>
      </c>
      <c r="F455" s="1">
        <v>5.5087219498384243E-4</v>
      </c>
      <c r="G455" s="1">
        <v>2.279700578122767E-4</v>
      </c>
      <c r="H455" s="1">
        <v>-2.9901600009374357E-4</v>
      </c>
      <c r="I455" s="1">
        <v>2.1802816347269438E-3</v>
      </c>
      <c r="J455" s="1">
        <v>6.0080210506103793E-3</v>
      </c>
      <c r="K455" s="1">
        <v>7.923930269413626E-3</v>
      </c>
      <c r="L455" s="1">
        <v>-9.7158465885183176E-4</v>
      </c>
      <c r="M455" s="1">
        <v>3.313544230962195E-3</v>
      </c>
      <c r="N455" s="1">
        <v>-5.1270516965453714E-3</v>
      </c>
      <c r="O455" s="1">
        <v>-2.842480763321165E-3</v>
      </c>
      <c r="P455" s="1">
        <v>-3.0684968708097888E-3</v>
      </c>
      <c r="Q455" s="1">
        <v>-2.1405889359418229E-3</v>
      </c>
      <c r="R455" s="1">
        <v>-7.900642779361422E-3</v>
      </c>
      <c r="S455" s="1">
        <v>-6.4572329153679284E-3</v>
      </c>
      <c r="T455" s="1">
        <v>2.4484840735934381E-3</v>
      </c>
      <c r="U455" s="1">
        <v>4.4773804753761581E-4</v>
      </c>
      <c r="V455" s="1">
        <v>3.451992506568136E-3</v>
      </c>
      <c r="W455" s="1">
        <v>-6.1788495242212083E-3</v>
      </c>
      <c r="X455" s="1">
        <v>-3.9569761859132857E-3</v>
      </c>
      <c r="Y455" s="1">
        <v>4.750724859163391E-3</v>
      </c>
      <c r="Z455" s="1">
        <v>-3.5559433865361978E-4</v>
      </c>
      <c r="AA455" s="1">
        <v>-1.8005194523149639E-3</v>
      </c>
      <c r="AB455" s="1">
        <v>-4.8730641252104911E-3</v>
      </c>
      <c r="AC455" s="1">
        <v>1.7152473806720801E-3</v>
      </c>
      <c r="AD455" s="1">
        <v>8.0614251605535259E-3</v>
      </c>
      <c r="AE455" s="1">
        <v>5.5721122929057731E-3</v>
      </c>
      <c r="AF455" s="1">
        <v>-3.9014383549056402E-3</v>
      </c>
      <c r="AG455" s="1">
        <v>-6.3490187114105812E-3</v>
      </c>
      <c r="AH455" s="1">
        <v>-2.535866255550689E-3</v>
      </c>
      <c r="AI455" s="1">
        <v>-1.633923361213818E-3</v>
      </c>
      <c r="AJ455" s="1">
        <v>-6.5227417574326152E-3</v>
      </c>
      <c r="AK455" s="1">
        <v>2.848808308446138E-3</v>
      </c>
      <c r="AL455" s="1">
        <v>-7.2414176677326747E-4</v>
      </c>
      <c r="AM455" s="1">
        <v>3.9685770408715024E-3</v>
      </c>
      <c r="AN455" s="1">
        <v>9.5834722656775728E-3</v>
      </c>
      <c r="AO455" s="1">
        <v>-3.3207657477949399E-3</v>
      </c>
      <c r="AP455" s="1">
        <v>-5.6530590036971704E-3</v>
      </c>
      <c r="AQ455" s="1">
        <v>9.6729692846264648E-3</v>
      </c>
      <c r="AR455" s="1">
        <v>-1.441344186260296E-2</v>
      </c>
      <c r="AS455" s="1">
        <v>4.3694230662327804E-3</v>
      </c>
      <c r="AT455" s="1">
        <v>-2.082910482116285E-4</v>
      </c>
      <c r="AU455" s="1">
        <v>1.7106474488295389E-3</v>
      </c>
      <c r="AV455" s="1">
        <v>-1.891478068917207E-4</v>
      </c>
      <c r="AW455" s="1">
        <v>-5.0391082245804242E-4</v>
      </c>
      <c r="AX455" s="1">
        <v>-2.2902969919337268E-3</v>
      </c>
      <c r="AY455" s="1">
        <v>1.9651641575497698E-3</v>
      </c>
    </row>
    <row r="456" spans="1:51" x14ac:dyDescent="0.35">
      <c r="A456" s="10">
        <v>45387.5625</v>
      </c>
      <c r="B456" s="1">
        <v>-1.0052406630126191E-2</v>
      </c>
      <c r="C456" s="1">
        <v>6.8501230409021563E-3</v>
      </c>
      <c r="D456" s="1">
        <v>1.9982345524844462E-2</v>
      </c>
      <c r="E456" s="1">
        <v>1.3953865653699941E-2</v>
      </c>
      <c r="F456" s="1">
        <v>9.9793076019532023E-3</v>
      </c>
      <c r="G456" s="1">
        <v>7.6507555524734086E-3</v>
      </c>
      <c r="H456" s="1">
        <v>1.111725922050333E-2</v>
      </c>
      <c r="I456" s="1">
        <v>1.4431642874551009E-2</v>
      </c>
      <c r="J456" s="1">
        <v>-1.29395951408805E-2</v>
      </c>
      <c r="K456" s="1">
        <v>3.3421354473761822E-2</v>
      </c>
      <c r="L456" s="1">
        <v>-2.5171763943045988E-3</v>
      </c>
      <c r="M456" s="1">
        <v>3.8241130778937649E-3</v>
      </c>
      <c r="N456" s="1">
        <v>2.2588511786884261E-2</v>
      </c>
      <c r="O456" s="1">
        <v>-6.5565377687631932E-3</v>
      </c>
      <c r="P456" s="1">
        <v>1.4428071052144281E-2</v>
      </c>
      <c r="Q456" s="1">
        <v>2.6959473337279549E-2</v>
      </c>
      <c r="R456" s="1">
        <v>1.7823257428768221E-2</v>
      </c>
      <c r="S456" s="1">
        <v>6.4991997619945341E-3</v>
      </c>
      <c r="T456" s="1">
        <v>4.7289512514867793E-2</v>
      </c>
      <c r="U456" s="1">
        <v>-5.8735584451496958E-4</v>
      </c>
      <c r="V456" s="1">
        <v>5.3751883255659383E-3</v>
      </c>
      <c r="W456" s="1">
        <v>2.4382794254731222E-2</v>
      </c>
      <c r="X456" s="1">
        <v>1.147659016729108E-2</v>
      </c>
      <c r="Y456" s="1">
        <v>1.430376223595853E-2</v>
      </c>
      <c r="Z456" s="1">
        <v>-9.4451448508611202E-3</v>
      </c>
      <c r="AA456" s="1">
        <v>2.0378342211821551E-2</v>
      </c>
      <c r="AB456" s="1">
        <v>5.345696384164933E-3</v>
      </c>
      <c r="AC456" s="1">
        <v>8.7631220515633768E-3</v>
      </c>
      <c r="AD456" s="1">
        <v>1.4722428286047419E-2</v>
      </c>
      <c r="AE456" s="1">
        <v>1.75706023200406E-3</v>
      </c>
      <c r="AF456" s="1">
        <v>1.1069037039770141E-2</v>
      </c>
      <c r="AG456" s="1">
        <v>2.8063224582719259E-2</v>
      </c>
      <c r="AH456" s="1">
        <v>5.0269402441993627E-4</v>
      </c>
      <c r="AI456" s="1">
        <v>2.1389007184294821E-2</v>
      </c>
      <c r="AJ456" s="1">
        <v>1.018602588587059E-2</v>
      </c>
      <c r="AK456" s="1">
        <v>1.390783030442266E-2</v>
      </c>
      <c r="AL456" s="1">
        <v>9.6622203743113033E-4</v>
      </c>
      <c r="AM456" s="1">
        <v>7.905846405753536E-3</v>
      </c>
      <c r="AN456" s="1">
        <v>9.1165526954171128E-3</v>
      </c>
      <c r="AO456" s="1">
        <v>2.6654865752930861E-3</v>
      </c>
      <c r="AP456" s="1">
        <v>2.3563013628865152E-2</v>
      </c>
      <c r="AQ456" s="1">
        <v>-2.281023653176395E-3</v>
      </c>
      <c r="AR456" s="1">
        <v>4.1753653444676084E-3</v>
      </c>
      <c r="AS456" s="1">
        <v>-9.9941925104735096E-3</v>
      </c>
      <c r="AT456" s="1">
        <v>1.260161170766461E-2</v>
      </c>
      <c r="AU456" s="1">
        <v>9.1892107196931416E-3</v>
      </c>
      <c r="AV456" s="1">
        <v>1.144315404688734E-2</v>
      </c>
      <c r="AW456" s="1">
        <v>1.0759238898285121E-2</v>
      </c>
      <c r="AX456" s="1">
        <v>-3.0905581360729523E-4</v>
      </c>
      <c r="AY456" s="1">
        <v>3.4894145192667869E-2</v>
      </c>
    </row>
    <row r="457" spans="1:51" x14ac:dyDescent="0.35">
      <c r="A457" s="10">
        <v>45387.604166666657</v>
      </c>
      <c r="B457" s="1">
        <v>7.5614184826036102E-3</v>
      </c>
      <c r="C457" s="1">
        <v>6.6820929178899044E-3</v>
      </c>
      <c r="D457" s="1">
        <v>4.1014805162924439E-3</v>
      </c>
      <c r="E457" s="1">
        <v>9.056239876894745E-3</v>
      </c>
      <c r="F457" s="1">
        <v>1.1753144157964581E-2</v>
      </c>
      <c r="G457" s="1">
        <v>1.356928360650711E-3</v>
      </c>
      <c r="H457" s="1">
        <v>1.824253544158605E-3</v>
      </c>
      <c r="I457" s="1">
        <v>8.1255819202203927E-3</v>
      </c>
      <c r="J457" s="1">
        <v>1.008400796842168E-2</v>
      </c>
      <c r="K457" s="1">
        <v>1.4034104342654841E-2</v>
      </c>
      <c r="L457" s="1">
        <v>7.6852278802472807E-3</v>
      </c>
      <c r="M457" s="1">
        <v>2.2511007465841888E-3</v>
      </c>
      <c r="N457" s="1">
        <v>-2.6020245640145929E-3</v>
      </c>
      <c r="O457" s="1">
        <v>1.4350267816931611E-4</v>
      </c>
      <c r="P457" s="1">
        <v>4.001337560221252E-3</v>
      </c>
      <c r="Q457" s="1">
        <v>7.7944755132430821E-4</v>
      </c>
      <c r="R457" s="1">
        <v>6.3338329108599822E-3</v>
      </c>
      <c r="S457" s="1">
        <v>1.147934272259343E-2</v>
      </c>
      <c r="T457" s="1">
        <v>-3.4659475252263321E-3</v>
      </c>
      <c r="U457" s="1">
        <v>1.441366465972038E-3</v>
      </c>
      <c r="V457" s="1">
        <v>2.5663548094434501E-3</v>
      </c>
      <c r="W457" s="1">
        <v>1.432009310877325E-2</v>
      </c>
      <c r="X457" s="1">
        <v>3.709320579387887E-3</v>
      </c>
      <c r="Y457" s="1">
        <v>4.5541280486598454E-3</v>
      </c>
      <c r="Z457" s="1">
        <v>2.5134845328289579E-3</v>
      </c>
      <c r="AA457" s="1">
        <v>8.7545850545684978E-3</v>
      </c>
      <c r="AB457" s="1">
        <v>6.4751986593822863E-3</v>
      </c>
      <c r="AC457" s="1">
        <v>1.497768583060388E-3</v>
      </c>
      <c r="AD457" s="1">
        <v>7.3838620977884073E-3</v>
      </c>
      <c r="AE457" s="1">
        <v>2.6982857640465152E-3</v>
      </c>
      <c r="AF457" s="1">
        <v>7.4108150495899583E-3</v>
      </c>
      <c r="AG457" s="1">
        <v>4.3778284367612658E-4</v>
      </c>
      <c r="AH457" s="1">
        <v>6.388647311776241E-3</v>
      </c>
      <c r="AI457" s="1">
        <v>4.6754821669658941E-3</v>
      </c>
      <c r="AJ457" s="1">
        <v>8.4468704377997916E-3</v>
      </c>
      <c r="AK457" s="1">
        <v>6.8293142594322287E-3</v>
      </c>
      <c r="AL457" s="1">
        <v>9.5728619159962669E-3</v>
      </c>
      <c r="AM457" s="1">
        <v>8.889700988769178E-3</v>
      </c>
      <c r="AN457" s="1">
        <v>5.7743792616904432E-3</v>
      </c>
      <c r="AO457" s="1">
        <v>1.772304655215162E-3</v>
      </c>
      <c r="AP457" s="1">
        <v>1.166409541482682E-2</v>
      </c>
      <c r="AQ457" s="1">
        <v>5.0297249585875559E-3</v>
      </c>
      <c r="AR457" s="1">
        <v>9.8804624561465992E-4</v>
      </c>
      <c r="AS457" s="1">
        <v>7.9573138078816719E-3</v>
      </c>
      <c r="AT457" s="1">
        <v>1.696937986591651E-3</v>
      </c>
      <c r="AU457" s="1">
        <v>3.2634873833727869E-3</v>
      </c>
      <c r="AV457" s="1">
        <v>7.1996661471021017E-3</v>
      </c>
      <c r="AW457" s="1">
        <v>6.4124486111754031E-3</v>
      </c>
      <c r="AX457" s="1">
        <v>6.0940821435644388E-3</v>
      </c>
      <c r="AY457" s="1">
        <v>8.607106542470877E-3</v>
      </c>
    </row>
    <row r="458" spans="1:51" x14ac:dyDescent="0.35">
      <c r="A458" s="10">
        <v>45387.645833333343</v>
      </c>
      <c r="B458" s="1">
        <v>6.1764007706233137E-4</v>
      </c>
      <c r="C458" s="1">
        <v>-6.0309599096752819E-5</v>
      </c>
      <c r="D458" s="1">
        <v>2.8833971554371729E-3</v>
      </c>
      <c r="E458" s="1">
        <v>3.4755533459140948E-3</v>
      </c>
      <c r="F458" s="1">
        <v>3.8574234420978288E-3</v>
      </c>
      <c r="G458" s="1">
        <v>5.5174459170368451E-3</v>
      </c>
      <c r="H458" s="1">
        <v>4.6262238796779256E-3</v>
      </c>
      <c r="I458" s="1">
        <v>4.8624410562190254E-3</v>
      </c>
      <c r="J458" s="1">
        <v>8.652254092611722E-3</v>
      </c>
      <c r="K458" s="1">
        <v>1.632457868450965E-2</v>
      </c>
      <c r="L458" s="1">
        <v>4.5533200025182913E-4</v>
      </c>
      <c r="M458" s="1">
        <v>4.5784275182818579E-3</v>
      </c>
      <c r="N458" s="1">
        <v>6.7965731949644059E-3</v>
      </c>
      <c r="O458" s="1">
        <v>4.4469597283756102E-3</v>
      </c>
      <c r="P458" s="1">
        <v>3.0598854231886912E-3</v>
      </c>
      <c r="Q458" s="1">
        <v>5.3117453556692507E-3</v>
      </c>
      <c r="R458" s="1">
        <v>5.1832428160714086E-3</v>
      </c>
      <c r="S458" s="1">
        <v>4.6815412264935574E-3</v>
      </c>
      <c r="T458" s="1">
        <v>5.005716156263107E-3</v>
      </c>
      <c r="U458" s="1">
        <v>3.2135884986272961E-4</v>
      </c>
      <c r="V458" s="1">
        <v>4.3728244813725503E-3</v>
      </c>
      <c r="W458" s="1">
        <v>-5.2674552877962633E-4</v>
      </c>
      <c r="X458" s="1">
        <v>6.1956212140512612E-3</v>
      </c>
      <c r="Y458" s="1">
        <v>2.1353679909272838E-3</v>
      </c>
      <c r="Z458" s="1">
        <v>3.4224793637751549E-3</v>
      </c>
      <c r="AA458" s="1">
        <v>6.2586056304911866E-3</v>
      </c>
      <c r="AB458" s="1">
        <v>7.5582839028511817E-3</v>
      </c>
      <c r="AC458" s="1">
        <v>-1.674967721500775E-3</v>
      </c>
      <c r="AD458" s="1">
        <v>1.331259738017287E-3</v>
      </c>
      <c r="AE458" s="1">
        <v>-4.036434259964139E-4</v>
      </c>
      <c r="AF458" s="1">
        <v>3.5530496914182308E-4</v>
      </c>
      <c r="AG458" s="1">
        <v>5.7462888067567608E-3</v>
      </c>
      <c r="AH458" s="1">
        <v>9.0499203147298424E-4</v>
      </c>
      <c r="AI458" s="1">
        <v>8.4138277065903821E-4</v>
      </c>
      <c r="AJ458" s="1">
        <v>6.1593132062378597E-3</v>
      </c>
      <c r="AK458" s="1">
        <v>5.4785322936703462E-3</v>
      </c>
      <c r="AL458" s="1">
        <v>2.4701000684761438E-3</v>
      </c>
      <c r="AM458" s="1">
        <v>4.4920234404839388E-3</v>
      </c>
      <c r="AN458" s="1">
        <v>6.296882291206396E-3</v>
      </c>
      <c r="AO458" s="1">
        <v>5.8971180168208024E-3</v>
      </c>
      <c r="AP458" s="1">
        <v>3.741780635970748E-3</v>
      </c>
      <c r="AQ458" s="1">
        <v>4.2765904793971021E-3</v>
      </c>
      <c r="AR458" s="1">
        <v>-8.7029324558355325E-3</v>
      </c>
      <c r="AS458" s="1">
        <v>2.356149690028175E-4</v>
      </c>
      <c r="AT458" s="1">
        <v>5.1594276782802586E-3</v>
      </c>
      <c r="AU458" s="1">
        <v>5.9837176259331937E-3</v>
      </c>
      <c r="AV458" s="1">
        <v>1.949490179102398E-3</v>
      </c>
      <c r="AW458" s="1">
        <v>4.2619003256660903E-3</v>
      </c>
      <c r="AX458" s="1">
        <v>2.5018305791542068E-3</v>
      </c>
      <c r="AY458" s="1">
        <v>-7.8294919664378959E-4</v>
      </c>
    </row>
    <row r="459" spans="1:51" x14ac:dyDescent="0.35">
      <c r="A459" s="10">
        <v>45387.6875</v>
      </c>
      <c r="B459" s="1">
        <v>3.0452900953252811E-3</v>
      </c>
      <c r="C459" s="1">
        <v>-5.4915432094616579E-3</v>
      </c>
      <c r="D459" s="1">
        <v>1.0542010548151291E-3</v>
      </c>
      <c r="E459" s="1">
        <v>1.44680536785069E-3</v>
      </c>
      <c r="F459" s="1">
        <v>2.1766152644140391E-3</v>
      </c>
      <c r="G459" s="1">
        <v>-1.9261992475383399E-4</v>
      </c>
      <c r="H459" s="1">
        <v>-2.155501057567899E-3</v>
      </c>
      <c r="I459" s="1">
        <v>-2.632416995396181E-5</v>
      </c>
      <c r="J459" s="1">
        <v>-6.7634420098358072E-3</v>
      </c>
      <c r="K459" s="1">
        <v>-4.4879799413689581E-3</v>
      </c>
      <c r="L459" s="1">
        <v>-1.4222323457511179E-3</v>
      </c>
      <c r="M459" s="1">
        <v>-4.7295816272057154E-3</v>
      </c>
      <c r="N459" s="1">
        <v>2.7277119216573281E-4</v>
      </c>
      <c r="O459" s="1">
        <v>7.1412530926995288E-4</v>
      </c>
      <c r="P459" s="1">
        <v>-6.5902569246256704E-4</v>
      </c>
      <c r="Q459" s="1">
        <v>1.5490724006927969E-4</v>
      </c>
      <c r="R459" s="1">
        <v>-3.8673865087152088E-3</v>
      </c>
      <c r="S459" s="1">
        <v>1.044899557975598E-2</v>
      </c>
      <c r="T459" s="1">
        <v>-3.234257227283766E-3</v>
      </c>
      <c r="U459" s="1">
        <v>4.1904759306388151E-4</v>
      </c>
      <c r="V459" s="1">
        <v>-3.0795467894888522E-3</v>
      </c>
      <c r="W459" s="1">
        <v>-1.4929790851596621E-3</v>
      </c>
      <c r="X459" s="1">
        <v>2.9527469282695229E-3</v>
      </c>
      <c r="Y459" s="1">
        <v>1.6015574034788929E-4</v>
      </c>
      <c r="Z459" s="1">
        <v>-1.1104893312233739E-3</v>
      </c>
      <c r="AA459" s="1">
        <v>-3.607393638482503E-3</v>
      </c>
      <c r="AB459" s="1">
        <v>-1.67765206267112E-3</v>
      </c>
      <c r="AC459" s="1">
        <v>-8.1892631049929054E-4</v>
      </c>
      <c r="AD459" s="1">
        <v>1.288446534638332E-3</v>
      </c>
      <c r="AE459" s="1">
        <v>5.6534952721682963E-3</v>
      </c>
      <c r="AF459" s="1">
        <v>-4.2200670077173763E-3</v>
      </c>
      <c r="AG459" s="1">
        <v>-3.5189494997549531E-3</v>
      </c>
      <c r="AH459" s="1">
        <v>-1.7308394584422131E-3</v>
      </c>
      <c r="AI459" s="1">
        <v>3.7076386967624941E-3</v>
      </c>
      <c r="AJ459" s="1">
        <v>1.249398003146718E-3</v>
      </c>
      <c r="AK459" s="1">
        <v>-5.5351657312060487E-3</v>
      </c>
      <c r="AL459" s="1">
        <v>-3.9344656767595909E-3</v>
      </c>
      <c r="AM459" s="1">
        <v>-2.321952579126374E-3</v>
      </c>
      <c r="AN459" s="1">
        <v>-1.4723109911726211E-3</v>
      </c>
      <c r="AO459" s="1">
        <v>-3.2977589395466471E-3</v>
      </c>
      <c r="AP459" s="1">
        <v>-7.7412348440619727E-4</v>
      </c>
      <c r="AQ459" s="1">
        <v>2.8087920589361381E-3</v>
      </c>
      <c r="AR459" s="1">
        <v>-2.089941127293216E-3</v>
      </c>
      <c r="AS459" s="1">
        <v>-4.4763488767830539E-3</v>
      </c>
      <c r="AT459" s="1">
        <v>-3.524106580142905E-3</v>
      </c>
      <c r="AU459" s="1">
        <v>-2.5548877830277039E-3</v>
      </c>
      <c r="AV459" s="1">
        <v>-2.1310419372115859E-3</v>
      </c>
      <c r="AW459" s="1">
        <v>-1.4240130525924319E-3</v>
      </c>
      <c r="AX459" s="1">
        <v>-2.1453163199166569E-3</v>
      </c>
      <c r="AY459" s="1">
        <v>-6.6598046150456724E-4</v>
      </c>
    </row>
    <row r="460" spans="1:51" x14ac:dyDescent="0.35">
      <c r="A460" s="10">
        <v>45387.729166666657</v>
      </c>
      <c r="B460" s="1">
        <v>-4.0411938465275687E-3</v>
      </c>
      <c r="C460" s="1">
        <v>-3.3980433751440442E-3</v>
      </c>
      <c r="D460" s="1">
        <v>-4.451715658741251E-3</v>
      </c>
      <c r="E460" s="1">
        <v>-3.9399500311732011E-4</v>
      </c>
      <c r="F460" s="1">
        <v>-8.6582428934276479E-3</v>
      </c>
      <c r="G460" s="1">
        <v>-2.824232630969314E-3</v>
      </c>
      <c r="H460" s="1">
        <v>-6.3331951959348931E-3</v>
      </c>
      <c r="I460" s="1">
        <v>-2.2616909679394892E-3</v>
      </c>
      <c r="J460" s="1">
        <v>-4.8230800275473884E-3</v>
      </c>
      <c r="K460" s="1">
        <v>-6.1098515132839148E-3</v>
      </c>
      <c r="L460" s="1">
        <v>-3.9874702852182859E-4</v>
      </c>
      <c r="M460" s="1">
        <v>-2.0735948522482279E-3</v>
      </c>
      <c r="N460" s="1">
        <v>5.4531040128202868E-4</v>
      </c>
      <c r="O460" s="1">
        <v>1.8552483799649799E-3</v>
      </c>
      <c r="P460" s="1">
        <v>1.168259097280133E-3</v>
      </c>
      <c r="Q460" s="1">
        <v>1.0534519296485629E-3</v>
      </c>
      <c r="R460" s="1">
        <v>1.109287726414276E-3</v>
      </c>
      <c r="S460" s="1">
        <v>-4.0525562523935346E-3</v>
      </c>
      <c r="T460" s="1">
        <v>1.2654016281190561E-3</v>
      </c>
      <c r="U460" s="1">
        <v>-1.117020583023876E-3</v>
      </c>
      <c r="V460" s="1">
        <v>-1.2781755506828809E-3</v>
      </c>
      <c r="W460" s="1">
        <v>-8.8324037212161866E-3</v>
      </c>
      <c r="X460" s="1">
        <v>-9.6933549296362997E-4</v>
      </c>
      <c r="Y460" s="1">
        <v>-5.4741921294547691E-3</v>
      </c>
      <c r="Z460" s="1">
        <v>1.191150047767708E-3</v>
      </c>
      <c r="AA460" s="1">
        <v>-3.0482653335112131E-3</v>
      </c>
      <c r="AB460" s="1">
        <v>-2.408896537566152E-3</v>
      </c>
      <c r="AC460" s="1">
        <v>-6.7966045420708721E-3</v>
      </c>
      <c r="AD460" s="1">
        <v>-7.2285326373502379E-3</v>
      </c>
      <c r="AE460" s="1">
        <v>-3.0785133229490609E-3</v>
      </c>
      <c r="AF460" s="1">
        <v>2.4131071735222781E-4</v>
      </c>
      <c r="AG460" s="1">
        <v>-3.7115662276442358E-3</v>
      </c>
      <c r="AH460" s="1">
        <v>1.2136098938266839E-3</v>
      </c>
      <c r="AI460" s="1">
        <v>-4.3070096168966732E-3</v>
      </c>
      <c r="AJ460" s="1">
        <v>-5.3256648513475557E-3</v>
      </c>
      <c r="AK460" s="1">
        <v>-1.5504291570213049E-3</v>
      </c>
      <c r="AL460" s="1">
        <v>-3.5455086084335008E-3</v>
      </c>
      <c r="AM460" s="1">
        <v>7.326875519995113E-4</v>
      </c>
      <c r="AN460" s="1">
        <v>-7.3727609878992961E-4</v>
      </c>
      <c r="AO460" s="1">
        <v>-5.7899483606477231E-3</v>
      </c>
      <c r="AP460" s="1">
        <v>-1.9623031772800781E-3</v>
      </c>
      <c r="AQ460" s="1">
        <v>-3.9754414222499257E-3</v>
      </c>
      <c r="AR460" s="1">
        <v>-1.2387463078240121E-2</v>
      </c>
      <c r="AS460" s="1">
        <v>-3.5499117758180931E-3</v>
      </c>
      <c r="AT460" s="1">
        <v>-1.5632233026322551E-3</v>
      </c>
      <c r="AU460" s="1">
        <v>-1.200684587468914E-3</v>
      </c>
      <c r="AV460" s="1">
        <v>-7.4275026858727777E-4</v>
      </c>
      <c r="AW460" s="1">
        <v>-1.8637326772911189E-3</v>
      </c>
      <c r="AX460" s="1">
        <v>-9.6529865810235371E-4</v>
      </c>
      <c r="AY460" s="1">
        <v>-3.9201850890122616E-3</v>
      </c>
    </row>
    <row r="461" spans="1:51" x14ac:dyDescent="0.35">
      <c r="A461" s="10">
        <v>45387.770833333343</v>
      </c>
      <c r="B461" s="1">
        <v>7.6207515755677413E-4</v>
      </c>
      <c r="C461" s="1">
        <v>9.7411348008624721E-4</v>
      </c>
      <c r="D461" s="1">
        <v>-1.1779744312931939E-3</v>
      </c>
      <c r="E461" s="1">
        <v>5.6937275771895557E-4</v>
      </c>
      <c r="F461" s="1">
        <v>-1.8158402124290869E-3</v>
      </c>
      <c r="G461" s="1">
        <v>-1.367937862402413E-3</v>
      </c>
      <c r="H461" s="1">
        <v>4.4219580012372361E-3</v>
      </c>
      <c r="I461" s="1">
        <v>1.713305625279826E-3</v>
      </c>
      <c r="J461" s="1">
        <v>6.7419747581487499E-4</v>
      </c>
      <c r="K461" s="1">
        <v>2.3869463088255219E-4</v>
      </c>
      <c r="L461" s="1">
        <v>9.6887132360912176E-4</v>
      </c>
      <c r="M461" s="1">
        <v>0</v>
      </c>
      <c r="N461" s="1">
        <v>-2.0984630012304E-3</v>
      </c>
      <c r="O461" s="1">
        <v>-3.7036256145086539E-3</v>
      </c>
      <c r="P461" s="1">
        <v>1.2798175608061959E-3</v>
      </c>
      <c r="Q461" s="1">
        <v>3.7140418267989078E-4</v>
      </c>
      <c r="R461" s="1">
        <v>1.662052632535493E-3</v>
      </c>
      <c r="S461" s="1">
        <v>-2.9465286146198588E-3</v>
      </c>
      <c r="T461" s="1">
        <v>9.1063199120133831E-3</v>
      </c>
      <c r="U461" s="1">
        <v>2.1526713310864309E-3</v>
      </c>
      <c r="V461" s="1">
        <v>4.9061334683448976E-3</v>
      </c>
      <c r="W461" s="1">
        <v>1.7230216710575339E-3</v>
      </c>
      <c r="X461" s="1">
        <v>3.8812137366603938E-3</v>
      </c>
      <c r="Y461" s="1">
        <v>-2.0935069386397438E-3</v>
      </c>
      <c r="Z461" s="1">
        <v>-3.1726614012061999E-4</v>
      </c>
      <c r="AA461" s="1">
        <v>1.575766469625872E-3</v>
      </c>
      <c r="AB461" s="1">
        <v>5.8288071141010533E-4</v>
      </c>
      <c r="AC461" s="1">
        <v>-5.1826444139466687E-3</v>
      </c>
      <c r="AD461" s="1">
        <v>-1.91063835366645E-3</v>
      </c>
      <c r="AE461" s="1">
        <v>6.9816946781595668E-3</v>
      </c>
      <c r="AF461" s="1">
        <v>1.4677420635034191E-4</v>
      </c>
      <c r="AG461" s="1">
        <v>5.0501584716933223E-4</v>
      </c>
      <c r="AH461" s="1">
        <v>2.730989603822787E-3</v>
      </c>
      <c r="AI461" s="1">
        <v>2.8101436898426702E-3</v>
      </c>
      <c r="AJ461" s="1">
        <v>4.903582312232313E-4</v>
      </c>
      <c r="AK461" s="1">
        <v>2.6271073279096062E-3</v>
      </c>
      <c r="AL461" s="1">
        <v>1.716191773570408E-3</v>
      </c>
      <c r="AM461" s="1">
        <v>2.541006639764865E-3</v>
      </c>
      <c r="AN461" s="1">
        <v>-1.8444798273475891E-3</v>
      </c>
      <c r="AO461" s="1">
        <v>1.238667551649586E-3</v>
      </c>
      <c r="AP461" s="1">
        <v>1.3923199602152709E-3</v>
      </c>
      <c r="AQ461" s="1">
        <v>2.6306399795792408E-3</v>
      </c>
      <c r="AR461" s="1">
        <v>6.3502771373284972E-3</v>
      </c>
      <c r="AS461" s="1">
        <v>-2.374978629812952E-3</v>
      </c>
      <c r="AT461" s="1">
        <v>-4.1068701130064778E-4</v>
      </c>
      <c r="AU461" s="1">
        <v>1.602857666239244E-3</v>
      </c>
      <c r="AV461" s="1">
        <v>-1.1150598728807411E-3</v>
      </c>
      <c r="AW461" s="1">
        <v>8.4869378428931164E-4</v>
      </c>
      <c r="AX461" s="1">
        <v>3.7327706164869129E-4</v>
      </c>
      <c r="AY461" s="1">
        <v>3.187837263441962E-3</v>
      </c>
    </row>
    <row r="462" spans="1:51" x14ac:dyDescent="0.35">
      <c r="A462" s="10">
        <v>45387.8125</v>
      </c>
      <c r="B462" s="1">
        <v>-2.1198624535810891E-3</v>
      </c>
      <c r="C462" s="1">
        <v>1.0949388154093409E-3</v>
      </c>
      <c r="D462" s="1">
        <v>2.1661332376865519E-4</v>
      </c>
      <c r="E462" s="1">
        <v>3.851832260188814E-3</v>
      </c>
      <c r="F462" s="1">
        <v>-1.2567343566362019E-3</v>
      </c>
      <c r="G462" s="1">
        <v>-2.046504747523215E-3</v>
      </c>
      <c r="H462" s="1">
        <v>4.1565273534220903E-3</v>
      </c>
      <c r="I462" s="1">
        <v>-1.8945904876348509E-3</v>
      </c>
      <c r="J462" s="1">
        <v>8.672456065769607E-3</v>
      </c>
      <c r="K462" s="1">
        <v>1.7304645340356921E-3</v>
      </c>
      <c r="L462" s="1">
        <v>6.2632014629260269E-4</v>
      </c>
      <c r="M462" s="1">
        <v>-6.926565459279832E-4</v>
      </c>
      <c r="N462" s="1">
        <v>-3.5504104695894818E-3</v>
      </c>
      <c r="O462" s="1">
        <v>4.4323355415014642E-3</v>
      </c>
      <c r="P462" s="1">
        <v>2.7067715064026392E-3</v>
      </c>
      <c r="Q462" s="1">
        <v>-2.9393488544426921E-4</v>
      </c>
      <c r="R462" s="1">
        <v>-7.0059191806053356E-3</v>
      </c>
      <c r="S462" s="1">
        <v>-1.6886451070949879E-3</v>
      </c>
      <c r="T462" s="1">
        <v>3.885774746002157E-3</v>
      </c>
      <c r="U462" s="1">
        <v>-2.8454751938465921E-3</v>
      </c>
      <c r="V462" s="1">
        <v>-3.6086177338156E-3</v>
      </c>
      <c r="W462" s="1">
        <v>-1.092584213405778E-2</v>
      </c>
      <c r="X462" s="1">
        <v>5.6562508432647096E-3</v>
      </c>
      <c r="Y462" s="1">
        <v>2.5819467695982201E-3</v>
      </c>
      <c r="Z462" s="1">
        <v>1.6661304581662151E-3</v>
      </c>
      <c r="AA462" s="1">
        <v>1.0001884892345549E-3</v>
      </c>
      <c r="AB462" s="1">
        <v>3.5207209226202352E-3</v>
      </c>
      <c r="AC462" s="1">
        <v>4.5519364136614732E-4</v>
      </c>
      <c r="AD462" s="1">
        <v>2.0177474364793109E-3</v>
      </c>
      <c r="AE462" s="1">
        <v>-3.9998372395833043E-4</v>
      </c>
      <c r="AF462" s="1">
        <v>5.1379433468135005E-4</v>
      </c>
      <c r="AG462" s="1">
        <v>3.3140775522977339E-3</v>
      </c>
      <c r="AH462" s="1">
        <v>2.4670631489354111E-3</v>
      </c>
      <c r="AI462" s="1">
        <v>1.227890358682648E-3</v>
      </c>
      <c r="AJ462" s="1">
        <v>2.8210476591825628E-3</v>
      </c>
      <c r="AK462" s="1">
        <v>0</v>
      </c>
      <c r="AL462" s="1">
        <v>-1.478974776734199E-3</v>
      </c>
      <c r="AM462" s="1">
        <v>-5.1548723179295486E-4</v>
      </c>
      <c r="AN462" s="1">
        <v>3.9730231159438301E-3</v>
      </c>
      <c r="AO462" s="1">
        <v>4.8009003575937292E-3</v>
      </c>
      <c r="AP462" s="1">
        <v>-3.5394774657382388E-4</v>
      </c>
      <c r="AQ462" s="1">
        <v>-2.1713716636865281E-3</v>
      </c>
      <c r="AR462" s="1">
        <v>2.1239027281561018E-3</v>
      </c>
      <c r="AS462" s="1">
        <v>5.8326133949497816E-3</v>
      </c>
      <c r="AT462" s="1">
        <v>-3.5952816238638002E-4</v>
      </c>
      <c r="AU462" s="1">
        <v>8.0011579000771604E-4</v>
      </c>
      <c r="AV462" s="1">
        <v>-1.116304619367736E-3</v>
      </c>
      <c r="AW462" s="1">
        <v>-5.5114004210543577E-4</v>
      </c>
      <c r="AX462" s="1">
        <v>-1.3390086003903789E-3</v>
      </c>
      <c r="AY462" s="1">
        <v>5.3354880412155303E-3</v>
      </c>
    </row>
    <row r="463" spans="1:51" x14ac:dyDescent="0.35">
      <c r="A463" s="10">
        <v>45390.5625</v>
      </c>
      <c r="B463" s="1">
        <v>6.3936795852614914E-4</v>
      </c>
      <c r="C463" s="1">
        <v>2.5519392652362249E-3</v>
      </c>
      <c r="D463" s="1">
        <v>1.1291783034088841E-2</v>
      </c>
      <c r="E463" s="1">
        <v>1.046485215660975E-2</v>
      </c>
      <c r="F463" s="1">
        <v>-2.0930106561046768E-3</v>
      </c>
      <c r="G463" s="1">
        <v>6.3208362785824868E-3</v>
      </c>
      <c r="H463" s="1">
        <v>-7.5928434231024022E-3</v>
      </c>
      <c r="I463" s="1">
        <v>-4.4026862484642937E-3</v>
      </c>
      <c r="J463" s="1">
        <v>2.912699252179296E-2</v>
      </c>
      <c r="K463" s="1">
        <v>-4.1697175760739844E-3</v>
      </c>
      <c r="L463" s="1">
        <v>-1.3656850214073259E-3</v>
      </c>
      <c r="M463" s="1">
        <v>4.409984446399573E-2</v>
      </c>
      <c r="N463" s="1">
        <v>-1.8910594516504679E-3</v>
      </c>
      <c r="O463" s="1">
        <v>9.2526907598420305E-3</v>
      </c>
      <c r="P463" s="1">
        <v>2.2494585452603741E-4</v>
      </c>
      <c r="Q463" s="1">
        <v>-3.435317390005022E-3</v>
      </c>
      <c r="R463" s="1">
        <v>-7.426831614193441E-4</v>
      </c>
      <c r="S463" s="1">
        <v>-2.6289898914290118E-2</v>
      </c>
      <c r="T463" s="1">
        <v>-2.8790591136019779E-3</v>
      </c>
      <c r="U463" s="1">
        <v>1.1218693314222211E-2</v>
      </c>
      <c r="V463" s="1">
        <v>9.1606373616532899E-3</v>
      </c>
      <c r="W463" s="1">
        <v>-4.5753815915807738E-3</v>
      </c>
      <c r="X463" s="1">
        <v>3.025685409758561E-3</v>
      </c>
      <c r="Y463" s="1">
        <v>9.5845792229498628E-4</v>
      </c>
      <c r="Z463" s="1">
        <v>-7.9206712175128313E-4</v>
      </c>
      <c r="AA463" s="1">
        <v>3.4140655434513612E-3</v>
      </c>
      <c r="AB463" s="1">
        <v>-7.1827500002920042E-3</v>
      </c>
      <c r="AC463" s="1">
        <v>1.274016296047042E-2</v>
      </c>
      <c r="AD463" s="1">
        <v>4.8539448560092069E-4</v>
      </c>
      <c r="AE463" s="1">
        <v>4.1523566758676633E-3</v>
      </c>
      <c r="AF463" s="1">
        <v>1.425386124966677E-3</v>
      </c>
      <c r="AG463" s="1">
        <v>2.0879197274803471E-4</v>
      </c>
      <c r="AH463" s="1">
        <v>1.4895134460992669E-3</v>
      </c>
      <c r="AI463" s="1">
        <v>-3.6713800112475599E-3</v>
      </c>
      <c r="AJ463" s="1">
        <v>-2.0458363778359519E-3</v>
      </c>
      <c r="AK463" s="1">
        <v>-3.648817731090714E-3</v>
      </c>
      <c r="AL463" s="1">
        <v>-6.4052706226835898E-4</v>
      </c>
      <c r="AM463" s="1">
        <v>-2.7507924850629362E-3</v>
      </c>
      <c r="AN463" s="1">
        <v>1.1503772849916549E-2</v>
      </c>
      <c r="AO463" s="1">
        <v>2.0582205159835439E-2</v>
      </c>
      <c r="AP463" s="1">
        <v>5.0625966407924487E-5</v>
      </c>
      <c r="AQ463" s="1">
        <v>7.2082814730884959E-3</v>
      </c>
      <c r="AR463" s="1">
        <v>-2.188120236091462E-2</v>
      </c>
      <c r="AS463" s="1">
        <v>6.9230660884338491E-3</v>
      </c>
      <c r="AT463" s="1">
        <v>7.1410194360841386E-3</v>
      </c>
      <c r="AU463" s="1">
        <v>-1.918815875044833E-3</v>
      </c>
      <c r="AV463" s="1">
        <v>1.3037753141120769E-3</v>
      </c>
      <c r="AW463" s="1">
        <v>1.3433516779726149E-3</v>
      </c>
      <c r="AX463" s="1">
        <v>-9.012190797716646E-3</v>
      </c>
      <c r="AY463" s="1">
        <v>3.8632256171395869E-3</v>
      </c>
    </row>
    <row r="464" spans="1:51" x14ac:dyDescent="0.35">
      <c r="A464" s="10">
        <v>45390.604166666657</v>
      </c>
      <c r="B464" s="1">
        <v>-6.1628951517145314E-3</v>
      </c>
      <c r="C464" s="1">
        <v>-1.090864701704497E-3</v>
      </c>
      <c r="D464" s="1">
        <v>-5.0503125047428599E-3</v>
      </c>
      <c r="E464" s="1">
        <v>8.6256206084600606E-5</v>
      </c>
      <c r="F464" s="1">
        <v>3.5204325102800032E-4</v>
      </c>
      <c r="G464" s="1">
        <v>4.919191841038506E-3</v>
      </c>
      <c r="H464" s="1">
        <v>1.135352142188184E-3</v>
      </c>
      <c r="I464" s="1">
        <v>-2.6481860935401169E-4</v>
      </c>
      <c r="J464" s="1">
        <v>4.1515636363280706E-3</v>
      </c>
      <c r="K464" s="1">
        <v>-5.8020457256221514E-3</v>
      </c>
      <c r="L464" s="1">
        <v>-1.538485882968343E-3</v>
      </c>
      <c r="M464" s="1">
        <v>-7.717204287528423E-3</v>
      </c>
      <c r="N464" s="1">
        <v>-2.9519514715469208E-3</v>
      </c>
      <c r="O464" s="1">
        <v>1.410415683624322E-3</v>
      </c>
      <c r="P464" s="1">
        <v>4.8728832705491332E-3</v>
      </c>
      <c r="Q464" s="1">
        <v>-5.8229813664596453E-3</v>
      </c>
      <c r="R464" s="1">
        <v>1.3006260724848231E-3</v>
      </c>
      <c r="S464" s="1">
        <v>-5.0669343407042664E-3</v>
      </c>
      <c r="T464" s="1">
        <v>1.539879531448962E-3</v>
      </c>
      <c r="U464" s="1">
        <v>-1.9368466414282359E-4</v>
      </c>
      <c r="V464" s="1">
        <v>4.2220976873366123E-3</v>
      </c>
      <c r="W464" s="1">
        <v>1.1771801149647041E-3</v>
      </c>
      <c r="X464" s="1">
        <v>-1.5969823153568761E-3</v>
      </c>
      <c r="Y464" s="1">
        <v>1.13286315839245E-3</v>
      </c>
      <c r="Z464" s="1">
        <v>-1.7439652639084089E-3</v>
      </c>
      <c r="AA464" s="1">
        <v>1.1306464577804931E-3</v>
      </c>
      <c r="AB464" s="1">
        <v>2.1215368459981401E-4</v>
      </c>
      <c r="AC464" s="1">
        <v>4.8921510169124272E-3</v>
      </c>
      <c r="AD464" s="1">
        <v>-5.625223530028034E-4</v>
      </c>
      <c r="AE464" s="1">
        <v>1.021102997981904E-2</v>
      </c>
      <c r="AF464" s="1">
        <v>-4.60484796144911E-4</v>
      </c>
      <c r="AG464" s="1">
        <v>-5.0486527388321489E-3</v>
      </c>
      <c r="AH464" s="1">
        <v>4.6746618629556203E-4</v>
      </c>
      <c r="AI464" s="1">
        <v>-2.8012472591468769E-3</v>
      </c>
      <c r="AJ464" s="1">
        <v>-2.1981866372289272E-3</v>
      </c>
      <c r="AK464" s="1">
        <v>-3.487621869411317E-4</v>
      </c>
      <c r="AL464" s="1">
        <v>9.6140640021968871E-4</v>
      </c>
      <c r="AM464" s="1">
        <v>-6.8961149540136546E-4</v>
      </c>
      <c r="AN464" s="1">
        <v>-4.6857156026145494E-3</v>
      </c>
      <c r="AO464" s="1">
        <v>8.6437899122748796E-4</v>
      </c>
      <c r="AP464" s="1">
        <v>3.9110694965698301E-3</v>
      </c>
      <c r="AQ464" s="1">
        <v>1.6653442800942391E-3</v>
      </c>
      <c r="AR464" s="1">
        <v>-1.023792398386991E-2</v>
      </c>
      <c r="AS464" s="1">
        <v>-8.6384276695102846E-3</v>
      </c>
      <c r="AT464" s="1">
        <v>-2.8819996019513461E-3</v>
      </c>
      <c r="AU464" s="1">
        <v>9.6125240389488553E-4</v>
      </c>
      <c r="AV464" s="1">
        <v>-2.1390972351178479E-3</v>
      </c>
      <c r="AW464" s="1">
        <v>-1.9764668564692389E-4</v>
      </c>
      <c r="AX464" s="1">
        <v>2.5286457672293321E-3</v>
      </c>
      <c r="AY464" s="1">
        <v>9.7181729834794339E-4</v>
      </c>
    </row>
    <row r="465" spans="1:51" x14ac:dyDescent="0.35">
      <c r="A465" s="10">
        <v>45390.645833333343</v>
      </c>
      <c r="B465" s="1">
        <v>-7.8811388562105567E-4</v>
      </c>
      <c r="C465" s="1">
        <v>3.7616496155585821E-3</v>
      </c>
      <c r="D465" s="1">
        <v>-1.674149663637325E-3</v>
      </c>
      <c r="E465" s="1">
        <v>-1.1218265144904429E-3</v>
      </c>
      <c r="F465" s="1">
        <v>-3.324723877557223E-3</v>
      </c>
      <c r="G465" s="1">
        <v>-4.4390975849079028E-3</v>
      </c>
      <c r="H465" s="1">
        <v>-8.6284905550793045E-4</v>
      </c>
      <c r="I465" s="1">
        <v>-3.1255579982298891E-3</v>
      </c>
      <c r="J465" s="1">
        <v>-4.1599731445312038E-3</v>
      </c>
      <c r="K465" s="1">
        <v>2.2260700453760052E-3</v>
      </c>
      <c r="L465" s="1">
        <v>3.4239319783502248E-4</v>
      </c>
      <c r="M465" s="1">
        <v>-1.923426604881207E-3</v>
      </c>
      <c r="N465" s="1">
        <v>1.5145533702298761E-4</v>
      </c>
      <c r="O465" s="1">
        <v>-1.830947231239E-3</v>
      </c>
      <c r="P465" s="1">
        <v>-2.5551984217557781E-3</v>
      </c>
      <c r="Q465" s="1">
        <v>6.3881715821456631E-3</v>
      </c>
      <c r="R465" s="1">
        <v>-7.4226973428070941E-4</v>
      </c>
      <c r="S465" s="1">
        <v>-5.6747820779551317E-3</v>
      </c>
      <c r="T465" s="1">
        <v>-3.2993747308034389E-3</v>
      </c>
      <c r="U465" s="1">
        <v>-7.3334065210228783E-4</v>
      </c>
      <c r="V465" s="1">
        <v>-8.408853433669039E-4</v>
      </c>
      <c r="W465" s="1">
        <v>-5.7368166125775222E-3</v>
      </c>
      <c r="X465" s="1">
        <v>-2.9148560460319222E-3</v>
      </c>
      <c r="Y465" s="1">
        <v>-1.8835921345256019E-3</v>
      </c>
      <c r="Z465" s="1">
        <v>2.3821789267186591E-4</v>
      </c>
      <c r="AA465" s="1">
        <v>1.7619126098944449E-4</v>
      </c>
      <c r="AB465" s="1">
        <v>-4.3230964951019857E-3</v>
      </c>
      <c r="AC465" s="1">
        <v>-1.788378563804538E-3</v>
      </c>
      <c r="AD465" s="1">
        <v>-3.134475333104958E-3</v>
      </c>
      <c r="AE465" s="1">
        <v>-8.1525670177826637E-3</v>
      </c>
      <c r="AF465" s="1">
        <v>-6.9107736302409517E-4</v>
      </c>
      <c r="AG465" s="1">
        <v>-5.1886056524644841E-3</v>
      </c>
      <c r="AH465" s="1">
        <v>7.0791449616525171E-4</v>
      </c>
      <c r="AI465" s="1">
        <v>-2.009906186991262E-3</v>
      </c>
      <c r="AJ465" s="1">
        <v>-6.9800767668234398E-3</v>
      </c>
      <c r="AK465" s="1">
        <v>2.4422757804500872E-3</v>
      </c>
      <c r="AL465" s="1">
        <v>-4.2420263241584877E-3</v>
      </c>
      <c r="AM465" s="1">
        <v>4.5717137747063319E-3</v>
      </c>
      <c r="AN465" s="1">
        <v>2.3310470372290841E-3</v>
      </c>
      <c r="AO465" s="1">
        <v>-5.1094320636380086E-3</v>
      </c>
      <c r="AP465" s="1">
        <v>1.5700786607462101E-3</v>
      </c>
      <c r="AQ465" s="1">
        <v>-1.168288861315925E-3</v>
      </c>
      <c r="AR465" s="1">
        <v>-1.143082810325491E-2</v>
      </c>
      <c r="AS465" s="1">
        <v>1.4226763337623629E-3</v>
      </c>
      <c r="AT465" s="1">
        <v>-7.8015557368283917E-3</v>
      </c>
      <c r="AU465" s="1">
        <v>4.2413474966385154E-3</v>
      </c>
      <c r="AV465" s="1">
        <v>-4.660550967576782E-4</v>
      </c>
      <c r="AW465" s="1">
        <v>4.9434371302825575E-4</v>
      </c>
      <c r="AX465" s="1">
        <v>9.6242654104217173E-4</v>
      </c>
      <c r="AY465" s="1">
        <v>1.9806204490291361E-3</v>
      </c>
    </row>
    <row r="466" spans="1:51" x14ac:dyDescent="0.35">
      <c r="A466" s="10">
        <v>45390.6875</v>
      </c>
      <c r="B466" s="1">
        <v>2.1066940219967019E-3</v>
      </c>
      <c r="C466" s="1">
        <v>1.4506179329873969E-3</v>
      </c>
      <c r="D466" s="1">
        <v>2.8028973678542179E-3</v>
      </c>
      <c r="E466" s="1">
        <v>1.468666686352593E-3</v>
      </c>
      <c r="F466" s="1">
        <v>2.1793193484698209E-4</v>
      </c>
      <c r="G466" s="1">
        <v>1.1868708820750311E-3</v>
      </c>
      <c r="H466" s="1">
        <v>2.5907073227351418E-3</v>
      </c>
      <c r="I466" s="1">
        <v>1.7005385092669909E-3</v>
      </c>
      <c r="J466" s="1">
        <v>6.4262692402716759E-4</v>
      </c>
      <c r="K466" s="1">
        <v>1.620868468561909E-3</v>
      </c>
      <c r="L466" s="1">
        <v>1.8826050755562651E-3</v>
      </c>
      <c r="M466" s="1">
        <v>3.8542026841532628E-3</v>
      </c>
      <c r="N466" s="1">
        <v>3.4283220104978081E-3</v>
      </c>
      <c r="O466" s="1">
        <v>4.9385982863952016E-3</v>
      </c>
      <c r="P466" s="1">
        <v>4.6934495199097981E-3</v>
      </c>
      <c r="Q466" s="1">
        <v>4.2213281648806333E-3</v>
      </c>
      <c r="R466" s="1">
        <v>-1.6713120731310931E-3</v>
      </c>
      <c r="S466" s="1">
        <v>1.3902278770163701E-3</v>
      </c>
      <c r="T466" s="1">
        <v>8.6781146246739382E-4</v>
      </c>
      <c r="U466" s="1">
        <v>-4.8457637511856172E-4</v>
      </c>
      <c r="V466" s="1">
        <v>-1.472747667199847E-3</v>
      </c>
      <c r="W466" s="1">
        <v>7.0802175778439391E-4</v>
      </c>
      <c r="X466" s="1">
        <v>-2.1390591925690709E-3</v>
      </c>
      <c r="Y466" s="1">
        <v>3.5037444259524708E-3</v>
      </c>
      <c r="Z466" s="1">
        <v>1.4290275205151031E-3</v>
      </c>
      <c r="AA466" s="1">
        <v>3.9780848083115217E-3</v>
      </c>
      <c r="AB466" s="1">
        <v>-5.2261169761858017E-4</v>
      </c>
      <c r="AC466" s="1">
        <v>5.4743012349489639E-4</v>
      </c>
      <c r="AD466" s="1">
        <v>2.325841386495275E-3</v>
      </c>
      <c r="AE466" s="1">
        <v>8.8823832193374308E-3</v>
      </c>
      <c r="AF466" s="1">
        <v>2.2003275902611201E-3</v>
      </c>
      <c r="AG466" s="1">
        <v>-1.361148355105701E-4</v>
      </c>
      <c r="AH466" s="1">
        <v>1.6978101694347101E-3</v>
      </c>
      <c r="AI466" s="1">
        <v>-7.4526365589178134E-4</v>
      </c>
      <c r="AJ466" s="1">
        <v>3.0289386507058591E-3</v>
      </c>
      <c r="AK466" s="1">
        <v>-4.6407466406361841E-4</v>
      </c>
      <c r="AL466" s="1">
        <v>1.768295031210565E-3</v>
      </c>
      <c r="AM466" s="1">
        <v>-1.288008990710243E-3</v>
      </c>
      <c r="AN466" s="1">
        <v>2.7359363263892429E-3</v>
      </c>
      <c r="AO466" s="1">
        <v>-7.2292997004952397E-5</v>
      </c>
      <c r="AP466" s="1">
        <v>1.1727812340266869E-2</v>
      </c>
      <c r="AQ466" s="1">
        <v>2.3393797032162929E-3</v>
      </c>
      <c r="AR466" s="1">
        <v>1.06828328271269E-2</v>
      </c>
      <c r="AS466" s="1">
        <v>-1.4798152976629451E-3</v>
      </c>
      <c r="AT466" s="1">
        <v>-7.7336374758696369E-4</v>
      </c>
      <c r="AU466" s="1">
        <v>-3.1875779909384949E-4</v>
      </c>
      <c r="AV466" s="1">
        <v>-1.491943639518656E-3</v>
      </c>
      <c r="AW466" s="1">
        <v>1.415171852082731E-3</v>
      </c>
      <c r="AX466" s="1">
        <v>3.6466081855768268E-4</v>
      </c>
      <c r="AY466" s="1">
        <v>1.0813448787813099E-2</v>
      </c>
    </row>
    <row r="467" spans="1:51" x14ac:dyDescent="0.35">
      <c r="A467" s="10">
        <v>45390.729166666657</v>
      </c>
      <c r="B467" s="1">
        <v>1.884826536415751E-3</v>
      </c>
      <c r="C467" s="1">
        <v>0</v>
      </c>
      <c r="D467" s="1">
        <v>-1.4332909154068929E-4</v>
      </c>
      <c r="E467" s="1">
        <v>8.6265075656188905E-4</v>
      </c>
      <c r="F467" s="1">
        <v>3.3425377383662358E-3</v>
      </c>
      <c r="G467" s="1">
        <v>1.089445616697438E-3</v>
      </c>
      <c r="H467" s="1">
        <v>-2.9531468727368448E-3</v>
      </c>
      <c r="I467" s="1">
        <v>-5.3050397877983926E-3</v>
      </c>
      <c r="J467" s="1">
        <v>-3.2113773531927681E-4</v>
      </c>
      <c r="K467" s="1">
        <v>-3.199361444621851E-3</v>
      </c>
      <c r="L467" s="1">
        <v>6.263558444934425E-4</v>
      </c>
      <c r="M467" s="1">
        <v>6.4939960783849671E-4</v>
      </c>
      <c r="N467" s="1">
        <v>-4.4594466142316991E-3</v>
      </c>
      <c r="O467" s="1">
        <v>4.9137927709930196E-4</v>
      </c>
      <c r="P467" s="1">
        <v>-9.3057884116809486E-4</v>
      </c>
      <c r="Q467" s="1">
        <v>-3.4308575889424602E-3</v>
      </c>
      <c r="R467" s="1">
        <v>-5.5801302517632934E-4</v>
      </c>
      <c r="S467" s="1">
        <v>2.192043332017279E-3</v>
      </c>
      <c r="T467" s="1">
        <v>2.0550513880441819E-3</v>
      </c>
      <c r="U467" s="1">
        <v>2.6320502039267608E-3</v>
      </c>
      <c r="V467" s="1">
        <v>-1.0535026975360131E-3</v>
      </c>
      <c r="W467" s="1">
        <v>2.115211587316423E-3</v>
      </c>
      <c r="X467" s="1">
        <v>-1.5004748814377859E-3</v>
      </c>
      <c r="Y467" s="1">
        <v>3.564384344897142E-3</v>
      </c>
      <c r="Z467" s="1">
        <v>-1.1891065261626641E-4</v>
      </c>
      <c r="AA467" s="1">
        <v>3.673433193547071E-3</v>
      </c>
      <c r="AB467" s="1">
        <v>3.09192374389422E-3</v>
      </c>
      <c r="AC467" s="1">
        <v>-1.641391823156257E-3</v>
      </c>
      <c r="AD467" s="1">
        <v>1.1472894860060649E-3</v>
      </c>
      <c r="AE467" s="1">
        <v>-1.314040422157214E-3</v>
      </c>
      <c r="AF467" s="1">
        <v>1.881744993370571E-4</v>
      </c>
      <c r="AG467" s="1">
        <v>-1.150168914232808E-3</v>
      </c>
      <c r="AH467" s="1">
        <v>-1.250272416799092E-3</v>
      </c>
      <c r="AI467" s="1">
        <v>1.0314586660058469E-3</v>
      </c>
      <c r="AJ467" s="1">
        <v>-4.011467130276003E-4</v>
      </c>
      <c r="AK467" s="1">
        <v>-4.0619851675105512E-4</v>
      </c>
      <c r="AL467" s="1">
        <v>4.0121201042908622E-4</v>
      </c>
      <c r="AM467" s="1">
        <v>-3.1381469472188121E-3</v>
      </c>
      <c r="AN467" s="1">
        <v>-5.0932021294858298E-3</v>
      </c>
      <c r="AO467" s="1">
        <v>-2.8941365257584278E-4</v>
      </c>
      <c r="AP467" s="1">
        <v>6.2973101099550455E-4</v>
      </c>
      <c r="AQ467" s="1">
        <v>-8.9752909002593917E-5</v>
      </c>
      <c r="AR467" s="1">
        <v>1.5037580483169281E-2</v>
      </c>
      <c r="AS467" s="1">
        <v>1.0077548549705111E-3</v>
      </c>
      <c r="AT467" s="1">
        <v>-1.8060170175649981E-3</v>
      </c>
      <c r="AU467" s="1">
        <v>-3.5870622494144082E-3</v>
      </c>
      <c r="AV467" s="1">
        <v>-1.699656363754243E-3</v>
      </c>
      <c r="AW467" s="1">
        <v>3.4909813590022759E-4</v>
      </c>
      <c r="AX467" s="1">
        <v>1.518461624876011E-3</v>
      </c>
      <c r="AY467" s="1">
        <v>-5.2913129977975037E-3</v>
      </c>
    </row>
    <row r="468" spans="1:51" x14ac:dyDescent="0.35">
      <c r="A468" s="10">
        <v>45390.770833333343</v>
      </c>
      <c r="B468" s="1">
        <v>5.1683326316664946E-4</v>
      </c>
      <c r="C468" s="1">
        <v>1.146803777195116E-3</v>
      </c>
      <c r="D468" s="1">
        <v>1.1467971017125041E-3</v>
      </c>
      <c r="E468" s="1">
        <v>2.2410114097000111E-3</v>
      </c>
      <c r="F468" s="1">
        <v>-2.033248682226652E-3</v>
      </c>
      <c r="G468" s="1">
        <v>-5.5689572218681196E-3</v>
      </c>
      <c r="H468" s="1">
        <v>-2.7155024229363889E-4</v>
      </c>
      <c r="I468" s="1">
        <v>1.5999348958328771E-4</v>
      </c>
      <c r="J468" s="1">
        <v>3.212347708501095E-3</v>
      </c>
      <c r="K468" s="1">
        <v>7.238090449845469E-3</v>
      </c>
      <c r="L468" s="1">
        <v>-6.2596376842860568E-4</v>
      </c>
      <c r="M468" s="1">
        <v>2.7709165636051751E-3</v>
      </c>
      <c r="N468" s="1">
        <v>1.102862588788778E-4</v>
      </c>
      <c r="O468" s="1">
        <v>7.2275546908919797E-3</v>
      </c>
      <c r="P468" s="1">
        <v>-4.8062912602725438E-3</v>
      </c>
      <c r="Q468" s="1">
        <v>-7.9090897646671987E-4</v>
      </c>
      <c r="R468" s="1">
        <v>-1.1167201526560699E-3</v>
      </c>
      <c r="S468" s="1">
        <v>-1.895667531954359E-3</v>
      </c>
      <c r="T468" s="1">
        <v>3.8452579031678091E-4</v>
      </c>
      <c r="U468" s="1">
        <v>2.7625958686550161E-4</v>
      </c>
      <c r="V468" s="1">
        <v>0</v>
      </c>
      <c r="W468" s="1">
        <v>6.6850710593675533E-3</v>
      </c>
      <c r="X468" s="1">
        <v>-3.2201350491223302E-4</v>
      </c>
      <c r="Y468" s="1">
        <v>5.3747109829407336E-3</v>
      </c>
      <c r="Z468" s="1">
        <v>-1.466779453667022E-3</v>
      </c>
      <c r="AA468" s="1">
        <v>-4.1100904351720757E-5</v>
      </c>
      <c r="AB468" s="1">
        <v>4.3761500060335301E-4</v>
      </c>
      <c r="AC468" s="1">
        <v>5.3806388226709254E-3</v>
      </c>
      <c r="AD468" s="1">
        <v>2.426673623425746E-4</v>
      </c>
      <c r="AE468" s="1">
        <v>1.315769396330158E-3</v>
      </c>
      <c r="AF468" s="1">
        <v>1.045259733710058E-3</v>
      </c>
      <c r="AG468" s="1">
        <v>-2.7703340350182509E-4</v>
      </c>
      <c r="AH468" s="1">
        <v>-1.661405864586629E-3</v>
      </c>
      <c r="AI468" s="1">
        <v>-4.6764045154734651E-4</v>
      </c>
      <c r="AJ468" s="1">
        <v>3.8407630654169189E-4</v>
      </c>
      <c r="AK468" s="1">
        <v>-1.219267923650458E-3</v>
      </c>
      <c r="AL468" s="1">
        <v>2.7269516928010158E-3</v>
      </c>
      <c r="AM468" s="1">
        <v>1.2936642104377499E-4</v>
      </c>
      <c r="AN468" s="1">
        <v>3.4737842173708788E-3</v>
      </c>
      <c r="AO468" s="1">
        <v>1.1577689265021009E-3</v>
      </c>
      <c r="AP468" s="1">
        <v>-6.2684808945973058E-3</v>
      </c>
      <c r="AQ468" s="1">
        <v>5.3721662397858694E-3</v>
      </c>
      <c r="AR468" s="1">
        <v>-2.179312181293636E-3</v>
      </c>
      <c r="AS468" s="1">
        <v>-5.8035989813859379E-3</v>
      </c>
      <c r="AT468" s="1">
        <v>-4.1354513537255064E-3</v>
      </c>
      <c r="AU468" s="1">
        <v>1.200012207031254E-3</v>
      </c>
      <c r="AV468" s="1">
        <v>4.6960550154571123E-3</v>
      </c>
      <c r="AW468" s="1">
        <v>2.2545400682338901E-4</v>
      </c>
      <c r="AX468" s="1">
        <v>-1.1631586530628239E-3</v>
      </c>
      <c r="AY468" s="1">
        <v>2.3513426874923748E-3</v>
      </c>
    </row>
    <row r="469" spans="1:51" x14ac:dyDescent="0.35">
      <c r="A469" s="10">
        <v>45390.8125</v>
      </c>
      <c r="B469" s="1">
        <v>1.1467620178748921E-3</v>
      </c>
      <c r="C469" s="1">
        <v>-4.401011328319604E-3</v>
      </c>
      <c r="D469" s="1">
        <v>-1.5751125946591451E-3</v>
      </c>
      <c r="E469" s="1">
        <v>-1.676983977221491E-3</v>
      </c>
      <c r="F469" s="1">
        <v>2.510023841105768E-3</v>
      </c>
      <c r="G469" s="1">
        <v>6.7594212748911531E-4</v>
      </c>
      <c r="H469" s="1">
        <v>-9.8510980579222807E-3</v>
      </c>
      <c r="I469" s="1">
        <v>-3.759408284774723E-3</v>
      </c>
      <c r="J469" s="1">
        <v>2.8818493085844832E-3</v>
      </c>
      <c r="K469" s="1">
        <v>5.9688898147314262E-4</v>
      </c>
      <c r="L469" s="1">
        <v>-8.5408211282711477E-4</v>
      </c>
      <c r="M469" s="1">
        <v>-2.6617841588335578E-3</v>
      </c>
      <c r="N469" s="1">
        <v>-4.6580922598014052E-3</v>
      </c>
      <c r="O469" s="1">
        <v>-5.8520020703649589E-3</v>
      </c>
      <c r="P469" s="1">
        <v>-3.0698096350137978E-3</v>
      </c>
      <c r="Q469" s="1">
        <v>5.1209170135790849E-4</v>
      </c>
      <c r="R469" s="1">
        <v>-8.0118596077635162E-3</v>
      </c>
      <c r="S469" s="1">
        <v>-5.8427009373063221E-4</v>
      </c>
      <c r="T469" s="1">
        <v>2.8189022469689018E-3</v>
      </c>
      <c r="U469" s="1">
        <v>5.2488313636311901E-4</v>
      </c>
      <c r="V469" s="1">
        <v>4.6403969924317936E-3</v>
      </c>
      <c r="W469" s="1">
        <v>-1.56662719737688E-4</v>
      </c>
      <c r="X469" s="1">
        <v>-7.9817132660743306E-3</v>
      </c>
      <c r="Y469" s="1">
        <v>-1.4014892896128119E-3</v>
      </c>
      <c r="Z469" s="1">
        <v>1.032215744782627E-3</v>
      </c>
      <c r="AA469" s="1">
        <v>-3.3517125725115449E-3</v>
      </c>
      <c r="AB469" s="1">
        <v>5.7883443066120144E-4</v>
      </c>
      <c r="AC469" s="1">
        <v>-5.8474128678167592E-3</v>
      </c>
      <c r="AD469" s="1">
        <v>-1.1766921217634121E-3</v>
      </c>
      <c r="AE469" s="1">
        <v>-3.9421212664715322E-3</v>
      </c>
      <c r="AF469" s="1">
        <v>2.9233398574723962E-4</v>
      </c>
      <c r="AG469" s="1">
        <v>-2.717531778288929E-3</v>
      </c>
      <c r="AH469" s="1">
        <v>-2.6914814396287179E-3</v>
      </c>
      <c r="AI469" s="1">
        <v>-3.259332257505521E-3</v>
      </c>
      <c r="AJ469" s="1">
        <v>-7.964490734688745E-4</v>
      </c>
      <c r="AK469" s="1">
        <v>-3.8365614531923331E-3</v>
      </c>
      <c r="AL469" s="1">
        <v>-4.7192157553408443E-3</v>
      </c>
      <c r="AM469" s="1">
        <v>-7.5026108438329686E-3</v>
      </c>
      <c r="AN469" s="1">
        <v>-3.3706397786509301E-3</v>
      </c>
      <c r="AO469" s="1">
        <v>0</v>
      </c>
      <c r="AP469" s="1">
        <v>-3.3914242262693679E-3</v>
      </c>
      <c r="AQ469" s="1">
        <v>2.3358981404082439E-3</v>
      </c>
      <c r="AR469" s="1">
        <v>-5.3794099407189488E-4</v>
      </c>
      <c r="AS469" s="1">
        <v>-2.740092330759003E-3</v>
      </c>
      <c r="AT469" s="1">
        <v>-1.5571648194800949E-4</v>
      </c>
      <c r="AU469" s="1">
        <v>-5.1937796081008569E-3</v>
      </c>
      <c r="AV469" s="1">
        <v>-1.303532473551305E-3</v>
      </c>
      <c r="AW469" s="1">
        <v>-9.4966895572878851E-3</v>
      </c>
      <c r="AX469" s="1">
        <v>-8.830239918289351E-5</v>
      </c>
      <c r="AY469" s="1">
        <v>-1.0575702853169999E-2</v>
      </c>
    </row>
    <row r="470" spans="1:51" x14ac:dyDescent="0.35">
      <c r="A470" s="10">
        <v>45391.5625</v>
      </c>
      <c r="B470" s="1">
        <v>1.5066684613243011E-3</v>
      </c>
      <c r="C470" s="1">
        <v>-1.162648768342955E-2</v>
      </c>
      <c r="D470" s="1">
        <v>4.785969908422949E-4</v>
      </c>
      <c r="E470" s="1">
        <v>-1.9597721874670789E-2</v>
      </c>
      <c r="F470" s="1">
        <v>-5.706146310272775E-3</v>
      </c>
      <c r="G470" s="1">
        <v>-7.4617497234799046E-3</v>
      </c>
      <c r="H470" s="1">
        <v>-1.9847915868767441E-2</v>
      </c>
      <c r="I470" s="1">
        <v>-7.6274753113074736E-3</v>
      </c>
      <c r="J470" s="1">
        <v>-2.362706827358152E-2</v>
      </c>
      <c r="K470" s="1">
        <v>-2.088056378687431E-2</v>
      </c>
      <c r="L470" s="1">
        <v>-6.2689126110626603E-4</v>
      </c>
      <c r="M470" s="1">
        <v>-1.0008569228927571E-3</v>
      </c>
      <c r="N470" s="1">
        <v>-3.209458488757877E-2</v>
      </c>
      <c r="O470" s="1">
        <v>2.873164815134999E-2</v>
      </c>
      <c r="P470" s="1">
        <v>-1.994065638289988E-2</v>
      </c>
      <c r="Q470" s="1">
        <v>-4.4457503704989243E-2</v>
      </c>
      <c r="R470" s="1">
        <v>-9.3914347151913269E-3</v>
      </c>
      <c r="S470" s="1">
        <v>-5.8472318938784795E-4</v>
      </c>
      <c r="T470" s="1">
        <v>-2.5586181013515841E-2</v>
      </c>
      <c r="U470" s="1">
        <v>-2.2916411426641141E-3</v>
      </c>
      <c r="V470" s="1">
        <v>-1.11274949004555E-2</v>
      </c>
      <c r="W470" s="1">
        <v>-7.1343720848880956E-3</v>
      </c>
      <c r="X470" s="1">
        <v>-1.262808469387566E-2</v>
      </c>
      <c r="Y470" s="1">
        <v>-2.372946676965082E-3</v>
      </c>
      <c r="Z470" s="1">
        <v>1.031175580950827E-2</v>
      </c>
      <c r="AA470" s="1">
        <v>-1.6794269754762611E-2</v>
      </c>
      <c r="AB470" s="1">
        <v>-2.148389849388432E-2</v>
      </c>
      <c r="AC470" s="1">
        <v>-8.5734286839077578E-3</v>
      </c>
      <c r="AD470" s="1">
        <v>-5.4255434357897148E-4</v>
      </c>
      <c r="AE470" s="1">
        <v>1.9327127690091261E-2</v>
      </c>
      <c r="AF470" s="1">
        <v>-1.544916187677214E-2</v>
      </c>
      <c r="AG470" s="1">
        <v>-1.5791422378733651E-2</v>
      </c>
      <c r="AH470" s="1">
        <v>-3.8633753593739768E-3</v>
      </c>
      <c r="AI470" s="1">
        <v>-1.1512611106001439E-2</v>
      </c>
      <c r="AJ470" s="1">
        <v>-3.1781850498245223E-2</v>
      </c>
      <c r="AK470" s="1">
        <v>-1.062024926933758E-2</v>
      </c>
      <c r="AL470" s="1">
        <v>-2.081494784965798E-2</v>
      </c>
      <c r="AM470" s="1">
        <v>-8.5150383067343904E-3</v>
      </c>
      <c r="AN470" s="1">
        <v>0</v>
      </c>
      <c r="AO470" s="1">
        <v>-4.7445062680030459E-2</v>
      </c>
      <c r="AP470" s="1">
        <v>-3.0568610864339481E-2</v>
      </c>
      <c r="AQ470" s="1">
        <v>3.6391961711611083E-2</v>
      </c>
      <c r="AR470" s="1">
        <v>-4.3099966071503237E-2</v>
      </c>
      <c r="AS470" s="1">
        <v>7.7052237428656412E-3</v>
      </c>
      <c r="AT470" s="1">
        <v>-1.9442400644383181E-2</v>
      </c>
      <c r="AU470" s="1">
        <v>-1.1646561833270621E-2</v>
      </c>
      <c r="AV470" s="1">
        <v>-2.2376047770279461E-3</v>
      </c>
      <c r="AW470" s="1">
        <v>-2.130925614519108E-2</v>
      </c>
      <c r="AX470" s="1">
        <v>7.3558349513425103E-3</v>
      </c>
      <c r="AY470" s="1">
        <v>-3.7624349820077008E-2</v>
      </c>
    </row>
    <row r="471" spans="1:51" x14ac:dyDescent="0.35">
      <c r="A471" s="10">
        <v>45391.604166666657</v>
      </c>
      <c r="B471" s="1">
        <v>9.8917831900438014E-3</v>
      </c>
      <c r="C471" s="1">
        <v>-9.8029445480163346E-4</v>
      </c>
      <c r="D471" s="1">
        <v>-2.7240949412925541E-3</v>
      </c>
      <c r="E471" s="1">
        <v>-1.282839043837947E-2</v>
      </c>
      <c r="F471" s="1">
        <v>-7.397459269360529E-3</v>
      </c>
      <c r="G471" s="1">
        <v>1.9442841595873621E-3</v>
      </c>
      <c r="H471" s="1">
        <v>-2.0865727382859411E-3</v>
      </c>
      <c r="I471" s="1">
        <v>-6.7151842404192807E-3</v>
      </c>
      <c r="J471" s="1">
        <v>-4.9051543134240871E-3</v>
      </c>
      <c r="K471" s="1">
        <v>-1.2734562515665959E-2</v>
      </c>
      <c r="L471" s="1">
        <v>-3.4213936122795552E-4</v>
      </c>
      <c r="M471" s="1">
        <v>2.421113027907928E-3</v>
      </c>
      <c r="N471" s="1">
        <v>6.6375055998659782E-3</v>
      </c>
      <c r="O471" s="1">
        <v>2.3841337701004939E-3</v>
      </c>
      <c r="P471" s="1">
        <v>-2.8929605756360388E-3</v>
      </c>
      <c r="Q471" s="1">
        <v>5.4870209136566039E-3</v>
      </c>
      <c r="R471" s="1">
        <v>-5.8779173952432373E-3</v>
      </c>
      <c r="S471" s="1">
        <v>-1.608901651785621E-3</v>
      </c>
      <c r="T471" s="1">
        <v>1.9997242863507569E-3</v>
      </c>
      <c r="U471" s="1">
        <v>-3.7913244611791348E-3</v>
      </c>
      <c r="V471" s="1">
        <v>-6.5816893553420908E-3</v>
      </c>
      <c r="W471" s="1">
        <v>-6.1859090460341104E-3</v>
      </c>
      <c r="X471" s="1">
        <v>-2.4117651585077171E-3</v>
      </c>
      <c r="Y471" s="1">
        <v>-1.682364009573112E-3</v>
      </c>
      <c r="Z471" s="1">
        <v>2.3553067118964321E-3</v>
      </c>
      <c r="AA471" s="1">
        <v>-2.8118694202396992E-3</v>
      </c>
      <c r="AB471" s="1">
        <v>-3.7972546690794311E-3</v>
      </c>
      <c r="AC471" s="1">
        <v>-1.7093833500445581E-3</v>
      </c>
      <c r="AD471" s="1">
        <v>-1.5715607270994081E-3</v>
      </c>
      <c r="AE471" s="1">
        <v>-1.358904139888373E-3</v>
      </c>
      <c r="AF471" s="1">
        <v>-5.4602127047838067E-3</v>
      </c>
      <c r="AG471" s="1">
        <v>2.4675844412005432E-3</v>
      </c>
      <c r="AH471" s="1">
        <v>-1.8251715101623709E-3</v>
      </c>
      <c r="AI471" s="1">
        <v>-3.9117402611540397E-3</v>
      </c>
      <c r="AJ471" s="1">
        <v>-5.2124295033234569E-3</v>
      </c>
      <c r="AK471" s="1">
        <v>-4.8363745765810373E-3</v>
      </c>
      <c r="AL471" s="1">
        <v>2.1339637561168519E-3</v>
      </c>
      <c r="AM471" s="1">
        <v>-2.1910021685367381E-4</v>
      </c>
      <c r="AN471" s="1">
        <v>-2.7421187274645492E-4</v>
      </c>
      <c r="AO471" s="1">
        <v>-1.0284867465136901E-2</v>
      </c>
      <c r="AP471" s="1">
        <v>8.4092324680262731E-3</v>
      </c>
      <c r="AQ471" s="1">
        <v>-1.340954716521758E-2</v>
      </c>
      <c r="AR471" s="1">
        <v>-4.4000886554284016E-3</v>
      </c>
      <c r="AS471" s="1">
        <v>-8.624277002859615E-3</v>
      </c>
      <c r="AT471" s="1">
        <v>4.5006863728480623E-4</v>
      </c>
      <c r="AU471" s="1">
        <v>2.6817894634374451E-3</v>
      </c>
      <c r="AV471" s="1">
        <v>7.4754096023288419E-4</v>
      </c>
      <c r="AW471" s="1">
        <v>7.2528927825217249E-3</v>
      </c>
      <c r="AX471" s="1">
        <v>-4.7366054546182918E-4</v>
      </c>
      <c r="AY471" s="1">
        <v>9.4910774911050044E-3</v>
      </c>
    </row>
    <row r="472" spans="1:51" x14ac:dyDescent="0.35">
      <c r="A472" s="10">
        <v>45391.645833333343</v>
      </c>
      <c r="B472" s="1">
        <v>2.560973194723815E-3</v>
      </c>
      <c r="C472" s="1">
        <v>5.8874446721504103E-3</v>
      </c>
      <c r="D472" s="1">
        <v>5.2704269529089132E-3</v>
      </c>
      <c r="E472" s="1">
        <v>1.2461005033364001E-3</v>
      </c>
      <c r="F472" s="1">
        <v>4.2724724472960052E-3</v>
      </c>
      <c r="G472" s="1">
        <v>1.2288950525007889E-3</v>
      </c>
      <c r="H472" s="1">
        <v>2.4473345005311402E-3</v>
      </c>
      <c r="I472" s="1">
        <v>6.8149379117130593E-3</v>
      </c>
      <c r="J472" s="1">
        <v>1.9717208458975839E-3</v>
      </c>
      <c r="K472" s="1">
        <v>1.85150899376747E-2</v>
      </c>
      <c r="L472" s="1">
        <v>-1.939511306170649E-3</v>
      </c>
      <c r="M472" s="1">
        <v>5.7466681365869743E-3</v>
      </c>
      <c r="N472" s="1">
        <v>-1.2220908578149949E-3</v>
      </c>
      <c r="O472" s="1">
        <v>1.087350789983343E-3</v>
      </c>
      <c r="P472" s="1">
        <v>-1.056754308903729E-3</v>
      </c>
      <c r="Q472" s="1">
        <v>-1.0009931097223479E-3</v>
      </c>
      <c r="R472" s="1">
        <v>4.5774911762843651E-3</v>
      </c>
      <c r="S472" s="1">
        <v>1.464182028003691E-4</v>
      </c>
      <c r="T472" s="1">
        <v>5.0180378792963332E-4</v>
      </c>
      <c r="U472" s="1">
        <v>2.638984555976442E-3</v>
      </c>
      <c r="V472" s="1">
        <v>2.8851959583613418E-3</v>
      </c>
      <c r="W472" s="1">
        <v>1.030850264745276E-2</v>
      </c>
      <c r="X472" s="1">
        <v>-6.5931383070050309E-4</v>
      </c>
      <c r="Y472" s="1">
        <v>4.9321668557287257E-3</v>
      </c>
      <c r="Z472" s="1">
        <v>7.8325742582663338E-4</v>
      </c>
      <c r="AA472" s="1">
        <v>2.1779922154840921E-3</v>
      </c>
      <c r="AB472" s="1">
        <v>-1.872858921357246E-3</v>
      </c>
      <c r="AC472" s="1">
        <v>-1.4101469718957871E-3</v>
      </c>
      <c r="AD472" s="1">
        <v>4.7356926762744944E-3</v>
      </c>
      <c r="AE472" s="1">
        <v>7.8407944378591221E-3</v>
      </c>
      <c r="AF472" s="1">
        <v>2.8996627167297011E-3</v>
      </c>
      <c r="AG472" s="1">
        <v>4.8579747065564671E-3</v>
      </c>
      <c r="AH472" s="1">
        <v>6.8573441371011512E-4</v>
      </c>
      <c r="AI472" s="1">
        <v>2.1574253724350179E-3</v>
      </c>
      <c r="AJ472" s="1">
        <v>8.1451566598516045E-3</v>
      </c>
      <c r="AK472" s="1">
        <v>5.511811522072696E-3</v>
      </c>
      <c r="AL472" s="1">
        <v>5.6511257168647688E-3</v>
      </c>
      <c r="AM472" s="1">
        <v>2.673447934639972E-3</v>
      </c>
      <c r="AN472" s="1">
        <v>4.4801851647100488E-3</v>
      </c>
      <c r="AO472" s="1">
        <v>4.1781520909593972E-3</v>
      </c>
      <c r="AP472" s="1">
        <v>8.2971358124295236E-4</v>
      </c>
      <c r="AQ472" s="1">
        <v>1.7468967750831291E-2</v>
      </c>
      <c r="AR472" s="1">
        <v>9.5816820880971765E-3</v>
      </c>
      <c r="AS472" s="1">
        <v>6.2775835983286399E-4</v>
      </c>
      <c r="AT472" s="1">
        <v>1.058408875614703E-3</v>
      </c>
      <c r="AU472" s="1">
        <v>2.8773169463152119E-3</v>
      </c>
      <c r="AV472" s="1">
        <v>1.4939651203453861E-3</v>
      </c>
      <c r="AW472" s="1">
        <v>4.5455554314675073E-3</v>
      </c>
      <c r="AX472" s="1">
        <v>-9.9604227686278524E-4</v>
      </c>
      <c r="AY472" s="1">
        <v>3.5607097440082391E-3</v>
      </c>
    </row>
    <row r="473" spans="1:51" x14ac:dyDescent="0.35">
      <c r="A473" s="10">
        <v>45391.6875</v>
      </c>
      <c r="B473" s="1">
        <v>-7.4911103626895681E-5</v>
      </c>
      <c r="C473" s="1">
        <v>2.3167273145061622E-3</v>
      </c>
      <c r="D473" s="1">
        <v>-9.532288764568797E-4</v>
      </c>
      <c r="E473" s="1">
        <v>-4.4448396257018574E-3</v>
      </c>
      <c r="F473" s="1">
        <v>4.3787109171833372E-4</v>
      </c>
      <c r="G473" s="1">
        <v>-1.7763640469836689E-4</v>
      </c>
      <c r="H473" s="1">
        <v>3.2297162141532438E-3</v>
      </c>
      <c r="I473" s="1">
        <v>1.6180521322060051E-3</v>
      </c>
      <c r="J473" s="1">
        <v>4.5916494161817312E-3</v>
      </c>
      <c r="K473" s="1">
        <v>1.9208617780969162E-2</v>
      </c>
      <c r="L473" s="1">
        <v>1.7146078043959181E-3</v>
      </c>
      <c r="M473" s="1">
        <v>4.4716868663032816E-3</v>
      </c>
      <c r="N473" s="1">
        <v>-2.831442708854826E-3</v>
      </c>
      <c r="O473" s="1">
        <v>6.1093163656344984E-4</v>
      </c>
      <c r="P473" s="1">
        <v>-4.0396607577186661E-4</v>
      </c>
      <c r="Q473" s="1">
        <v>-8.1776415391007218E-3</v>
      </c>
      <c r="R473" s="1">
        <v>-4.1769017211694681E-3</v>
      </c>
      <c r="S473" s="1">
        <v>5.8592233036836028E-4</v>
      </c>
      <c r="T473" s="1">
        <v>1.4277170707241991E-3</v>
      </c>
      <c r="U473" s="1">
        <v>2.2169698131913049E-4</v>
      </c>
      <c r="V473" s="1">
        <v>1.1720896338842659E-3</v>
      </c>
      <c r="W473" s="1">
        <v>-7.8901045498478428E-3</v>
      </c>
      <c r="X473" s="1">
        <v>-9.5304507970339625E-4</v>
      </c>
      <c r="Y473" s="1">
        <v>-1.062539849656208E-3</v>
      </c>
      <c r="Z473" s="1">
        <v>-3.13009995958069E-4</v>
      </c>
      <c r="AA473" s="1">
        <v>2.3414677657938028E-3</v>
      </c>
      <c r="AB473" s="1">
        <v>-3.7395999006365481E-3</v>
      </c>
      <c r="AC473" s="1">
        <v>8.0695815561049322E-4</v>
      </c>
      <c r="AD473" s="1">
        <v>-3.3167984100705978E-3</v>
      </c>
      <c r="AE473" s="1">
        <v>2.250408964590056E-3</v>
      </c>
      <c r="AF473" s="1">
        <v>-7.4416501959828629E-5</v>
      </c>
      <c r="AG473" s="1">
        <v>-1.689901528321158E-3</v>
      </c>
      <c r="AH473" s="1">
        <v>2.3696298439008778E-3</v>
      </c>
      <c r="AI473" s="1">
        <v>-2.3704999723421771E-3</v>
      </c>
      <c r="AJ473" s="1">
        <v>-3.7795067824752948E-4</v>
      </c>
      <c r="AK473" s="1">
        <v>1.7034154108550581E-3</v>
      </c>
      <c r="AL473" s="1">
        <v>-2.4432205352307168E-3</v>
      </c>
      <c r="AM473" s="1">
        <v>1.748377911612087E-3</v>
      </c>
      <c r="AN473" s="1">
        <v>-1.274343608871686E-3</v>
      </c>
      <c r="AO473" s="1">
        <v>3.4126520097952362E-3</v>
      </c>
      <c r="AP473" s="1">
        <v>3.7596687068397472E-4</v>
      </c>
      <c r="AQ473" s="1">
        <v>-5.2234880209601764E-3</v>
      </c>
      <c r="AR473" s="1">
        <v>3.268164499685255E-3</v>
      </c>
      <c r="AS473" s="1">
        <v>3.4655941021717318E-3</v>
      </c>
      <c r="AT473" s="1">
        <v>4.3349125055760496E-3</v>
      </c>
      <c r="AU473" s="1">
        <v>-1.171893738600049E-3</v>
      </c>
      <c r="AV473" s="1">
        <v>2.42396514691201E-3</v>
      </c>
      <c r="AW473" s="1">
        <v>-1.9394053320320739E-4</v>
      </c>
      <c r="AX473" s="1">
        <v>1.4713928524419111E-3</v>
      </c>
      <c r="AY473" s="1">
        <v>3.9866050653778462E-3</v>
      </c>
    </row>
    <row r="474" spans="1:51" x14ac:dyDescent="0.35">
      <c r="A474" s="10">
        <v>45391.729166666657</v>
      </c>
      <c r="B474" s="1">
        <v>-4.0674310076683762E-3</v>
      </c>
      <c r="C474" s="1">
        <v>-4.7445182983887344E-3</v>
      </c>
      <c r="D474" s="1">
        <v>-3.5780735547736859E-3</v>
      </c>
      <c r="E474" s="1">
        <v>1.786255276590154E-4</v>
      </c>
      <c r="F474" s="1">
        <v>5.4483663767304069E-3</v>
      </c>
      <c r="G474" s="1">
        <v>-6.9460089534001401E-4</v>
      </c>
      <c r="H474" s="1">
        <v>3.3967815941147168E-3</v>
      </c>
      <c r="I474" s="1">
        <v>-6.1927461637145687E-4</v>
      </c>
      <c r="J474" s="1">
        <v>6.5296958248994841E-4</v>
      </c>
      <c r="K474" s="1">
        <v>1.783609139125675E-3</v>
      </c>
      <c r="L474" s="1">
        <v>-9.1286322226868943E-4</v>
      </c>
      <c r="M474" s="1">
        <v>4.7814854663497108E-3</v>
      </c>
      <c r="N474" s="1">
        <v>2.211669946665884E-3</v>
      </c>
      <c r="O474" s="1">
        <v>9.4844661587156764E-4</v>
      </c>
      <c r="P474" s="1">
        <v>-5.2916161309262133E-3</v>
      </c>
      <c r="Q474" s="1">
        <v>1.2709275642894811E-3</v>
      </c>
      <c r="R474" s="1">
        <v>-1.9066213034074631E-3</v>
      </c>
      <c r="S474" s="1">
        <v>2.8546289239281819E-3</v>
      </c>
      <c r="T474" s="1">
        <v>-2.9386559311228583E-4</v>
      </c>
      <c r="U474" s="1">
        <v>-2.2164784266143209E-4</v>
      </c>
      <c r="V474" s="1">
        <v>-2.3414348961980909E-3</v>
      </c>
      <c r="W474" s="1">
        <v>-2.62589784263545E-3</v>
      </c>
      <c r="X474" s="1">
        <v>1.394206362695716E-3</v>
      </c>
      <c r="Y474" s="1">
        <v>8.9725629307202404E-4</v>
      </c>
      <c r="Z474" s="1">
        <v>-1.7223926635964171E-3</v>
      </c>
      <c r="AA474" s="1">
        <v>4.0847362534119913E-3</v>
      </c>
      <c r="AB474" s="1">
        <v>6.2335292145676569E-4</v>
      </c>
      <c r="AC474" s="1">
        <v>-3.1243454422480439E-3</v>
      </c>
      <c r="AD474" s="1">
        <v>-4.550180366145185E-4</v>
      </c>
      <c r="AE474" s="1">
        <v>-8.9813260932724015E-3</v>
      </c>
      <c r="AF474" s="1">
        <v>-2.5938708810693272E-3</v>
      </c>
      <c r="AG474" s="1">
        <v>-3.4167573475246682E-3</v>
      </c>
      <c r="AH474" s="1">
        <v>-2.2928385433303999E-3</v>
      </c>
      <c r="AI474" s="1">
        <v>-1.899307780206305E-3</v>
      </c>
      <c r="AJ474" s="1">
        <v>-1.890467894860581E-4</v>
      </c>
      <c r="AK474" s="1">
        <v>-4.6490422057254838E-4</v>
      </c>
      <c r="AL474" s="1">
        <v>7.3478625891776339E-4</v>
      </c>
      <c r="AM474" s="1">
        <v>1.483600696159826E-3</v>
      </c>
      <c r="AN474" s="1">
        <v>2.0051150041513481E-3</v>
      </c>
      <c r="AO474" s="1">
        <v>2.799898020880542E-3</v>
      </c>
      <c r="AP474" s="1">
        <v>-2.562788367134861E-3</v>
      </c>
      <c r="AQ474" s="1">
        <v>1.80768377810403E-3</v>
      </c>
      <c r="AR474" s="1">
        <v>4.443809867360482E-3</v>
      </c>
      <c r="AS474" s="1">
        <v>5.9539623242210737E-4</v>
      </c>
      <c r="AT474" s="1">
        <v>2.9740101806114971E-3</v>
      </c>
      <c r="AU474" s="1">
        <v>4.8952453666195614E-3</v>
      </c>
      <c r="AV474" s="1">
        <v>-2.6041553947065981E-3</v>
      </c>
      <c r="AW474" s="1">
        <v>2.2265394735887509E-4</v>
      </c>
      <c r="AX474" s="1">
        <v>-2.8506628871972639E-3</v>
      </c>
      <c r="AY474" s="1">
        <v>1.1515587243449139E-3</v>
      </c>
    </row>
    <row r="475" spans="1:51" x14ac:dyDescent="0.35">
      <c r="A475" s="10">
        <v>45391.770833333343</v>
      </c>
      <c r="B475" s="1">
        <v>4.5169784010490321E-3</v>
      </c>
      <c r="C475" s="1">
        <v>2.4447449407813959E-3</v>
      </c>
      <c r="D475" s="1">
        <v>5.7454608098028706E-3</v>
      </c>
      <c r="E475" s="1">
        <v>3.838945602847144E-3</v>
      </c>
      <c r="F475" s="1">
        <v>1.359062566352653E-3</v>
      </c>
      <c r="G475" s="1">
        <v>4.0736147411022383E-3</v>
      </c>
      <c r="H475" s="1">
        <v>8.8169690785060428E-3</v>
      </c>
      <c r="I475" s="1">
        <v>4.094908277902265E-3</v>
      </c>
      <c r="J475" s="1">
        <v>7.5040634616281299E-3</v>
      </c>
      <c r="K475" s="1">
        <v>3.9169356801742614E-3</v>
      </c>
      <c r="L475" s="1">
        <v>1.370589526039856E-3</v>
      </c>
      <c r="M475" s="1">
        <v>1.0830322649906471E-2</v>
      </c>
      <c r="N475" s="1">
        <v>2.6195412248843919E-3</v>
      </c>
      <c r="O475" s="1">
        <v>3.2547784876630899E-3</v>
      </c>
      <c r="P475" s="1">
        <v>9.8657011681264617E-3</v>
      </c>
      <c r="Q475" s="1">
        <v>2.7672821038504658E-4</v>
      </c>
      <c r="R475" s="1">
        <v>6.1126973094833836E-3</v>
      </c>
      <c r="S475" s="1">
        <v>-2.2625908402491568E-3</v>
      </c>
      <c r="T475" s="1">
        <v>8.8842474136661131E-3</v>
      </c>
      <c r="U475" s="1">
        <v>1.309128284425531E-3</v>
      </c>
      <c r="V475" s="1">
        <v>1.0667642031143561E-3</v>
      </c>
      <c r="W475" s="1">
        <v>7.716781200901579E-4</v>
      </c>
      <c r="X475" s="1">
        <v>5.0560741205707416E-3</v>
      </c>
      <c r="Y475" s="1">
        <v>6.8752692753495381E-3</v>
      </c>
      <c r="Z475" s="1">
        <v>3.7643770645241488E-3</v>
      </c>
      <c r="AA475" s="1">
        <v>5.0489525360641876E-3</v>
      </c>
      <c r="AB475" s="1">
        <v>1.193017651014205E-3</v>
      </c>
      <c r="AC475" s="1">
        <v>3.3363076477832538E-3</v>
      </c>
      <c r="AD475" s="1">
        <v>6.3886233741992093E-3</v>
      </c>
      <c r="AE475" s="1">
        <v>7.1207025759874032E-3</v>
      </c>
      <c r="AF475" s="1">
        <v>5.1372861681313609E-3</v>
      </c>
      <c r="AG475" s="1">
        <v>6.5130354849372019E-3</v>
      </c>
      <c r="AH475" s="1">
        <v>5.2671430447044374E-3</v>
      </c>
      <c r="AI475" s="1">
        <v>2.826063082591368E-3</v>
      </c>
      <c r="AJ475" s="1">
        <v>4.0065299748115457E-3</v>
      </c>
      <c r="AK475" s="1">
        <v>4.2385426584985453E-3</v>
      </c>
      <c r="AL475" s="1">
        <v>4.4868283092482919E-3</v>
      </c>
      <c r="AM475" s="1">
        <v>7.4939054927052329E-3</v>
      </c>
      <c r="AN475" s="1">
        <v>4.5479351364074994E-3</v>
      </c>
      <c r="AO475" s="1">
        <v>1.069805485175657E-2</v>
      </c>
      <c r="AP475" s="1">
        <v>4.4622157560407771E-3</v>
      </c>
      <c r="AQ475" s="1">
        <v>3.7807344026341561E-3</v>
      </c>
      <c r="AR475" s="1">
        <v>9.9891453573779376E-3</v>
      </c>
      <c r="AS475" s="1">
        <v>4.6418356894228907E-3</v>
      </c>
      <c r="AT475" s="1">
        <v>4.6708095106191561E-3</v>
      </c>
      <c r="AU475" s="1">
        <v>3.6636082948002802E-3</v>
      </c>
      <c r="AV475" s="1">
        <v>3.356962117892603E-3</v>
      </c>
      <c r="AW475" s="1">
        <v>5.9038820749113263E-3</v>
      </c>
      <c r="AX475" s="1">
        <v>7.89478646923647E-3</v>
      </c>
      <c r="AY475" s="1">
        <v>5.3147039699359411E-3</v>
      </c>
    </row>
    <row r="476" spans="1:51" x14ac:dyDescent="0.35">
      <c r="A476" s="10">
        <v>45391.8125</v>
      </c>
      <c r="B476" s="1">
        <v>2.4212631537507971E-3</v>
      </c>
      <c r="C476" s="1">
        <v>2.43831758877322E-4</v>
      </c>
      <c r="D476" s="1">
        <v>1.570988455156241E-3</v>
      </c>
      <c r="E476" s="1">
        <v>-5.1583228251611546E-3</v>
      </c>
      <c r="F476" s="1">
        <v>2.9930391539156892E-4</v>
      </c>
      <c r="G476" s="1">
        <v>1.0625191244599821E-3</v>
      </c>
      <c r="H476" s="1">
        <v>-2.1537009249885659E-3</v>
      </c>
      <c r="I476" s="1">
        <v>-2.253753205303743E-3</v>
      </c>
      <c r="J476" s="1">
        <v>3.8860376455533969E-3</v>
      </c>
      <c r="K476" s="1">
        <v>1.0640380224913319E-3</v>
      </c>
      <c r="L476" s="1">
        <v>-4.5626686851596432E-4</v>
      </c>
      <c r="M476" s="1">
        <v>7.9545728994239173E-3</v>
      </c>
      <c r="N476" s="1">
        <v>-3.407790493339391E-4</v>
      </c>
      <c r="O476" s="1">
        <v>3.9184016640554384E-3</v>
      </c>
      <c r="P476" s="1">
        <v>-7.5089707209184953E-3</v>
      </c>
      <c r="Q476" s="1">
        <v>-4.1812531068695646E-3</v>
      </c>
      <c r="R476" s="1">
        <v>-5.5059257815023299E-3</v>
      </c>
      <c r="S476" s="1">
        <v>-1.901934986394904E-3</v>
      </c>
      <c r="T476" s="1">
        <v>6.4714495454198939E-5</v>
      </c>
      <c r="U476" s="1">
        <v>-8.9930814071492726E-5</v>
      </c>
      <c r="V476" s="1">
        <v>-1.2787203950374031E-3</v>
      </c>
      <c r="W476" s="1">
        <v>-4.1274538708953026E-3</v>
      </c>
      <c r="X476" s="1">
        <v>-4.7390575817912728E-3</v>
      </c>
      <c r="Y476" s="1">
        <v>1.7448132409123569E-3</v>
      </c>
      <c r="Z476" s="1">
        <v>-5.4691535270379177E-4</v>
      </c>
      <c r="AA476" s="1">
        <v>-2.0759782707091559E-4</v>
      </c>
      <c r="AB476" s="1">
        <v>3.1510305576589741E-3</v>
      </c>
      <c r="AC476" s="1">
        <v>7.0535768169111002E-4</v>
      </c>
      <c r="AD476" s="1">
        <v>5.3974044520743725E-4</v>
      </c>
      <c r="AE476" s="1">
        <v>-2.699563979960518E-3</v>
      </c>
      <c r="AF476" s="1">
        <v>9.7552956602742213E-4</v>
      </c>
      <c r="AG476" s="1">
        <v>2.793365537820502E-3</v>
      </c>
      <c r="AH476" s="1">
        <v>2.896626244648814E-3</v>
      </c>
      <c r="AI476" s="1">
        <v>-1.5665633692280021E-3</v>
      </c>
      <c r="AJ476" s="1">
        <v>4.8497377014051768E-3</v>
      </c>
      <c r="AK476" s="1">
        <v>-5.334449156719101E-3</v>
      </c>
      <c r="AL476" s="1">
        <v>1.2182370602200621E-3</v>
      </c>
      <c r="AM476" s="1">
        <v>-1.7298440830787461E-3</v>
      </c>
      <c r="AN476" s="1">
        <v>1.0865186031769889E-3</v>
      </c>
      <c r="AO476" s="1">
        <v>-1.5017094401859049E-4</v>
      </c>
      <c r="AP476" s="1">
        <v>9.9503937483216287E-3</v>
      </c>
      <c r="AQ476" s="1">
        <v>-2.9960645598846591E-3</v>
      </c>
      <c r="AR476" s="1">
        <v>-4.945980002785344E-3</v>
      </c>
      <c r="AS476" s="1">
        <v>-4.9757822546853134E-3</v>
      </c>
      <c r="AT476" s="1">
        <v>-2.376795449407942E-3</v>
      </c>
      <c r="AU476" s="1">
        <v>-2.326521556176075E-3</v>
      </c>
      <c r="AV476" s="1">
        <v>-3.7174863527076329E-3</v>
      </c>
      <c r="AW476" s="1">
        <v>-5.4404934480490894E-3</v>
      </c>
      <c r="AX476" s="1">
        <v>8.7273933079989874E-4</v>
      </c>
      <c r="AY476" s="1">
        <v>5.1682548320701738E-3</v>
      </c>
    </row>
    <row r="477" spans="1:51" x14ac:dyDescent="0.35">
      <c r="A477" s="10">
        <v>45392.5625</v>
      </c>
      <c r="B477" s="1">
        <v>-1.3234049878309451E-2</v>
      </c>
      <c r="C477" s="1">
        <v>-3.230518025014506E-3</v>
      </c>
      <c r="D477" s="1">
        <v>1.6636061815247241E-3</v>
      </c>
      <c r="E477" s="1">
        <v>2.7623782594586199E-2</v>
      </c>
      <c r="F477" s="1">
        <v>-5.7246326935077576E-3</v>
      </c>
      <c r="G477" s="1">
        <v>1.804443865961769E-2</v>
      </c>
      <c r="H477" s="1">
        <v>-3.8021367819540242E-2</v>
      </c>
      <c r="I477" s="1">
        <v>-7.6505264153042818E-3</v>
      </c>
      <c r="J477" s="1">
        <v>-1.8387086929813501E-2</v>
      </c>
      <c r="K477" s="1">
        <v>-1.5944236486546189E-2</v>
      </c>
      <c r="L477" s="1">
        <v>-3.024071641610115E-3</v>
      </c>
      <c r="M477" s="1">
        <v>-7.2701039736930984E-3</v>
      </c>
      <c r="N477" s="1">
        <v>4.1193528608842733E-3</v>
      </c>
      <c r="O477" s="1">
        <v>-8.9502138386737817E-3</v>
      </c>
      <c r="P477" s="1">
        <v>-7.6430595421443934E-3</v>
      </c>
      <c r="Q477" s="1">
        <v>-1.274391051979906E-3</v>
      </c>
      <c r="R477" s="1">
        <v>2.443678413889994E-2</v>
      </c>
      <c r="S477" s="1">
        <v>-5.2770537072683874E-3</v>
      </c>
      <c r="T477" s="1">
        <v>8.8702518811680786E-3</v>
      </c>
      <c r="U477" s="1">
        <v>-2.2248688749918481E-2</v>
      </c>
      <c r="V477" s="1">
        <v>3.4144226489141172E-3</v>
      </c>
      <c r="W477" s="1">
        <v>3.341371094471413E-3</v>
      </c>
      <c r="X477" s="1">
        <v>-7.3248002893699926E-4</v>
      </c>
      <c r="Y477" s="1">
        <v>-7.9202733431380512E-3</v>
      </c>
      <c r="Z477" s="1">
        <v>-8.1300885742181528E-3</v>
      </c>
      <c r="AA477" s="1">
        <v>-1.9371752165054379E-2</v>
      </c>
      <c r="AB477" s="1">
        <v>6.8761920519853081E-3</v>
      </c>
      <c r="AC477" s="1">
        <v>-8.1562539372317389E-3</v>
      </c>
      <c r="AD477" s="1">
        <v>-1.263773766936316E-3</v>
      </c>
      <c r="AE477" s="1">
        <v>-9.2807579751166269E-3</v>
      </c>
      <c r="AF477" s="1">
        <v>3.2415915823493791E-3</v>
      </c>
      <c r="AG477" s="1">
        <v>1.605542172429919E-3</v>
      </c>
      <c r="AH477" s="1">
        <v>-1.5885559814583731E-2</v>
      </c>
      <c r="AI477" s="1">
        <v>-5.2406675167465666E-3</v>
      </c>
      <c r="AJ477" s="1">
        <v>1.403399640534353E-2</v>
      </c>
      <c r="AK477" s="1">
        <v>-1.2140485900007819E-2</v>
      </c>
      <c r="AL477" s="1">
        <v>-3.893540982251142E-3</v>
      </c>
      <c r="AM477" s="1">
        <v>-3.7775088195458488E-2</v>
      </c>
      <c r="AN477" s="1">
        <v>-2.9395527805610171E-3</v>
      </c>
      <c r="AO477" s="1">
        <v>-7.8831538114321198E-4</v>
      </c>
      <c r="AP477" s="1">
        <v>-2.0920597819701792E-2</v>
      </c>
      <c r="AQ477" s="1">
        <v>4.0353506114481066E-3</v>
      </c>
      <c r="AR477" s="1">
        <v>-5.4149898130849694E-3</v>
      </c>
      <c r="AS477" s="1">
        <v>-1.869269835404375E-2</v>
      </c>
      <c r="AT477" s="1">
        <v>-3.065763880261085E-2</v>
      </c>
      <c r="AU477" s="1">
        <v>-3.4979080514406242E-2</v>
      </c>
      <c r="AV477" s="1">
        <v>-1.3526091320154371E-2</v>
      </c>
      <c r="AW477" s="1">
        <v>-8.6583732399575508E-3</v>
      </c>
      <c r="AX477" s="1">
        <v>-8.5019050534227425E-3</v>
      </c>
      <c r="AY477" s="1">
        <v>-1.39728297968853E-2</v>
      </c>
    </row>
    <row r="478" spans="1:51" x14ac:dyDescent="0.35">
      <c r="A478" s="10">
        <v>45392.604166666657</v>
      </c>
      <c r="B478" s="1">
        <v>-1.0284891623519869E-3</v>
      </c>
      <c r="C478" s="1">
        <v>5.442422774365685E-3</v>
      </c>
      <c r="D478" s="1">
        <v>-2.5624396452784688E-3</v>
      </c>
      <c r="E478" s="1">
        <v>4.4367303155310456E-3</v>
      </c>
      <c r="F478" s="1">
        <v>-3.1653018702832991E-3</v>
      </c>
      <c r="G478" s="1">
        <v>1.0552577279827171E-2</v>
      </c>
      <c r="H478" s="1">
        <v>4.6829288021896787E-3</v>
      </c>
      <c r="I478" s="1">
        <v>6.2191273374241351E-3</v>
      </c>
      <c r="J478" s="1">
        <v>5.2579640423104923E-3</v>
      </c>
      <c r="K478" s="1">
        <v>8.1613095015171666E-3</v>
      </c>
      <c r="L478" s="1">
        <v>-1.2018054152852511E-3</v>
      </c>
      <c r="M478" s="1">
        <v>-1.3949583087558001E-4</v>
      </c>
      <c r="N478" s="1">
        <v>3.5648018235427958E-3</v>
      </c>
      <c r="O478" s="1">
        <v>-1.0389072689006349E-2</v>
      </c>
      <c r="P478" s="1">
        <v>-1.6141981057210539E-3</v>
      </c>
      <c r="Q478" s="1">
        <v>1.1614951526821571E-3</v>
      </c>
      <c r="R478" s="1">
        <v>2.6053116993693952E-3</v>
      </c>
      <c r="S478" s="1">
        <v>-1.105171641138325E-3</v>
      </c>
      <c r="T478" s="1">
        <v>9.4338717290356477E-3</v>
      </c>
      <c r="U478" s="1">
        <v>-4.3018964464851539E-3</v>
      </c>
      <c r="V478" s="1">
        <v>-4.2535253294840869E-3</v>
      </c>
      <c r="W478" s="1">
        <v>2.6541283521657189E-3</v>
      </c>
      <c r="X478" s="1">
        <v>6.5244437046785286E-3</v>
      </c>
      <c r="Y478" s="1">
        <v>-4.0386716947877774E-3</v>
      </c>
      <c r="Z478" s="1">
        <v>-7.0930280453018746E-4</v>
      </c>
      <c r="AA478" s="1">
        <v>-3.2817866462619971E-4</v>
      </c>
      <c r="AB478" s="1">
        <v>-7.2755760017673143E-4</v>
      </c>
      <c r="AC478" s="1">
        <v>-3.451739470970772E-3</v>
      </c>
      <c r="AD478" s="1">
        <v>-3.6470518795358449E-3</v>
      </c>
      <c r="AE478" s="1">
        <v>-5.4644570076772814E-3</v>
      </c>
      <c r="AF478" s="1">
        <v>-2.2596233136205068E-3</v>
      </c>
      <c r="AG478" s="1">
        <v>5.8517369028723287E-3</v>
      </c>
      <c r="AH478" s="1">
        <v>6.042223914228817E-4</v>
      </c>
      <c r="AI478" s="1">
        <v>7.6418000508127193E-4</v>
      </c>
      <c r="AJ478" s="1">
        <v>4.7018937490292956E-3</v>
      </c>
      <c r="AK478" s="1">
        <v>-2.4757982234916431E-3</v>
      </c>
      <c r="AL478" s="1">
        <v>-6.1074917048975497E-3</v>
      </c>
      <c r="AM478" s="1">
        <v>1.980922254091189E-3</v>
      </c>
      <c r="AN478" s="1">
        <v>2.857553768423227E-3</v>
      </c>
      <c r="AO478" s="1">
        <v>3.3060612422191049E-3</v>
      </c>
      <c r="AP478" s="1">
        <v>6.5017154263744548E-3</v>
      </c>
      <c r="AQ478" s="1">
        <v>-9.9196114587717377E-3</v>
      </c>
      <c r="AR478" s="1">
        <v>2.5399983723958242E-2</v>
      </c>
      <c r="AS478" s="1">
        <v>8.4930473646371851E-4</v>
      </c>
      <c r="AT478" s="1">
        <v>-2.2957626023379918E-3</v>
      </c>
      <c r="AU478" s="1">
        <v>6.2492248068668488E-4</v>
      </c>
      <c r="AV478" s="1">
        <v>-6.903105030104939E-3</v>
      </c>
      <c r="AW478" s="1">
        <v>-2.5853064951791849E-3</v>
      </c>
      <c r="AX478" s="1">
        <v>-4.6611738337101194E-3</v>
      </c>
      <c r="AY478" s="1">
        <v>1.206113671114495E-2</v>
      </c>
    </row>
    <row r="479" spans="1:51" x14ac:dyDescent="0.35">
      <c r="A479" s="10">
        <v>45392.645833333343</v>
      </c>
      <c r="B479" s="1">
        <v>4.5300365174094642E-4</v>
      </c>
      <c r="C479" s="1">
        <v>-2.1895183941168521E-3</v>
      </c>
      <c r="D479" s="1">
        <v>-3.80591371728134E-3</v>
      </c>
      <c r="E479" s="1">
        <v>-8.3578412051139583E-3</v>
      </c>
      <c r="F479" s="1">
        <v>-3.2877118137175643E-4</v>
      </c>
      <c r="G479" s="1">
        <v>-1.075533508987114E-2</v>
      </c>
      <c r="H479" s="1">
        <v>-4.86880187613703E-3</v>
      </c>
      <c r="I479" s="1">
        <v>5.520482824041828E-4</v>
      </c>
      <c r="J479" s="1">
        <v>-3.5959663224210958E-3</v>
      </c>
      <c r="K479" s="1">
        <v>-5.9527442568829692E-4</v>
      </c>
      <c r="L479" s="1">
        <v>-9.1682132817039186E-4</v>
      </c>
      <c r="M479" s="1">
        <v>-2.2716110209654028E-3</v>
      </c>
      <c r="N479" s="1">
        <v>-5.1027532412291077E-3</v>
      </c>
      <c r="O479" s="1">
        <v>2.881831707938431E-3</v>
      </c>
      <c r="P479" s="1">
        <v>-4.94810055979511E-3</v>
      </c>
      <c r="Q479" s="1">
        <v>-5.2123370378008849E-3</v>
      </c>
      <c r="R479" s="1">
        <v>2.048315659567423E-3</v>
      </c>
      <c r="S479" s="1">
        <v>4.2044112608663484E-3</v>
      </c>
      <c r="T479" s="1">
        <v>-3.8775117608317311E-3</v>
      </c>
      <c r="U479" s="1">
        <v>-2.2596939133995302E-3</v>
      </c>
      <c r="V479" s="1">
        <v>-3.4173397790473459E-3</v>
      </c>
      <c r="W479" s="1">
        <v>-3.8165105368297429E-3</v>
      </c>
      <c r="X479" s="1">
        <v>-4.6249799818695037E-3</v>
      </c>
      <c r="Y479" s="1">
        <v>-5.1576946658925538E-3</v>
      </c>
      <c r="Z479" s="1">
        <v>1.4985601390824499E-3</v>
      </c>
      <c r="AA479" s="1">
        <v>-8.6625855045815436E-3</v>
      </c>
      <c r="AB479" s="1">
        <v>-3.0891270477956261E-3</v>
      </c>
      <c r="AC479" s="1">
        <v>-4.0240857551374631E-3</v>
      </c>
      <c r="AD479" s="1">
        <v>-4.5896502180725607E-3</v>
      </c>
      <c r="AE479" s="1">
        <v>-7.522299310200542E-3</v>
      </c>
      <c r="AF479" s="1">
        <v>-2.7092787516660439E-3</v>
      </c>
      <c r="AG479" s="1">
        <v>-3.0913087454423889E-3</v>
      </c>
      <c r="AH479" s="1">
        <v>-2.3292525049425361E-3</v>
      </c>
      <c r="AI479" s="1">
        <v>-1.1209992998713061E-3</v>
      </c>
      <c r="AJ479" s="1">
        <v>-5.0132461038278056E-3</v>
      </c>
      <c r="AK479" s="1">
        <v>-1.4054639979550481E-3</v>
      </c>
      <c r="AL479" s="1">
        <v>-4.0969316269989792E-4</v>
      </c>
      <c r="AM479" s="1">
        <v>-4.49317043030939E-3</v>
      </c>
      <c r="AN479" s="1">
        <v>-1.8095225607162041E-4</v>
      </c>
      <c r="AO479" s="1">
        <v>-4.942807964716911E-3</v>
      </c>
      <c r="AP479" s="1">
        <v>2.8957240251286098E-3</v>
      </c>
      <c r="AQ479" s="1">
        <v>-4.5776110435910011E-3</v>
      </c>
      <c r="AR479" s="1">
        <v>-1.3924079264355901E-2</v>
      </c>
      <c r="AS479" s="1">
        <v>-4.6065858074760824E-3</v>
      </c>
      <c r="AT479" s="1">
        <v>-5.9014421001645223E-3</v>
      </c>
      <c r="AU479" s="1">
        <v>-6.2453219647717884E-4</v>
      </c>
      <c r="AV479" s="1">
        <v>-3.0470358508181139E-3</v>
      </c>
      <c r="AW479" s="1">
        <v>-1.473930137661394E-3</v>
      </c>
      <c r="AX479" s="1">
        <v>-6.4061969759621196E-4</v>
      </c>
      <c r="AY479" s="1">
        <v>-4.2477948124077791E-3</v>
      </c>
    </row>
    <row r="480" spans="1:51" x14ac:dyDescent="0.35">
      <c r="A480" s="10">
        <v>45392.6875</v>
      </c>
      <c r="B480" s="1">
        <v>2.2022502623579849E-3</v>
      </c>
      <c r="C480" s="1">
        <v>5.1200557746602371E-3</v>
      </c>
      <c r="D480" s="1">
        <v>1.719200672610999E-3</v>
      </c>
      <c r="E480" s="1">
        <v>1.572123681015114E-3</v>
      </c>
      <c r="F480" s="1">
        <v>2.522100400967453E-3</v>
      </c>
      <c r="G480" s="1">
        <v>1.864947550761276E-3</v>
      </c>
      <c r="H480" s="1">
        <v>-6.0799442190002662E-3</v>
      </c>
      <c r="I480" s="1">
        <v>-2.5570613623260302E-4</v>
      </c>
      <c r="J480" s="1">
        <v>-1.968486444996254E-3</v>
      </c>
      <c r="K480" s="1">
        <v>1.1435458591607439E-2</v>
      </c>
      <c r="L480" s="1">
        <v>-1.8353253217398E-3</v>
      </c>
      <c r="M480" s="1">
        <v>1.9515194114361201E-3</v>
      </c>
      <c r="N480" s="1">
        <v>-1.7852221414242919E-3</v>
      </c>
      <c r="O480" s="1">
        <v>1.5052080951758471E-3</v>
      </c>
      <c r="P480" s="1">
        <v>-2.9365080360843621E-4</v>
      </c>
      <c r="Q480" s="1">
        <v>-4.6319228840930871E-3</v>
      </c>
      <c r="R480" s="1">
        <v>3.1534406255566689E-3</v>
      </c>
      <c r="S480" s="1">
        <v>-7.3458281154681337E-4</v>
      </c>
      <c r="T480" s="1">
        <v>4.2117464358606416E-3</v>
      </c>
      <c r="U480" s="1">
        <v>-4.7008970567008479E-4</v>
      </c>
      <c r="V480" s="1">
        <v>-1.0715653069879321E-3</v>
      </c>
      <c r="W480" s="1">
        <v>-2.5238224111472358E-3</v>
      </c>
      <c r="X480" s="1">
        <v>1.7927807998614491E-3</v>
      </c>
      <c r="Y480" s="1">
        <v>3.0844024495417792E-3</v>
      </c>
      <c r="Z480" s="1">
        <v>1.9688139344056221E-3</v>
      </c>
      <c r="AA480" s="1">
        <v>7.798672328360734E-4</v>
      </c>
      <c r="AB480" s="1">
        <v>2.1579424328097558E-3</v>
      </c>
      <c r="AC480" s="1">
        <v>-2.5573084472962909E-4</v>
      </c>
      <c r="AD480" s="1">
        <v>2.375460680775987E-3</v>
      </c>
      <c r="AE480" s="1">
        <v>-3.8884621004674491E-3</v>
      </c>
      <c r="AF480" s="1">
        <v>5.5177375604942291E-4</v>
      </c>
      <c r="AG480" s="1">
        <v>3.7942141085471892E-3</v>
      </c>
      <c r="AH480" s="1">
        <v>8.646676395276387E-4</v>
      </c>
      <c r="AI480" s="1">
        <v>5.221316218048333E-3</v>
      </c>
      <c r="AJ480" s="1">
        <v>3.374344717455902E-3</v>
      </c>
      <c r="AK480" s="1">
        <v>-3.5335469460214819E-3</v>
      </c>
      <c r="AL480" s="1">
        <v>5.7376799036235049E-4</v>
      </c>
      <c r="AM480" s="1">
        <v>-2.617809340340393E-3</v>
      </c>
      <c r="AN480" s="1">
        <v>-2.4427453727338122E-3</v>
      </c>
      <c r="AO480" s="1">
        <v>7.1502063579864661E-4</v>
      </c>
      <c r="AP480" s="1">
        <v>3.673725997601629E-4</v>
      </c>
      <c r="AQ480" s="1">
        <v>3.470651845459027E-3</v>
      </c>
      <c r="AR480" s="1">
        <v>2.8570846013080691E-3</v>
      </c>
      <c r="AS480" s="1">
        <v>-6.8200895680319276E-3</v>
      </c>
      <c r="AT480" s="1">
        <v>-3.676286964293785E-3</v>
      </c>
      <c r="AU480" s="1">
        <v>-4.9162899490278189E-3</v>
      </c>
      <c r="AV480" s="1">
        <v>-5.3485919285229944E-3</v>
      </c>
      <c r="AW480" s="1">
        <v>-5.0895915456328211E-4</v>
      </c>
      <c r="AX480" s="1">
        <v>5.9677949533920582E-4</v>
      </c>
      <c r="AY480" s="1">
        <v>-3.594437210929335E-3</v>
      </c>
    </row>
    <row r="481" spans="1:51" x14ac:dyDescent="0.35">
      <c r="A481" s="10">
        <v>45392.729166666657</v>
      </c>
      <c r="B481" s="1">
        <v>-4.2304956427186013E-3</v>
      </c>
      <c r="C481" s="1">
        <v>-4.9313928175054311E-3</v>
      </c>
      <c r="D481" s="1">
        <v>-3.8376844816089268E-3</v>
      </c>
      <c r="E481" s="1">
        <v>-7.7174808169050424E-3</v>
      </c>
      <c r="F481" s="1">
        <v>-1.8708168343357649E-3</v>
      </c>
      <c r="G481" s="1">
        <v>4.1011004041791033E-4</v>
      </c>
      <c r="H481" s="1">
        <v>-9.9238614856059781E-3</v>
      </c>
      <c r="I481" s="1">
        <v>-4.4826159981030678E-3</v>
      </c>
      <c r="J481" s="1">
        <v>-2.4654832285305291E-2</v>
      </c>
      <c r="K481" s="1">
        <v>-4.3575872173368113E-3</v>
      </c>
      <c r="L481" s="1">
        <v>-2.470654403406658E-3</v>
      </c>
      <c r="M481" s="1">
        <v>-2.2723484541714578E-3</v>
      </c>
      <c r="N481" s="1">
        <v>1.0645244037108541E-3</v>
      </c>
      <c r="O481" s="1">
        <v>-8.2256524440327272E-4</v>
      </c>
      <c r="P481" s="1">
        <v>-4.6216822055463744E-3</v>
      </c>
      <c r="Q481" s="1">
        <v>-1.683200546617192E-3</v>
      </c>
      <c r="R481" s="1">
        <v>3.79064366524684E-3</v>
      </c>
      <c r="S481" s="1">
        <v>3.9694837663368787E-3</v>
      </c>
      <c r="T481" s="1">
        <v>-3.1780254812274761E-4</v>
      </c>
      <c r="U481" s="1">
        <v>-3.623750321071761E-3</v>
      </c>
      <c r="V481" s="1">
        <v>-4.9345535126478213E-3</v>
      </c>
      <c r="W481" s="1">
        <v>3.4927551748253899E-4</v>
      </c>
      <c r="X481" s="1">
        <v>-2.191242741459654E-3</v>
      </c>
      <c r="Y481" s="1">
        <v>-3.9618455294645472E-3</v>
      </c>
      <c r="Z481" s="1">
        <v>3.1433848210005172E-4</v>
      </c>
      <c r="AA481" s="1">
        <v>-5.4011329720590204E-3</v>
      </c>
      <c r="AB481" s="1">
        <v>-1.1948507462328231E-3</v>
      </c>
      <c r="AC481" s="1">
        <v>-1.0026557693453061E-2</v>
      </c>
      <c r="AD481" s="1">
        <v>-3.9893632979713933E-3</v>
      </c>
      <c r="AE481" s="1">
        <v>-8.4689611252211083E-3</v>
      </c>
      <c r="AF481" s="1">
        <v>-1.8666713965687089E-3</v>
      </c>
      <c r="AG481" s="1">
        <v>-4.3937489526215678E-3</v>
      </c>
      <c r="AH481" s="1">
        <v>8.9274728519761481E-4</v>
      </c>
      <c r="AI481" s="1">
        <v>-4.449317679109388E-4</v>
      </c>
      <c r="AJ481" s="1">
        <v>-2.0214710896682142E-3</v>
      </c>
      <c r="AK481" s="1">
        <v>-4.3292846216209657E-3</v>
      </c>
      <c r="AL481" s="1">
        <v>-2.048005248013407E-3</v>
      </c>
      <c r="AM481" s="1">
        <v>-7.4214834888063352E-3</v>
      </c>
      <c r="AN481" s="1">
        <v>-5.35102444997404E-3</v>
      </c>
      <c r="AO481" s="1">
        <v>-1.500458991604803E-2</v>
      </c>
      <c r="AP481" s="1">
        <v>-5.6615896899088192E-3</v>
      </c>
      <c r="AQ481" s="1">
        <v>-1.700848388798581E-3</v>
      </c>
      <c r="AR481" s="1">
        <v>-9.4399473736376249E-3</v>
      </c>
      <c r="AS481" s="1">
        <v>-4.9049848057642897E-3</v>
      </c>
      <c r="AT481" s="1">
        <v>-7.0243730246192237E-3</v>
      </c>
      <c r="AU481" s="1">
        <v>-7.2014790113704708E-3</v>
      </c>
      <c r="AV481" s="1">
        <v>-3.2648006518465329E-3</v>
      </c>
      <c r="AW481" s="1">
        <v>-7.1877578728136724E-3</v>
      </c>
      <c r="AX481" s="1">
        <v>-2.6627713181143209E-3</v>
      </c>
      <c r="AY481" s="1">
        <v>-5.7083454133595168E-3</v>
      </c>
    </row>
    <row r="482" spans="1:51" x14ac:dyDescent="0.35">
      <c r="A482" s="10">
        <v>45392.770833333343</v>
      </c>
      <c r="B482" s="1">
        <v>5.155914813612883E-3</v>
      </c>
      <c r="C482" s="1">
        <v>3.1885156895932192E-3</v>
      </c>
      <c r="D482" s="1">
        <v>-8.8534639981163732E-4</v>
      </c>
      <c r="E482" s="1">
        <v>1.493964035306661E-3</v>
      </c>
      <c r="F482" s="1">
        <v>1.3679458301754099E-3</v>
      </c>
      <c r="G482" s="1">
        <v>2.7117754180348008E-3</v>
      </c>
      <c r="H482" s="1">
        <v>-2.7253964970818112E-3</v>
      </c>
      <c r="I482" s="1">
        <v>3.0829961886558181E-3</v>
      </c>
      <c r="J482" s="1">
        <v>4.7185503636144599E-3</v>
      </c>
      <c r="K482" s="1">
        <v>3.1925414953233311E-3</v>
      </c>
      <c r="L482" s="1">
        <v>-9.791957165351528E-4</v>
      </c>
      <c r="M482" s="1">
        <v>1.138761890908224E-3</v>
      </c>
      <c r="N482" s="1">
        <v>-2.622999962528572E-3</v>
      </c>
      <c r="O482" s="1">
        <v>4.0325420183826566E-3</v>
      </c>
      <c r="P482" s="1">
        <v>-2.0461331302030761E-3</v>
      </c>
      <c r="Q482" s="1">
        <v>-1.9670112728097382E-3</v>
      </c>
      <c r="R482" s="1">
        <v>-4.1153194546328384E-3</v>
      </c>
      <c r="S482" s="1">
        <v>1.7572520862969569E-3</v>
      </c>
      <c r="T482" s="1">
        <v>-1.207878382139538E-3</v>
      </c>
      <c r="U482" s="1">
        <v>2.0063741642071249E-3</v>
      </c>
      <c r="V482" s="1">
        <v>2.0482407032795802E-3</v>
      </c>
      <c r="W482" s="1">
        <v>2.664427191242158E-3</v>
      </c>
      <c r="X482" s="1">
        <v>-5.4898578366968653E-4</v>
      </c>
      <c r="Y482" s="1">
        <v>4.3425170937110291E-3</v>
      </c>
      <c r="Z482" s="1">
        <v>1.689353130794435E-3</v>
      </c>
      <c r="AA482" s="1">
        <v>8.1349200630618235E-3</v>
      </c>
      <c r="AB482" s="1">
        <v>-4.1400438844652049E-4</v>
      </c>
      <c r="AC482" s="1">
        <v>-3.6171813393340861E-3</v>
      </c>
      <c r="AD482" s="1">
        <v>6.8576762661876067E-4</v>
      </c>
      <c r="AE482" s="1">
        <v>8.6747834409659497E-3</v>
      </c>
      <c r="AF482" s="1">
        <v>-1.5406983418231319E-3</v>
      </c>
      <c r="AG482" s="1">
        <v>-2.0046677953876602E-3</v>
      </c>
      <c r="AH482" s="1">
        <v>2.5752253278257249E-3</v>
      </c>
      <c r="AI482" s="1">
        <v>-1.0523046806409921E-4</v>
      </c>
      <c r="AJ482" s="1">
        <v>2.9742929692662119E-3</v>
      </c>
      <c r="AK482" s="1">
        <v>4.2876851602986488E-3</v>
      </c>
      <c r="AL482" s="1">
        <v>8.2105863204118279E-5</v>
      </c>
      <c r="AM482" s="1">
        <v>-9.113255222770178E-5</v>
      </c>
      <c r="AN482" s="1">
        <v>1.1215495372205449E-2</v>
      </c>
      <c r="AO482" s="1">
        <v>1.0308843538366921E-3</v>
      </c>
      <c r="AP482" s="1">
        <v>4.9785463336606828E-3</v>
      </c>
      <c r="AQ482" s="1">
        <v>3.6093199845099728E-3</v>
      </c>
      <c r="AR482" s="1">
        <v>2.1722289311754128E-3</v>
      </c>
      <c r="AS482" s="1">
        <v>3.9433110142601544E-3</v>
      </c>
      <c r="AT482" s="1">
        <v>2.009388964648418E-3</v>
      </c>
      <c r="AU482" s="1">
        <v>6.7477929067227826E-4</v>
      </c>
      <c r="AV482" s="1">
        <v>5.5876125684790612E-3</v>
      </c>
      <c r="AW482" s="1">
        <v>-1.3922856195456299E-3</v>
      </c>
      <c r="AX482" s="1">
        <v>2.5813307088318189E-3</v>
      </c>
      <c r="AY482" s="1">
        <v>2.9702380010876439E-3</v>
      </c>
    </row>
    <row r="483" spans="1:51" x14ac:dyDescent="0.35">
      <c r="A483" s="10">
        <v>45392.8125</v>
      </c>
      <c r="B483" s="1">
        <v>-1.026269236442667E-4</v>
      </c>
      <c r="C483" s="1">
        <v>-6.0716279684625007E-5</v>
      </c>
      <c r="D483" s="1">
        <v>2.1554674475883222E-3</v>
      </c>
      <c r="E483" s="1">
        <v>2.2815210452726831E-3</v>
      </c>
      <c r="F483" s="1">
        <v>-1.305731097705487E-3</v>
      </c>
      <c r="G483" s="1">
        <v>1.6353330205982619E-3</v>
      </c>
      <c r="H483" s="1">
        <v>-5.1375433318437969E-3</v>
      </c>
      <c r="I483" s="1">
        <v>2.7096018822072581E-3</v>
      </c>
      <c r="J483" s="1">
        <v>2.3481951049408871E-3</v>
      </c>
      <c r="K483" s="1">
        <v>-4.0077533668645424E-3</v>
      </c>
      <c r="L483" s="1">
        <v>-1.845060653333785E-3</v>
      </c>
      <c r="M483" s="1">
        <v>2.9249317922965812E-3</v>
      </c>
      <c r="N483" s="1">
        <v>-4.3215882190279498E-3</v>
      </c>
      <c r="O483" s="1">
        <v>2.5237112270859452E-3</v>
      </c>
      <c r="P483" s="1">
        <v>-2.4839903641364902E-3</v>
      </c>
      <c r="Q483" s="1">
        <v>6.508873646132729E-3</v>
      </c>
      <c r="R483" s="1">
        <v>-2.9891495325546909E-3</v>
      </c>
      <c r="S483" s="1">
        <v>-4.3853681581365036E-3</v>
      </c>
      <c r="T483" s="1">
        <v>-3.6919274889939402E-3</v>
      </c>
      <c r="U483" s="1">
        <v>-8.5642284462172924E-5</v>
      </c>
      <c r="V483" s="1">
        <v>-9.6822313981070884E-4</v>
      </c>
      <c r="W483" s="1">
        <v>-4.0503422787364629E-3</v>
      </c>
      <c r="X483" s="1">
        <v>-1.1352310773027341E-3</v>
      </c>
      <c r="Y483" s="1">
        <v>-1.7585739238392679E-3</v>
      </c>
      <c r="Z483" s="1">
        <v>-2.6277529346103719E-3</v>
      </c>
      <c r="AA483" s="1">
        <v>-7.3666996870921384E-3</v>
      </c>
      <c r="AB483" s="1">
        <v>1.0191455198853561E-3</v>
      </c>
      <c r="AC483" s="1">
        <v>2.9042502713534368E-3</v>
      </c>
      <c r="AD483" s="1">
        <v>-1.9259817678120019E-3</v>
      </c>
      <c r="AE483" s="1">
        <v>2.116909616812102E-3</v>
      </c>
      <c r="AF483" s="1">
        <v>-9.2587143572953057E-4</v>
      </c>
      <c r="AG483" s="1">
        <v>3.7658750573832389E-3</v>
      </c>
      <c r="AH483" s="1">
        <v>-2.8555298433697862E-3</v>
      </c>
      <c r="AI483" s="1">
        <v>1.2952121125999749E-3</v>
      </c>
      <c r="AJ483" s="1">
        <v>8.8367226311136804E-4</v>
      </c>
      <c r="AK483" s="1">
        <v>-3.125497559254065E-3</v>
      </c>
      <c r="AL483" s="1">
        <v>-6.9768598206643162E-4</v>
      </c>
      <c r="AM483" s="1">
        <v>-2.55340506420354E-3</v>
      </c>
      <c r="AN483" s="1">
        <v>-1.036971605100068E-2</v>
      </c>
      <c r="AO483" s="1">
        <v>-2.40276450603305E-3</v>
      </c>
      <c r="AP483" s="1">
        <v>-7.9106702930468176E-3</v>
      </c>
      <c r="AQ483" s="1">
        <v>2.934338396456182E-3</v>
      </c>
      <c r="AR483" s="1">
        <v>2.275313851900274E-3</v>
      </c>
      <c r="AS483" s="1">
        <v>3.6821871667358508E-4</v>
      </c>
      <c r="AT483" s="1">
        <v>4.8622064654209041E-3</v>
      </c>
      <c r="AU483" s="1">
        <v>-5.0571104941343759E-4</v>
      </c>
      <c r="AV483" s="1">
        <v>-3.2572939915409549E-3</v>
      </c>
      <c r="AW483" s="1">
        <v>5.1362006840971475E-4</v>
      </c>
      <c r="AX483" s="1">
        <v>-2.297650475576396E-3</v>
      </c>
      <c r="AY483" s="1">
        <v>-6.5592806360381672E-4</v>
      </c>
    </row>
    <row r="484" spans="1:51" x14ac:dyDescent="0.35">
      <c r="A484" s="10">
        <v>45393.5625</v>
      </c>
      <c r="B484" s="1">
        <v>-1.1819464032084E-2</v>
      </c>
      <c r="C484" s="1">
        <v>-7.8979526339765238E-3</v>
      </c>
      <c r="D484" s="1">
        <v>9.5613575873398915E-5</v>
      </c>
      <c r="E484" s="1">
        <v>-1.505866925513011E-2</v>
      </c>
      <c r="F484" s="1">
        <v>1.807696565466466E-2</v>
      </c>
      <c r="G484" s="1">
        <v>-3.4693132160626972E-3</v>
      </c>
      <c r="H484" s="1">
        <v>1.4699267361175661E-3</v>
      </c>
      <c r="I484" s="1">
        <v>-1.273161738731432E-2</v>
      </c>
      <c r="J484" s="1">
        <v>-2.3092324166292921E-2</v>
      </c>
      <c r="K484" s="1">
        <v>-4.5578564066139906E-3</v>
      </c>
      <c r="L484" s="1">
        <v>-1.1552504267736689E-3</v>
      </c>
      <c r="M484" s="1">
        <v>-1.004541047180119E-2</v>
      </c>
      <c r="N484" s="1">
        <v>1.3848810241496869E-3</v>
      </c>
      <c r="O484" s="1">
        <v>-4.8906377452397898E-2</v>
      </c>
      <c r="P484" s="1">
        <v>1.646307441281647E-2</v>
      </c>
      <c r="Q484" s="1">
        <v>1.7278497971855431E-3</v>
      </c>
      <c r="R484" s="1">
        <v>-2.1150337144208661E-2</v>
      </c>
      <c r="S484" s="1">
        <v>-2.4959355075894201E-3</v>
      </c>
      <c r="T484" s="1">
        <v>-5.5743517427647724E-3</v>
      </c>
      <c r="U484" s="1">
        <v>-1.2362559806611381E-2</v>
      </c>
      <c r="V484" s="1">
        <v>-1.9384051689927959E-3</v>
      </c>
      <c r="W484" s="1">
        <v>8.5289243314767837E-3</v>
      </c>
      <c r="X484" s="1">
        <v>3.079616907963878E-3</v>
      </c>
      <c r="Y484" s="1">
        <v>6.4205722763575057E-3</v>
      </c>
      <c r="Z484" s="1">
        <v>-1.6515853869645269E-3</v>
      </c>
      <c r="AA484" s="1">
        <v>-9.8343945842590541E-3</v>
      </c>
      <c r="AB484" s="1">
        <v>-9.6823289998463347E-3</v>
      </c>
      <c r="AC484" s="1">
        <v>-1.029064765186039E-2</v>
      </c>
      <c r="AD484" s="1">
        <v>3.025090395877728E-3</v>
      </c>
      <c r="AE484" s="1">
        <v>-1.320286202027066E-3</v>
      </c>
      <c r="AF484" s="1">
        <v>-8.6921684793392906E-3</v>
      </c>
      <c r="AG484" s="1">
        <v>-2.3854682291585272E-3</v>
      </c>
      <c r="AH484" s="1">
        <v>9.0372255591932849E-3</v>
      </c>
      <c r="AI484" s="1">
        <v>1.6815878515912259E-3</v>
      </c>
      <c r="AJ484" s="1">
        <v>1.2168842014155251E-2</v>
      </c>
      <c r="AK484" s="1">
        <v>2.752470157268982E-3</v>
      </c>
      <c r="AL484" s="1">
        <v>3.8194285383403859E-3</v>
      </c>
      <c r="AM484" s="1">
        <v>1.1290918279054599E-2</v>
      </c>
      <c r="AN484" s="1">
        <v>-6.8792460448106052E-3</v>
      </c>
      <c r="AO484" s="1">
        <v>-4.7024159952846478E-3</v>
      </c>
      <c r="AP484" s="1">
        <v>1.584971017552617E-3</v>
      </c>
      <c r="AQ484" s="1">
        <v>-5.8945254837047267E-3</v>
      </c>
      <c r="AR484" s="1">
        <v>2.439369496538291E-2</v>
      </c>
      <c r="AS484" s="1">
        <v>-1.0429429130320189E-2</v>
      </c>
      <c r="AT484" s="1">
        <v>4.920771926229861E-3</v>
      </c>
      <c r="AU484" s="1">
        <v>7.421127001429273E-3</v>
      </c>
      <c r="AV484" s="1">
        <v>-6.5359505881578128E-3</v>
      </c>
      <c r="AW484" s="1">
        <v>-1.1690631057721831E-2</v>
      </c>
      <c r="AX484" s="1">
        <v>-1.147031135024801E-2</v>
      </c>
      <c r="AY484" s="1">
        <v>-2.6252522646920129E-3</v>
      </c>
    </row>
    <row r="485" spans="1:51" x14ac:dyDescent="0.35">
      <c r="A485" s="10">
        <v>45393.604166666657</v>
      </c>
      <c r="B485" s="1">
        <v>2.045362743903878E-3</v>
      </c>
      <c r="C485" s="1">
        <v>-9.7981420158743671E-4</v>
      </c>
      <c r="D485" s="1">
        <v>-6.6908519390673771E-4</v>
      </c>
      <c r="E485" s="1">
        <v>3.5555691189235179E-3</v>
      </c>
      <c r="F485" s="1">
        <v>9.4644931146008471E-3</v>
      </c>
      <c r="G485" s="1">
        <v>4.7731278784646216E-3</v>
      </c>
      <c r="H485" s="1">
        <v>2.4285545698305988E-3</v>
      </c>
      <c r="I485" s="1">
        <v>1.429902448470965E-3</v>
      </c>
      <c r="J485" s="1">
        <v>1.404590064785172E-2</v>
      </c>
      <c r="K485" s="1">
        <v>-1.05250894436163E-2</v>
      </c>
      <c r="L485" s="1">
        <v>-1.5035537218889279E-3</v>
      </c>
      <c r="M485" s="1">
        <v>7.2013494663607514E-3</v>
      </c>
      <c r="N485" s="1">
        <v>3.4789090756564001E-3</v>
      </c>
      <c r="O485" s="1">
        <v>1.0069906872568479E-2</v>
      </c>
      <c r="P485" s="1">
        <v>-1.1472202723447069E-3</v>
      </c>
      <c r="Q485" s="1">
        <v>8.8867272877479753E-3</v>
      </c>
      <c r="R485" s="1">
        <v>-2.084852144686344E-3</v>
      </c>
      <c r="S485" s="1">
        <v>-3.3853892945022719E-3</v>
      </c>
      <c r="T485" s="1">
        <v>1.365225187159647E-3</v>
      </c>
      <c r="U485" s="1">
        <v>5.2033033300880049E-4</v>
      </c>
      <c r="V485" s="1">
        <v>1.726327494475655E-3</v>
      </c>
      <c r="W485" s="1">
        <v>9.2025194656117915E-3</v>
      </c>
      <c r="X485" s="1">
        <v>-1.6081960218954361E-3</v>
      </c>
      <c r="Y485" s="1">
        <v>2.2928246455340422E-3</v>
      </c>
      <c r="Z485" s="1">
        <v>-2.323978199669674E-3</v>
      </c>
      <c r="AA485" s="1">
        <v>7.2892873443100026E-3</v>
      </c>
      <c r="AB485" s="1">
        <v>6.6462500920008161E-3</v>
      </c>
      <c r="AC485" s="1">
        <v>-4.1276623055129802E-3</v>
      </c>
      <c r="AD485" s="1">
        <v>2.2664062670123548E-3</v>
      </c>
      <c r="AE485" s="1">
        <v>2.0491642060760369E-3</v>
      </c>
      <c r="AF485" s="1">
        <v>9.24099370392506E-4</v>
      </c>
      <c r="AG485" s="1">
        <v>-4.8209498518814181E-4</v>
      </c>
      <c r="AH485" s="1">
        <v>-3.8509303469935752E-4</v>
      </c>
      <c r="AI485" s="1">
        <v>-2.841062476181655E-3</v>
      </c>
      <c r="AJ485" s="1">
        <v>7.9003243180664207E-3</v>
      </c>
      <c r="AK485" s="1">
        <v>1.0132063646204339E-3</v>
      </c>
      <c r="AL485" s="1">
        <v>6.3824464867046071E-3</v>
      </c>
      <c r="AM485" s="1">
        <v>3.7970058893561638E-3</v>
      </c>
      <c r="AN485" s="1">
        <v>-6.1012055486020511E-3</v>
      </c>
      <c r="AO485" s="1">
        <v>1.014064179754803E-2</v>
      </c>
      <c r="AP485" s="1">
        <v>-7.0525311742242192E-4</v>
      </c>
      <c r="AQ485" s="1">
        <v>-2.7266647060592009E-3</v>
      </c>
      <c r="AR485" s="1">
        <v>3.1499540187422959E-3</v>
      </c>
      <c r="AS485" s="1">
        <v>3.5957009379572469E-4</v>
      </c>
      <c r="AT485" s="1">
        <v>9.7928548853487563E-4</v>
      </c>
      <c r="AU485" s="1">
        <v>4.9389249272298041E-3</v>
      </c>
      <c r="AV485" s="1">
        <v>-5.4179330039367812E-3</v>
      </c>
      <c r="AW485" s="1">
        <v>9.5507329979904743E-3</v>
      </c>
      <c r="AX485" s="1">
        <v>-8.9607186512763448E-4</v>
      </c>
      <c r="AY485" s="1">
        <v>1.8345355547608739E-3</v>
      </c>
    </row>
    <row r="486" spans="1:51" x14ac:dyDescent="0.35">
      <c r="A486" s="10">
        <v>45393.645833333343</v>
      </c>
      <c r="B486" s="1">
        <v>2.1862641394119202E-3</v>
      </c>
      <c r="C486" s="1">
        <v>-1.7163097973791339E-3</v>
      </c>
      <c r="D486" s="1">
        <v>8.6079708525765852E-4</v>
      </c>
      <c r="E486" s="1">
        <v>5.4915421506471773E-3</v>
      </c>
      <c r="F486" s="1">
        <v>-5.919947631577438E-4</v>
      </c>
      <c r="G486" s="1">
        <v>4.9223132843789763E-4</v>
      </c>
      <c r="H486" s="1">
        <v>9.0251176521629617E-3</v>
      </c>
      <c r="I486" s="1">
        <v>4.324167215407515E-3</v>
      </c>
      <c r="J486" s="1">
        <v>2.0270089584168982E-3</v>
      </c>
      <c r="K486" s="1">
        <v>-7.2112452877937105E-4</v>
      </c>
      <c r="L486" s="1">
        <v>-3.243354261069364E-3</v>
      </c>
      <c r="M486" s="1">
        <v>2.5999324834546922E-3</v>
      </c>
      <c r="N486" s="1">
        <v>1.562713686136252E-4</v>
      </c>
      <c r="O486" s="1">
        <v>4.8787561135497093E-3</v>
      </c>
      <c r="P486" s="1">
        <v>2.8030883039944499E-3</v>
      </c>
      <c r="Q486" s="1">
        <v>5.3079061586200904E-3</v>
      </c>
      <c r="R486" s="1">
        <v>7.0275198701161834E-3</v>
      </c>
      <c r="S486" s="1">
        <v>-2.953277704443869E-4</v>
      </c>
      <c r="T486" s="1">
        <v>3.3363548724789638E-3</v>
      </c>
      <c r="U486" s="1">
        <v>4.7096355217195462E-3</v>
      </c>
      <c r="V486" s="1">
        <v>2.154293252110806E-3</v>
      </c>
      <c r="W486" s="1">
        <v>-4.308816572433094E-3</v>
      </c>
      <c r="X486" s="1">
        <v>3.0751073606283259E-3</v>
      </c>
      <c r="Y486" s="1">
        <v>-6.998048580411087E-4</v>
      </c>
      <c r="Z486" s="1">
        <v>-3.625084512512422E-3</v>
      </c>
      <c r="AA486" s="1">
        <v>2.5913689726142501E-3</v>
      </c>
      <c r="AB486" s="1">
        <v>2.1480784205469838E-3</v>
      </c>
      <c r="AC486" s="1">
        <v>-1.1542561052366731E-3</v>
      </c>
      <c r="AD486" s="1">
        <v>3.5880621678985308E-4</v>
      </c>
      <c r="AE486" s="1">
        <v>1.352344059681432E-3</v>
      </c>
      <c r="AF486" s="1">
        <v>7.1933263125556479E-4</v>
      </c>
      <c r="AG486" s="1">
        <v>-1.0997208600173061E-3</v>
      </c>
      <c r="AH486" s="1">
        <v>-1.5550724944354279E-3</v>
      </c>
      <c r="AI486" s="1">
        <v>5.0750487506630027E-3</v>
      </c>
      <c r="AJ486" s="1">
        <v>5.2042481026044474E-3</v>
      </c>
      <c r="AK486" s="1">
        <v>1.051135525172775E-3</v>
      </c>
      <c r="AL486" s="1">
        <v>-4.0653712389996377E-3</v>
      </c>
      <c r="AM486" s="1">
        <v>-4.9534203955314826E-4</v>
      </c>
      <c r="AN486" s="1">
        <v>4.3847361404265586E-3</v>
      </c>
      <c r="AO486" s="1">
        <v>3.3082176623406841E-3</v>
      </c>
      <c r="AP486" s="1">
        <v>2.9088322859478488E-3</v>
      </c>
      <c r="AQ486" s="1">
        <v>4.0360910193930621E-3</v>
      </c>
      <c r="AR486" s="1">
        <v>5.3692100489863837E-3</v>
      </c>
      <c r="AS486" s="1">
        <v>8.1808018679963013E-4</v>
      </c>
      <c r="AT486" s="1">
        <v>3.8319482956110651E-3</v>
      </c>
      <c r="AU486" s="1">
        <v>1.332744928343343E-3</v>
      </c>
      <c r="AV486" s="1">
        <v>3.5019513586036499E-3</v>
      </c>
      <c r="AW486" s="1">
        <v>1.1981717584106379E-3</v>
      </c>
      <c r="AX486" s="1">
        <v>-3.6769296696456122E-3</v>
      </c>
      <c r="AY486" s="1">
        <v>5.3742281843809359E-3</v>
      </c>
    </row>
    <row r="487" spans="1:51" x14ac:dyDescent="0.35">
      <c r="A487" s="10">
        <v>45393.6875</v>
      </c>
      <c r="B487" s="1">
        <v>4.3010218003081144E-3</v>
      </c>
      <c r="C487" s="1">
        <v>-3.1929526618698079E-3</v>
      </c>
      <c r="D487" s="1">
        <v>6.5462305293315648E-3</v>
      </c>
      <c r="E487" s="1">
        <v>4.9330972916521443E-3</v>
      </c>
      <c r="F487" s="1">
        <v>1.362675164885019E-2</v>
      </c>
      <c r="G487" s="1">
        <v>2.4079158224152848E-3</v>
      </c>
      <c r="H487" s="1">
        <v>-4.1951301995265533E-3</v>
      </c>
      <c r="I487" s="1">
        <v>5.3345640962920724E-3</v>
      </c>
      <c r="J487" s="1">
        <v>4.7201412801305409E-3</v>
      </c>
      <c r="K487" s="1">
        <v>4.690875541394357E-3</v>
      </c>
      <c r="L487" s="1">
        <v>1.7431015823923259E-3</v>
      </c>
      <c r="M487" s="1">
        <v>8.7520406620755775E-3</v>
      </c>
      <c r="N487" s="1">
        <v>2.869672093834819E-3</v>
      </c>
      <c r="O487" s="1">
        <v>1.16099719389442E-2</v>
      </c>
      <c r="P487" s="1">
        <v>3.0670416418405728E-3</v>
      </c>
      <c r="Q487" s="1">
        <v>3.0124147191759039E-3</v>
      </c>
      <c r="R487" s="1">
        <v>2.074700290491061E-3</v>
      </c>
      <c r="S487" s="1">
        <v>8.4207368040445374E-3</v>
      </c>
      <c r="T487" s="1">
        <v>6.6306159328370917E-3</v>
      </c>
      <c r="U487" s="1">
        <v>4.4862321608907241E-3</v>
      </c>
      <c r="V487" s="1">
        <v>1.2897973495398229E-3</v>
      </c>
      <c r="W487" s="1">
        <v>9.5710160527793242E-3</v>
      </c>
      <c r="X487" s="1">
        <v>6.5692985144845117E-3</v>
      </c>
      <c r="Y487" s="1">
        <v>8.7523642887670228E-3</v>
      </c>
      <c r="Z487" s="1">
        <v>2.8062017584877812E-3</v>
      </c>
      <c r="AA487" s="1">
        <v>2.8528589958305428E-3</v>
      </c>
      <c r="AB487" s="1">
        <v>1.6831721233114829E-3</v>
      </c>
      <c r="AC487" s="1">
        <v>5.2000746348566107E-3</v>
      </c>
      <c r="AD487" s="1">
        <v>8.7875045616001568E-3</v>
      </c>
      <c r="AE487" s="1">
        <v>7.3783400684979128E-3</v>
      </c>
      <c r="AF487" s="1">
        <v>4.3018276301491909E-3</v>
      </c>
      <c r="AG487" s="1">
        <v>5.3114437469821141E-3</v>
      </c>
      <c r="AH487" s="1">
        <v>1.0574007982486751E-3</v>
      </c>
      <c r="AI487" s="1">
        <v>9.8089390628546269E-3</v>
      </c>
      <c r="AJ487" s="1">
        <v>6.5821581739924362E-3</v>
      </c>
      <c r="AK487" s="1">
        <v>3.0003001398881679E-3</v>
      </c>
      <c r="AL487" s="1">
        <v>5.6331329368921601E-3</v>
      </c>
      <c r="AM487" s="1">
        <v>4.9558752488843005E-4</v>
      </c>
      <c r="AN487" s="1">
        <v>2.4355442204417881E-3</v>
      </c>
      <c r="AO487" s="1">
        <v>2.1603460717567469E-3</v>
      </c>
      <c r="AP487" s="1">
        <v>2.8832166830825572E-3</v>
      </c>
      <c r="AQ487" s="1">
        <v>3.2634859576774482E-3</v>
      </c>
      <c r="AR487" s="1">
        <v>1.567014274696632E-3</v>
      </c>
      <c r="AS487" s="1">
        <v>4.0249790969999477E-3</v>
      </c>
      <c r="AT487" s="1">
        <v>8.1224331838791741E-4</v>
      </c>
      <c r="AU487" s="1">
        <v>1.8717118029671911E-3</v>
      </c>
      <c r="AV487" s="1">
        <v>3.0050169405684279E-3</v>
      </c>
      <c r="AW487" s="1">
        <v>6.0203451709974756E-3</v>
      </c>
      <c r="AX487" s="1">
        <v>5.4007693193065531E-3</v>
      </c>
      <c r="AY487" s="1">
        <v>-1.5442462282152509E-3</v>
      </c>
    </row>
    <row r="488" spans="1:51" x14ac:dyDescent="0.35">
      <c r="A488" s="10">
        <v>45393.729166666657</v>
      </c>
      <c r="B488" s="1">
        <v>1.7294906909102179E-3</v>
      </c>
      <c r="C488" s="1">
        <v>7.8231138419984081E-3</v>
      </c>
      <c r="D488" s="1">
        <v>9.4408191489008253E-3</v>
      </c>
      <c r="E488" s="1">
        <v>-8.7750073665660011E-4</v>
      </c>
      <c r="F488" s="1">
        <v>6.2842131076616958E-3</v>
      </c>
      <c r="G488" s="1">
        <v>1.8429510038985079E-2</v>
      </c>
      <c r="H488" s="1">
        <v>2.9141367084273279E-4</v>
      </c>
      <c r="I488" s="1">
        <v>2.4511222274756772E-3</v>
      </c>
      <c r="J488" s="1">
        <v>-3.3551415399934997E-4</v>
      </c>
      <c r="K488" s="1">
        <v>-1.460554577435846E-2</v>
      </c>
      <c r="L488" s="1">
        <v>3.4223411691878258E-3</v>
      </c>
      <c r="M488" s="1">
        <v>-8.0339091274661545E-4</v>
      </c>
      <c r="N488" s="1">
        <v>2.209816065386061E-3</v>
      </c>
      <c r="O488" s="1">
        <v>2.0170639042567111E-3</v>
      </c>
      <c r="P488" s="1">
        <v>-5.4179716493740759E-4</v>
      </c>
      <c r="Q488" s="1">
        <v>1.8731377402760869E-3</v>
      </c>
      <c r="R488" s="1">
        <v>-1.03520241050381E-3</v>
      </c>
      <c r="S488" s="1">
        <v>5.5669094861670043E-3</v>
      </c>
      <c r="T488" s="1">
        <v>4.8158896149983477E-3</v>
      </c>
      <c r="U488" s="1">
        <v>-1.889557805729525E-3</v>
      </c>
      <c r="V488" s="1">
        <v>1.947149820140881E-3</v>
      </c>
      <c r="W488" s="1">
        <v>6.2707578673564246E-3</v>
      </c>
      <c r="X488" s="1">
        <v>-7.9768393923307368E-4</v>
      </c>
      <c r="Y488" s="1">
        <v>1.7324885605505269E-3</v>
      </c>
      <c r="Z488" s="1">
        <v>2.2917726681614958E-3</v>
      </c>
      <c r="AA488" s="1">
        <v>-6.9516122747070863E-4</v>
      </c>
      <c r="AB488" s="1">
        <v>7.6577396615307158E-4</v>
      </c>
      <c r="AC488" s="1">
        <v>2.5605136942392641E-3</v>
      </c>
      <c r="AD488" s="1">
        <v>8.1264004088641428E-3</v>
      </c>
      <c r="AE488" s="1">
        <v>9.9729210491470432E-3</v>
      </c>
      <c r="AF488" s="1">
        <v>1.7946224567733089E-3</v>
      </c>
      <c r="AG488" s="1">
        <v>2.0749607874039899E-3</v>
      </c>
      <c r="AH488" s="1">
        <v>1.3132107362143759E-3</v>
      </c>
      <c r="AI488" s="1">
        <v>6.1886495474945402E-3</v>
      </c>
      <c r="AJ488" s="1">
        <v>4.4906081133786468E-3</v>
      </c>
      <c r="AK488" s="1">
        <v>-4.7853170916156712E-4</v>
      </c>
      <c r="AL488" s="1">
        <v>3.2066621374233768E-3</v>
      </c>
      <c r="AM488" s="1">
        <v>1.5760383355847289E-3</v>
      </c>
      <c r="AN488" s="1">
        <v>2.3838098189965522E-3</v>
      </c>
      <c r="AO488" s="1">
        <v>7.5630315141705928E-4</v>
      </c>
      <c r="AP488" s="1">
        <v>1.80538144675757E-3</v>
      </c>
      <c r="AQ488" s="1">
        <v>5.3639258445477012E-3</v>
      </c>
      <c r="AR488" s="1">
        <v>-5.0022479422120458E-3</v>
      </c>
      <c r="AS488" s="1">
        <v>-5.0573089214038802E-3</v>
      </c>
      <c r="AT488" s="1">
        <v>2.967470510008452E-3</v>
      </c>
      <c r="AU488" s="1">
        <v>1.5361414185131039E-3</v>
      </c>
      <c r="AV488" s="1">
        <v>-3.57594222689539E-3</v>
      </c>
      <c r="AW488" s="1">
        <v>-9.9251617326534536E-4</v>
      </c>
      <c r="AX488" s="1">
        <v>2.8202018198388861E-3</v>
      </c>
      <c r="AY488" s="1">
        <v>4.5209366001437434E-3</v>
      </c>
    </row>
    <row r="489" spans="1:51" x14ac:dyDescent="0.35">
      <c r="A489" s="10">
        <v>45393.770833333343</v>
      </c>
      <c r="B489" s="1">
        <v>-1.736791611664734E-3</v>
      </c>
      <c r="C489" s="1">
        <v>1.1613131269325729E-3</v>
      </c>
      <c r="D489" s="1">
        <v>2.263429560065644E-3</v>
      </c>
      <c r="E489" s="1">
        <v>-8.7646413990549732E-4</v>
      </c>
      <c r="F489" s="1">
        <v>-1.220793578566304E-3</v>
      </c>
      <c r="G489" s="1">
        <v>1.844696077186736E-4</v>
      </c>
      <c r="H489" s="1">
        <v>-1.721701318003976E-3</v>
      </c>
      <c r="I489" s="1">
        <v>1.235971299357264E-3</v>
      </c>
      <c r="J489" s="1">
        <v>4.6995429790492871E-3</v>
      </c>
      <c r="K489" s="1">
        <v>-8.9891714686775037E-3</v>
      </c>
      <c r="L489" s="1">
        <v>-5.7863259767310098E-5</v>
      </c>
      <c r="M489" s="1">
        <v>-4.8237304967535533E-4</v>
      </c>
      <c r="N489" s="1">
        <v>9.4697231117502056E-4</v>
      </c>
      <c r="O489" s="1">
        <v>8.399324825582033E-3</v>
      </c>
      <c r="P489" s="1">
        <v>-9.6907458458916906E-5</v>
      </c>
      <c r="Q489" s="1">
        <v>1.8695372843575699E-3</v>
      </c>
      <c r="R489" s="1">
        <v>-3.4856593618778349E-3</v>
      </c>
      <c r="S489" s="1">
        <v>-4.0792363313905122E-3</v>
      </c>
      <c r="T489" s="1">
        <v>-5.5312687237902844E-3</v>
      </c>
      <c r="U489" s="1">
        <v>-2.208701260549395E-3</v>
      </c>
      <c r="V489" s="1">
        <v>-1.7291345646766041E-3</v>
      </c>
      <c r="W489" s="1">
        <v>-1.3954832776795769E-3</v>
      </c>
      <c r="X489" s="1">
        <v>1.125002145577092E-3</v>
      </c>
      <c r="Y489" s="1">
        <v>4.5738853913257488E-4</v>
      </c>
      <c r="Z489" s="1">
        <v>-2.207669914487953E-3</v>
      </c>
      <c r="AA489" s="1">
        <v>-3.4031728065976319E-3</v>
      </c>
      <c r="AB489" s="1">
        <v>-3.034570532727598E-3</v>
      </c>
      <c r="AC489" s="1">
        <v>-3.2314975253577849E-3</v>
      </c>
      <c r="AD489" s="1">
        <v>5.8990179022955225E-4</v>
      </c>
      <c r="AE489" s="1">
        <v>3.8849445431354819E-3</v>
      </c>
      <c r="AF489" s="1">
        <v>8.3166450501570566E-4</v>
      </c>
      <c r="AG489" s="1">
        <v>2.2383535229435481E-3</v>
      </c>
      <c r="AH489" s="1">
        <v>-6.6083427129159933E-4</v>
      </c>
      <c r="AI489" s="1">
        <v>-2.0211693543514819E-4</v>
      </c>
      <c r="AJ489" s="1">
        <v>-1.0201828715861171E-4</v>
      </c>
      <c r="AK489" s="1">
        <v>-1.256998292097022E-3</v>
      </c>
      <c r="AL489" s="1">
        <v>-1.5779866448702991E-3</v>
      </c>
      <c r="AM489" s="1">
        <v>-1.168934938298394E-3</v>
      </c>
      <c r="AN489" s="1">
        <v>3.8415637236914879E-3</v>
      </c>
      <c r="AO489" s="1">
        <v>5.3662363159878712E-3</v>
      </c>
      <c r="AP489" s="1">
        <v>2.3573105140948241E-3</v>
      </c>
      <c r="AQ489" s="1">
        <v>2.014163084318676E-3</v>
      </c>
      <c r="AR489" s="1">
        <v>-4.9578659736186914E-3</v>
      </c>
      <c r="AS489" s="1">
        <v>-1.363756575221142E-3</v>
      </c>
      <c r="AT489" s="1">
        <v>-2.0686800458264991E-3</v>
      </c>
      <c r="AU489" s="1">
        <v>-1.4094328840053021E-3</v>
      </c>
      <c r="AV489" s="1">
        <v>-1.939538638443539E-4</v>
      </c>
      <c r="AW489" s="1">
        <v>2.914784510068547E-3</v>
      </c>
      <c r="AX489" s="1">
        <v>7.365113962418679E-4</v>
      </c>
      <c r="AY489" s="1">
        <v>6.3167651078432918E-4</v>
      </c>
    </row>
    <row r="490" spans="1:51" x14ac:dyDescent="0.35">
      <c r="A490" s="10">
        <v>45393.8125</v>
      </c>
      <c r="B490" s="1">
        <v>-2.7919074207445331E-3</v>
      </c>
      <c r="C490" s="1">
        <v>-4.8841165790092234E-4</v>
      </c>
      <c r="D490" s="1">
        <v>-7.0380020608529215E-4</v>
      </c>
      <c r="E490" s="1">
        <v>-7.7274084531254728E-3</v>
      </c>
      <c r="F490" s="1">
        <v>-1.5961017339353181E-3</v>
      </c>
      <c r="G490" s="1">
        <v>-5.3406700416474004E-3</v>
      </c>
      <c r="H490" s="1">
        <v>4.8821808375394404E-3</v>
      </c>
      <c r="I490" s="1">
        <v>-2.146950862957131E-3</v>
      </c>
      <c r="J490" s="1">
        <v>3.3412057400172829E-4</v>
      </c>
      <c r="K490" s="1">
        <v>-8.9506148590532408E-3</v>
      </c>
      <c r="L490" s="1">
        <v>-6.1278620925817604E-3</v>
      </c>
      <c r="M490" s="1">
        <v>5.3089097790341988E-3</v>
      </c>
      <c r="N490" s="1">
        <v>-4.6174768417268641E-3</v>
      </c>
      <c r="O490" s="1">
        <v>4.7497929449504817E-3</v>
      </c>
      <c r="P490" s="1">
        <v>-3.7759750455657048E-3</v>
      </c>
      <c r="Q490" s="1">
        <v>-1.1904221874901031E-3</v>
      </c>
      <c r="R490" s="1">
        <v>-3.5923355814250209E-3</v>
      </c>
      <c r="S490" s="1">
        <v>-2.486807598412577E-3</v>
      </c>
      <c r="T490" s="1">
        <v>2.4151166103507649E-3</v>
      </c>
      <c r="U490" s="1">
        <v>-1.5235980038383889E-3</v>
      </c>
      <c r="V490" s="1">
        <v>7.0830224356437377E-3</v>
      </c>
      <c r="W490" s="1">
        <v>7.5934162954287574E-3</v>
      </c>
      <c r="X490" s="1">
        <v>2.5364022953056059E-4</v>
      </c>
      <c r="Y490" s="1">
        <v>8.000422038612065E-4</v>
      </c>
      <c r="Z490" s="1">
        <v>-3.5559428430251838E-3</v>
      </c>
      <c r="AA490" s="1">
        <v>-1.3530451643382071E-3</v>
      </c>
      <c r="AB490" s="1">
        <v>-1.394733629728639E-3</v>
      </c>
      <c r="AC490" s="1">
        <v>1.6732485684911591E-3</v>
      </c>
      <c r="AD490" s="1">
        <v>-2.337865201471612E-4</v>
      </c>
      <c r="AE490" s="1">
        <v>1.548023113759678E-3</v>
      </c>
      <c r="AF490" s="1">
        <v>-2.663484704145791E-3</v>
      </c>
      <c r="AG490" s="1">
        <v>9.8042020177024902E-4</v>
      </c>
      <c r="AH490" s="1">
        <v>-5.0731999861041146E-3</v>
      </c>
      <c r="AI490" s="1">
        <v>-3.6744525965615171E-3</v>
      </c>
      <c r="AJ490" s="1">
        <v>4.8236054132400064E-3</v>
      </c>
      <c r="AK490" s="1">
        <v>-1.737943695745314E-3</v>
      </c>
      <c r="AL490" s="1">
        <v>-1.215706758173285E-3</v>
      </c>
      <c r="AM490" s="1">
        <v>-4.5012602786995703E-3</v>
      </c>
      <c r="AN490" s="1">
        <v>-1.2482940743344219E-2</v>
      </c>
      <c r="AO490" s="1">
        <v>5.4878642617077764E-3</v>
      </c>
      <c r="AP490" s="1">
        <v>1.917194305957937E-3</v>
      </c>
      <c r="AQ490" s="1">
        <v>3.4209131254003822E-4</v>
      </c>
      <c r="AR490" s="1">
        <v>7.4765434120585006E-3</v>
      </c>
      <c r="AS490" s="1">
        <v>2.3587188679512479E-3</v>
      </c>
      <c r="AT490" s="1">
        <v>-1.2432201488598029E-3</v>
      </c>
      <c r="AU490" s="1">
        <v>-9.1324709953155558E-4</v>
      </c>
      <c r="AV490" s="1">
        <v>-2.9103904387730579E-3</v>
      </c>
      <c r="AW490" s="1">
        <v>-8.8133686496416619E-4</v>
      </c>
      <c r="AX490" s="1">
        <v>-3.9476080758019672E-3</v>
      </c>
      <c r="AY490" s="1">
        <v>1.104705957074126E-3</v>
      </c>
    </row>
    <row r="491" spans="1:51" x14ac:dyDescent="0.35">
      <c r="A491" s="10">
        <v>45394.5625</v>
      </c>
      <c r="B491" s="1">
        <v>-2.3866051294058721E-2</v>
      </c>
      <c r="C491" s="1">
        <v>-8.9177052466486995E-3</v>
      </c>
      <c r="D491" s="1">
        <v>-2.4463570850375319E-2</v>
      </c>
      <c r="E491" s="1">
        <v>-1.8407095850041522E-2</v>
      </c>
      <c r="F491" s="1">
        <v>-2.4479717423698921E-2</v>
      </c>
      <c r="G491" s="1">
        <v>-3.0241652586290302E-3</v>
      </c>
      <c r="H491" s="1">
        <v>-1.1776487750059459E-2</v>
      </c>
      <c r="I491" s="1">
        <v>-1.360836334164328E-2</v>
      </c>
      <c r="J491" s="1">
        <v>-2.9058143744645101E-2</v>
      </c>
      <c r="K491" s="1">
        <v>-1.8245899813700839E-2</v>
      </c>
      <c r="L491" s="1">
        <v>1.6286574120465409E-3</v>
      </c>
      <c r="M491" s="1">
        <v>-1.3442152824862941E-2</v>
      </c>
      <c r="N491" s="1">
        <v>2.7235065090021049E-3</v>
      </c>
      <c r="O491" s="1">
        <v>-5.3440257756018914E-3</v>
      </c>
      <c r="P491" s="1">
        <v>-1.576413233829799E-2</v>
      </c>
      <c r="Q491" s="1">
        <v>-5.4116501177979837E-3</v>
      </c>
      <c r="R491" s="1">
        <v>3.795080835750309E-3</v>
      </c>
      <c r="S491" s="1">
        <v>-1.5104835641880591E-2</v>
      </c>
      <c r="T491" s="1">
        <v>-1.858189251572229E-2</v>
      </c>
      <c r="U491" s="1">
        <v>-1.217856399470396E-2</v>
      </c>
      <c r="V491" s="1">
        <v>-4.9019512193535508E-3</v>
      </c>
      <c r="W491" s="1">
        <v>-1.3179107699666679E-2</v>
      </c>
      <c r="X491" s="1">
        <v>-1.246558395391972E-2</v>
      </c>
      <c r="Y491" s="1">
        <v>-2.6237658268655099E-2</v>
      </c>
      <c r="Z491" s="1">
        <v>-6.502773233518333E-3</v>
      </c>
      <c r="AA491" s="1">
        <v>7.9141987368469557E-3</v>
      </c>
      <c r="AB491" s="1">
        <v>-1.6278936791289671E-3</v>
      </c>
      <c r="AC491" s="1">
        <v>-1.618287160281651E-2</v>
      </c>
      <c r="AD491" s="1">
        <v>-2.6975331243987991E-2</v>
      </c>
      <c r="AE491" s="1">
        <v>-2.3505885659312779E-2</v>
      </c>
      <c r="AF491" s="1">
        <v>-2.318060634827646E-3</v>
      </c>
      <c r="AG491" s="1">
        <v>-1.542255699577233E-2</v>
      </c>
      <c r="AH491" s="1">
        <v>-7.7711177337200787E-3</v>
      </c>
      <c r="AI491" s="1">
        <v>-1.7304577068405489E-3</v>
      </c>
      <c r="AJ491" s="1">
        <v>-1.5445533550780381E-2</v>
      </c>
      <c r="AK491" s="1">
        <v>-6.4087460879717062E-3</v>
      </c>
      <c r="AL491" s="1">
        <v>-1.4769128014649359E-2</v>
      </c>
      <c r="AM491" s="1">
        <v>-4.9738021581706704E-3</v>
      </c>
      <c r="AN491" s="1">
        <v>-1.5408730497016521E-2</v>
      </c>
      <c r="AO491" s="1">
        <v>-4.3220933575496501E-2</v>
      </c>
      <c r="AP491" s="1">
        <v>-1.5750459305344019E-2</v>
      </c>
      <c r="AQ491" s="1">
        <v>5.1304016421587217E-3</v>
      </c>
      <c r="AR491" s="1">
        <v>-3.4320357067381901E-2</v>
      </c>
      <c r="AS491" s="1">
        <v>-7.307361326490347E-3</v>
      </c>
      <c r="AT491" s="1">
        <v>-6.8193415407784563E-3</v>
      </c>
      <c r="AU491" s="1">
        <v>-6.8140245951298084E-3</v>
      </c>
      <c r="AV491" s="1">
        <v>-2.0431976056260681E-2</v>
      </c>
      <c r="AW491" s="1">
        <v>-1.2583300041943191E-2</v>
      </c>
      <c r="AX491" s="1">
        <v>-3.26912547049929E-3</v>
      </c>
      <c r="AY491" s="1">
        <v>-1.938991906058685E-2</v>
      </c>
    </row>
    <row r="492" spans="1:51" x14ac:dyDescent="0.35">
      <c r="A492" s="10">
        <v>45394.604166666657</v>
      </c>
      <c r="B492" s="1">
        <v>-4.3358626188028099E-4</v>
      </c>
      <c r="C492" s="1">
        <v>2.4652358487327049E-3</v>
      </c>
      <c r="D492" s="1">
        <v>3.369331081726656E-3</v>
      </c>
      <c r="E492" s="1">
        <v>2.0735968331271342E-3</v>
      </c>
      <c r="F492" s="1">
        <v>-7.9715076027475629E-4</v>
      </c>
      <c r="G492" s="1">
        <v>-1.255104879383873E-2</v>
      </c>
      <c r="H492" s="1">
        <v>7.160777549970021E-3</v>
      </c>
      <c r="I492" s="1">
        <v>4.3351320596498599E-3</v>
      </c>
      <c r="J492" s="1">
        <v>-1.10079015543022E-2</v>
      </c>
      <c r="K492" s="1">
        <v>-1.5750016173951E-3</v>
      </c>
      <c r="L492" s="1">
        <v>-4.6458671586813161E-4</v>
      </c>
      <c r="M492" s="1">
        <v>-2.4331147147813592E-3</v>
      </c>
      <c r="N492" s="1">
        <v>-6.2225099080037705E-4</v>
      </c>
      <c r="O492" s="1">
        <v>-1.7770951249648451E-2</v>
      </c>
      <c r="P492" s="1">
        <v>7.6231565222364406E-3</v>
      </c>
      <c r="Q492" s="1">
        <v>6.7041609702367388E-3</v>
      </c>
      <c r="R492" s="1">
        <v>-3.5917284674046308E-3</v>
      </c>
      <c r="S492" s="1">
        <v>-5.0625960206279741E-3</v>
      </c>
      <c r="T492" s="1">
        <v>-3.586382396001619E-3</v>
      </c>
      <c r="U492" s="1">
        <v>3.337187389400365E-3</v>
      </c>
      <c r="V492" s="1">
        <v>-9.6379730451473522E-3</v>
      </c>
      <c r="W492" s="1">
        <v>-6.9899048726640434E-3</v>
      </c>
      <c r="X492" s="1">
        <v>5.1377753589476605E-4</v>
      </c>
      <c r="Y492" s="1">
        <v>-7.9150464800947784E-4</v>
      </c>
      <c r="Z492" s="1">
        <v>-4.1506756715609114E-3</v>
      </c>
      <c r="AA492" s="1">
        <v>5.696935655491675E-3</v>
      </c>
      <c r="AB492" s="1">
        <v>3.28026762189304E-3</v>
      </c>
      <c r="AC492" s="1">
        <v>-6.3679492572010776E-4</v>
      </c>
      <c r="AD492" s="1">
        <v>5.3288404819418211E-4</v>
      </c>
      <c r="AE492" s="1">
        <v>-6.9247709420658943E-3</v>
      </c>
      <c r="AF492" s="1">
        <v>-1.434795051077908E-3</v>
      </c>
      <c r="AG492" s="1">
        <v>3.008575060897245E-3</v>
      </c>
      <c r="AH492" s="1">
        <v>-1.878574749151207E-4</v>
      </c>
      <c r="AI492" s="1">
        <v>-2.6823054049115451E-3</v>
      </c>
      <c r="AJ492" s="1">
        <v>4.4604947762794112E-4</v>
      </c>
      <c r="AK492" s="1">
        <v>5.271808859220295E-3</v>
      </c>
      <c r="AL492" s="1">
        <v>1.153112473648132E-3</v>
      </c>
      <c r="AM492" s="1">
        <v>3.8171241807223311E-3</v>
      </c>
      <c r="AN492" s="1">
        <v>5.1541847669067664E-4</v>
      </c>
      <c r="AO492" s="1">
        <v>5.2418805045841843E-3</v>
      </c>
      <c r="AP492" s="1">
        <v>3.516804814801322E-3</v>
      </c>
      <c r="AQ492" s="1">
        <v>2.2969358729345579E-3</v>
      </c>
      <c r="AR492" s="1">
        <v>1.4032822696754539E-3</v>
      </c>
      <c r="AS492" s="1">
        <v>-6.6125860163053218E-3</v>
      </c>
      <c r="AT492" s="1">
        <v>-5.4463010926486533E-5</v>
      </c>
      <c r="AU492" s="1">
        <v>2.3008829786046459E-3</v>
      </c>
      <c r="AV492" s="1">
        <v>2.3837690012122881E-3</v>
      </c>
      <c r="AW492" s="1">
        <v>2.7761441951033028E-3</v>
      </c>
      <c r="AX492" s="1">
        <v>1.797159919672886E-3</v>
      </c>
      <c r="AY492" s="1">
        <v>8.761323895231099E-3</v>
      </c>
    </row>
    <row r="493" spans="1:51" x14ac:dyDescent="0.35">
      <c r="A493" s="10">
        <v>45394.645833333343</v>
      </c>
      <c r="B493" s="1">
        <v>-3.7349669131631069E-3</v>
      </c>
      <c r="C493" s="1">
        <v>-1.967338725034629E-3</v>
      </c>
      <c r="D493" s="1">
        <v>-2.9262236913809581E-3</v>
      </c>
      <c r="E493" s="1">
        <v>-2.5191072915251582E-3</v>
      </c>
      <c r="F493" s="1">
        <v>-3.053218658900736E-3</v>
      </c>
      <c r="G493" s="1">
        <v>-4.3412875935866513E-3</v>
      </c>
      <c r="H493" s="1">
        <v>2.653104018355279E-4</v>
      </c>
      <c r="I493" s="1">
        <v>-4.1535422959598778E-3</v>
      </c>
      <c r="J493" s="1">
        <v>6.2608801800272404E-3</v>
      </c>
      <c r="K493" s="1">
        <v>-3.5966183795816948E-3</v>
      </c>
      <c r="L493" s="1">
        <v>2.3244565452507079E-4</v>
      </c>
      <c r="M493" s="1">
        <v>6.5042139068860472E-4</v>
      </c>
      <c r="N493" s="1">
        <v>-2.109332404761632E-3</v>
      </c>
      <c r="O493" s="1">
        <v>-4.2076162540980464E-3</v>
      </c>
      <c r="P493" s="1">
        <v>-2.567565474085987E-3</v>
      </c>
      <c r="Q493" s="1">
        <v>-3.9892876747485984E-3</v>
      </c>
      <c r="R493" s="1">
        <v>-9.485866224332562E-3</v>
      </c>
      <c r="S493" s="1">
        <v>-2.619022037669505E-3</v>
      </c>
      <c r="T493" s="1">
        <v>-2.919253256995491E-4</v>
      </c>
      <c r="U493" s="1">
        <v>-9.1505307520600709E-4</v>
      </c>
      <c r="V493" s="1">
        <v>-1.0813808378622449E-3</v>
      </c>
      <c r="W493" s="1">
        <v>-7.2786959153979813E-3</v>
      </c>
      <c r="X493" s="1">
        <v>-3.8143054755133128E-3</v>
      </c>
      <c r="Y493" s="1">
        <v>-4.916123236553549E-4</v>
      </c>
      <c r="Z493" s="1">
        <v>-1.4027176078974519E-3</v>
      </c>
      <c r="AA493" s="1">
        <v>-3.861347092034229E-3</v>
      </c>
      <c r="AB493" s="1">
        <v>-5.2355075125534167E-3</v>
      </c>
      <c r="AC493" s="1">
        <v>-8.4954691101468693E-4</v>
      </c>
      <c r="AD493" s="1">
        <v>5.2271955943705714E-6</v>
      </c>
      <c r="AE493" s="1">
        <v>-2.922050976595925E-3</v>
      </c>
      <c r="AF493" s="1">
        <v>-3.6135095807676709E-3</v>
      </c>
      <c r="AG493" s="1">
        <v>-4.7219152523875207E-3</v>
      </c>
      <c r="AH493" s="1">
        <v>-1.922151878579248E-3</v>
      </c>
      <c r="AI493" s="1">
        <v>-7.1608652276384799E-3</v>
      </c>
      <c r="AJ493" s="1">
        <v>-5.9511995313098476E-3</v>
      </c>
      <c r="AK493" s="1">
        <v>-1.2023604784938691E-4</v>
      </c>
      <c r="AL493" s="1">
        <v>-2.468145160227309E-3</v>
      </c>
      <c r="AM493" s="1">
        <v>2.263467694952892E-3</v>
      </c>
      <c r="AN493" s="1">
        <v>4.3553970865308766E-3</v>
      </c>
      <c r="AO493" s="1">
        <v>1.787902119327667E-3</v>
      </c>
      <c r="AP493" s="1">
        <v>1.0504401516611139E-3</v>
      </c>
      <c r="AQ493" s="1">
        <v>-1.485317686568322E-2</v>
      </c>
      <c r="AR493" s="1">
        <v>-2.592784476103116E-4</v>
      </c>
      <c r="AS493" s="1">
        <v>1.3187104234755329E-3</v>
      </c>
      <c r="AT493" s="1">
        <v>2.1018877990888201E-3</v>
      </c>
      <c r="AU493" s="1">
        <v>1.419075683824156E-3</v>
      </c>
      <c r="AV493" s="1">
        <v>-3.785138344391092E-3</v>
      </c>
      <c r="AW493" s="1">
        <v>-3.3722668976681192E-3</v>
      </c>
      <c r="AX493" s="1">
        <v>-4.8437091319099013E-3</v>
      </c>
      <c r="AY493" s="1">
        <v>1.434265379886668E-3</v>
      </c>
    </row>
    <row r="494" spans="1:51" x14ac:dyDescent="0.35">
      <c r="A494" s="10">
        <v>45394.6875</v>
      </c>
      <c r="B494" s="1">
        <v>-3.6958162266141899E-3</v>
      </c>
      <c r="C494" s="1">
        <v>-9.9790264490069447E-3</v>
      </c>
      <c r="D494" s="1">
        <v>-1.780179769599322E-3</v>
      </c>
      <c r="E494" s="1">
        <v>-6.2235268721279047E-3</v>
      </c>
      <c r="F494" s="1">
        <v>2.9703356047594548E-4</v>
      </c>
      <c r="G494" s="1">
        <v>-8.153969071986622E-3</v>
      </c>
      <c r="H494" s="1">
        <v>-1.061122003372938E-4</v>
      </c>
      <c r="I494" s="1">
        <v>-6.269901254421173E-3</v>
      </c>
      <c r="J494" s="1">
        <v>-7.6046048524847087E-3</v>
      </c>
      <c r="K494" s="1">
        <v>-2.216491010060162E-3</v>
      </c>
      <c r="L494" s="1">
        <v>-4.065967317333663E-3</v>
      </c>
      <c r="M494" s="1">
        <v>-1.0237261273037699E-2</v>
      </c>
      <c r="N494" s="1">
        <v>-9.2216431011116207E-4</v>
      </c>
      <c r="O494" s="1">
        <v>5.8450833172865044E-3</v>
      </c>
      <c r="P494" s="1">
        <v>1.5720540777008911E-3</v>
      </c>
      <c r="Q494" s="1">
        <v>-6.7185199679239416E-3</v>
      </c>
      <c r="R494" s="1">
        <v>-7.2782466975943594E-3</v>
      </c>
      <c r="S494" s="1">
        <v>-7.0147618402726097E-3</v>
      </c>
      <c r="T494" s="1">
        <v>6.7508884545430803E-5</v>
      </c>
      <c r="U494" s="1">
        <v>-3.4015392153504691E-3</v>
      </c>
      <c r="V494" s="1">
        <v>-1.948477057019171E-3</v>
      </c>
      <c r="W494" s="1">
        <v>-4.9635491660152686E-3</v>
      </c>
      <c r="X494" s="1">
        <v>-5.9641968423148617E-3</v>
      </c>
      <c r="Y494" s="1">
        <v>-2.3559723006391091E-3</v>
      </c>
      <c r="Z494" s="1">
        <v>-4.9363717003565446E-3</v>
      </c>
      <c r="AA494" s="1">
        <v>-6.1551887001242136E-3</v>
      </c>
      <c r="AB494" s="1">
        <v>-4.3374581155625203E-3</v>
      </c>
      <c r="AC494" s="1">
        <v>-7.6521800332842727E-3</v>
      </c>
      <c r="AD494" s="1">
        <v>-2.2089248161089041E-3</v>
      </c>
      <c r="AE494" s="1">
        <v>-1.1322643508484549E-3</v>
      </c>
      <c r="AF494" s="1">
        <v>-4.713534639967154E-3</v>
      </c>
      <c r="AG494" s="1">
        <v>-6.2803432732148057E-3</v>
      </c>
      <c r="AH494" s="1">
        <v>-3.388494884821291E-3</v>
      </c>
      <c r="AI494" s="1">
        <v>-2.3374831159392868E-3</v>
      </c>
      <c r="AJ494" s="1">
        <v>-1.803280196860269E-3</v>
      </c>
      <c r="AK494" s="1">
        <v>-1.472724736134579E-3</v>
      </c>
      <c r="AL494" s="1">
        <v>-5.9381543975515214E-3</v>
      </c>
      <c r="AM494" s="1">
        <v>-4.5167119583009452E-3</v>
      </c>
      <c r="AN494" s="1">
        <v>-5.9750188742662136E-3</v>
      </c>
      <c r="AO494" s="1">
        <v>-9.6220835784306402E-3</v>
      </c>
      <c r="AP494" s="1">
        <v>-1.3547105390839481E-2</v>
      </c>
      <c r="AQ494" s="1">
        <v>-2.4123656231490602E-3</v>
      </c>
      <c r="AR494" s="1">
        <v>-4.0016029584539758E-3</v>
      </c>
      <c r="AS494" s="1">
        <v>3.8256545752684001E-3</v>
      </c>
      <c r="AT494" s="1">
        <v>6.2160130503907673E-4</v>
      </c>
      <c r="AU494" s="1">
        <v>-1.7087834611587689E-3</v>
      </c>
      <c r="AV494" s="1">
        <v>-4.8538756751264067E-3</v>
      </c>
      <c r="AW494" s="1">
        <v>-7.8901372562829586E-3</v>
      </c>
      <c r="AX494" s="1">
        <v>-3.222300869157535E-3</v>
      </c>
      <c r="AY494" s="1">
        <v>-1.054262368733949E-2</v>
      </c>
    </row>
    <row r="495" spans="1:51" x14ac:dyDescent="0.35">
      <c r="A495" s="10">
        <v>45394.729166666657</v>
      </c>
      <c r="B495" s="1">
        <v>1.0233206451098381E-2</v>
      </c>
      <c r="C495" s="1">
        <v>2.36439074120387E-3</v>
      </c>
      <c r="D495" s="1">
        <v>4.3383265150009898E-4</v>
      </c>
      <c r="E495" s="1">
        <v>1.2706424873902831E-3</v>
      </c>
      <c r="F495" s="1">
        <v>1.7302318989944609E-3</v>
      </c>
      <c r="G495" s="1">
        <v>-5.713340303798331E-3</v>
      </c>
      <c r="H495" s="1">
        <v>2.068962279301978E-3</v>
      </c>
      <c r="I495" s="1">
        <v>-1.399088599931098E-3</v>
      </c>
      <c r="J495" s="1">
        <v>-2.0898456236744249E-3</v>
      </c>
      <c r="K495" s="1">
        <v>1.358212378019741E-2</v>
      </c>
      <c r="L495" s="1">
        <v>2.7994617330213689E-3</v>
      </c>
      <c r="M495" s="1">
        <v>-1.9701023179343751E-3</v>
      </c>
      <c r="N495" s="1">
        <v>1.136219058182064E-4</v>
      </c>
      <c r="O495" s="1">
        <v>1.4005651616955109E-4</v>
      </c>
      <c r="P495" s="1">
        <v>7.0626906600157469E-4</v>
      </c>
      <c r="Q495" s="1">
        <v>-1.1157657310761899E-3</v>
      </c>
      <c r="R495" s="1">
        <v>-1.3506368328842779E-3</v>
      </c>
      <c r="S495" s="1">
        <v>1.548878679854981E-3</v>
      </c>
      <c r="T495" s="1">
        <v>1.5541832095160579E-3</v>
      </c>
      <c r="U495" s="1">
        <v>1.290381401056973E-3</v>
      </c>
      <c r="V495" s="1">
        <v>8.6769884710080625E-4</v>
      </c>
      <c r="W495" s="1">
        <v>-3.7146725075830611E-3</v>
      </c>
      <c r="X495" s="1">
        <v>-1.1852123119212581E-3</v>
      </c>
      <c r="Y495" s="1">
        <v>2.1628929117010198E-3</v>
      </c>
      <c r="Z495" s="1">
        <v>2.1376089944264991E-3</v>
      </c>
      <c r="AA495" s="1">
        <v>1.7251198323249279E-3</v>
      </c>
      <c r="AB495" s="1">
        <v>6.6407236378385193E-4</v>
      </c>
      <c r="AC495" s="1">
        <v>-3.855634569580602E-3</v>
      </c>
      <c r="AD495" s="1">
        <v>3.2239335298414051E-3</v>
      </c>
      <c r="AE495" s="1">
        <v>-4.3341594398456076E-3</v>
      </c>
      <c r="AF495" s="1">
        <v>4.0871368171886413E-3</v>
      </c>
      <c r="AG495" s="1">
        <v>1.3501133533913019E-3</v>
      </c>
      <c r="AH495" s="1">
        <v>2.9205070820435002E-3</v>
      </c>
      <c r="AI495" s="1">
        <v>1.923378085427307E-3</v>
      </c>
      <c r="AJ495" s="1">
        <v>-2.9246083350734642E-3</v>
      </c>
      <c r="AK495" s="1">
        <v>-6.0204745739667054E-4</v>
      </c>
      <c r="AL495" s="1">
        <v>2.571953552919171E-3</v>
      </c>
      <c r="AM495" s="1">
        <v>1.1797176625472079E-3</v>
      </c>
      <c r="AN495" s="1">
        <v>1.648357980206461E-3</v>
      </c>
      <c r="AO495" s="1">
        <v>-8.0701935396249036E-3</v>
      </c>
      <c r="AP495" s="1">
        <v>1.3428309315612901E-3</v>
      </c>
      <c r="AQ495" s="1">
        <v>-3.0658909287399889E-3</v>
      </c>
      <c r="AR495" s="1">
        <v>4.2744155869534062E-4</v>
      </c>
      <c r="AS495" s="1">
        <v>2.7489844315733421E-3</v>
      </c>
      <c r="AT495" s="1">
        <v>-2.3641171662703848E-3</v>
      </c>
      <c r="AU495" s="1">
        <v>-5.8449977935526309E-4</v>
      </c>
      <c r="AV495" s="1">
        <v>3.098426278241861E-3</v>
      </c>
      <c r="AW495" s="1">
        <v>2.502036853434753E-3</v>
      </c>
      <c r="AX495" s="1">
        <v>4.3630443068867208E-3</v>
      </c>
      <c r="AY495" s="1">
        <v>2.5330288569700432E-3</v>
      </c>
    </row>
    <row r="496" spans="1:51" x14ac:dyDescent="0.35">
      <c r="A496" s="10">
        <v>45394.770833333343</v>
      </c>
      <c r="B496" s="1">
        <v>3.1660072320982557E-4</v>
      </c>
      <c r="C496" s="1">
        <v>-9.9319463716573964E-4</v>
      </c>
      <c r="D496" s="1">
        <v>-1.228524708842826E-3</v>
      </c>
      <c r="E496" s="1">
        <v>-6.5717773397991897E-3</v>
      </c>
      <c r="F496" s="1">
        <v>-1.541448796365197E-3</v>
      </c>
      <c r="G496" s="1">
        <v>-7.5977809507182803E-3</v>
      </c>
      <c r="H496" s="1">
        <v>-2.6472048239389872E-4</v>
      </c>
      <c r="I496" s="1">
        <v>-3.227811187381358E-3</v>
      </c>
      <c r="J496" s="1">
        <v>-2.7923184911426979E-3</v>
      </c>
      <c r="K496" s="1">
        <v>-4.0075103436342241E-3</v>
      </c>
      <c r="L496" s="1">
        <v>-2.675390876674788E-3</v>
      </c>
      <c r="M496" s="1">
        <v>-2.9610183001297359E-3</v>
      </c>
      <c r="N496" s="1">
        <v>-4.8557230727395151E-3</v>
      </c>
      <c r="O496" s="1">
        <v>-5.5303360949764402E-3</v>
      </c>
      <c r="P496" s="1">
        <v>-1.9606733324373241E-4</v>
      </c>
      <c r="Q496" s="1">
        <v>-2.8222859950254309E-3</v>
      </c>
      <c r="R496" s="1">
        <v>-5.0231516608267857E-3</v>
      </c>
      <c r="S496" s="1">
        <v>-1.825621597679072E-3</v>
      </c>
      <c r="T496" s="1">
        <v>-3.2375514860616411E-4</v>
      </c>
      <c r="U496" s="1">
        <v>-4.9311509741726267E-3</v>
      </c>
      <c r="V496" s="1">
        <v>-2.6007571190320711E-3</v>
      </c>
      <c r="W496" s="1">
        <v>-3.865436191926253E-3</v>
      </c>
      <c r="X496" s="1">
        <v>-5.8587459773671302E-3</v>
      </c>
      <c r="Y496" s="1">
        <v>-4.4338371670612498E-3</v>
      </c>
      <c r="Z496" s="1">
        <v>-1.891581351447069E-3</v>
      </c>
      <c r="AA496" s="1">
        <v>3.2838868936357901E-3</v>
      </c>
      <c r="AB496" s="1">
        <v>-3.1182263212422572E-3</v>
      </c>
      <c r="AC496" s="1">
        <v>3.2253283096306262E-4</v>
      </c>
      <c r="AD496" s="1">
        <v>-3.6152777916639289E-3</v>
      </c>
      <c r="AE496" s="1">
        <v>-1.875261347114354E-3</v>
      </c>
      <c r="AF496" s="1">
        <v>-1.9598631283488381E-3</v>
      </c>
      <c r="AG496" s="1">
        <v>-2.5597888338201309E-3</v>
      </c>
      <c r="AH496" s="1">
        <v>-2.187627331582731E-3</v>
      </c>
      <c r="AI496" s="1">
        <v>-8.0511197937838119E-5</v>
      </c>
      <c r="AJ496" s="1">
        <v>-3.893319436047094E-3</v>
      </c>
      <c r="AK496" s="1">
        <v>-1.9576950725627151E-3</v>
      </c>
      <c r="AL496" s="1">
        <v>-3.3096066985127681E-4</v>
      </c>
      <c r="AM496" s="1">
        <v>-1.2236212633911501E-3</v>
      </c>
      <c r="AN496" s="1">
        <v>-6.4159374561862936E-3</v>
      </c>
      <c r="AO496" s="1">
        <v>6.793053876121169E-3</v>
      </c>
      <c r="AP496" s="1">
        <v>1.724120887022895E-3</v>
      </c>
      <c r="AQ496" s="1">
        <v>-2.546857955229687E-3</v>
      </c>
      <c r="AR496" s="1">
        <v>-8.7170286412888709E-3</v>
      </c>
      <c r="AS496" s="1">
        <v>-3.302173079731352E-3</v>
      </c>
      <c r="AT496" s="1">
        <v>1.2703950651846709E-3</v>
      </c>
      <c r="AU496" s="1">
        <v>-1.587454570395441E-3</v>
      </c>
      <c r="AV496" s="1">
        <v>-3.387843415876612E-3</v>
      </c>
      <c r="AW496" s="1">
        <v>-4.6796672131870221E-3</v>
      </c>
      <c r="AX496" s="1">
        <v>-4.5019403885115938E-4</v>
      </c>
      <c r="AY496" s="1">
        <v>8.8233425817896283E-4</v>
      </c>
    </row>
    <row r="497" spans="1:51" x14ac:dyDescent="0.35">
      <c r="A497" s="10">
        <v>45394.8125</v>
      </c>
      <c r="B497" s="1">
        <v>1.6874447926773511E-4</v>
      </c>
      <c r="C497" s="1">
        <v>5.2193135649818423E-3</v>
      </c>
      <c r="D497" s="1">
        <v>2.677050233921729E-3</v>
      </c>
      <c r="E497" s="1">
        <v>4.9728378381765914E-3</v>
      </c>
      <c r="F497" s="1">
        <v>9.6730541748968335E-5</v>
      </c>
      <c r="G497" s="1">
        <v>-3.5379854373218672E-4</v>
      </c>
      <c r="H497" s="1">
        <v>3.9716162600322846E-3</v>
      </c>
      <c r="I497" s="1">
        <v>7.6754637730709341E-3</v>
      </c>
      <c r="J497" s="1">
        <v>6.6503512806139753E-3</v>
      </c>
      <c r="K497" s="1">
        <v>2.1375351635182231E-3</v>
      </c>
      <c r="L497" s="1">
        <v>9.3307479645377001E-4</v>
      </c>
      <c r="M497" s="1">
        <v>5.4446133152004084E-3</v>
      </c>
      <c r="N497" s="1">
        <v>4.8508535603897229E-3</v>
      </c>
      <c r="O497" s="1">
        <v>4.7867657768319027E-3</v>
      </c>
      <c r="P497" s="1">
        <v>-1.1765150129239291E-4</v>
      </c>
      <c r="Q497" s="1">
        <v>4.7666406491766464E-3</v>
      </c>
      <c r="R497" s="1">
        <v>4.2718683631675081E-3</v>
      </c>
      <c r="S497" s="1">
        <v>4.8520502348357031E-3</v>
      </c>
      <c r="T497" s="1">
        <v>1.943555433146837E-3</v>
      </c>
      <c r="U497" s="1">
        <v>3.9529605204366991E-3</v>
      </c>
      <c r="V497" s="1">
        <v>5.6496809853756602E-3</v>
      </c>
      <c r="W497" s="1">
        <v>1.290945404324817E-2</v>
      </c>
      <c r="X497" s="1">
        <v>1.4922992917210109E-4</v>
      </c>
      <c r="Y497" s="1">
        <v>4.0111955243824493E-3</v>
      </c>
      <c r="Z497" s="1">
        <v>-6.451760568926268E-4</v>
      </c>
      <c r="AA497" s="1">
        <v>5.1389292616506044E-3</v>
      </c>
      <c r="AB497" s="1">
        <v>1.3172751987797771E-3</v>
      </c>
      <c r="AC497" s="1">
        <v>-6.4485767415478623E-4</v>
      </c>
      <c r="AD497" s="1">
        <v>2.1938079969014979E-3</v>
      </c>
      <c r="AE497" s="1">
        <v>3.2206857753045441E-3</v>
      </c>
      <c r="AF497" s="1">
        <v>4.6395068718716459E-3</v>
      </c>
      <c r="AG497" s="1">
        <v>2.6251274480273419E-3</v>
      </c>
      <c r="AH497" s="1">
        <v>-2.0617111396029619E-3</v>
      </c>
      <c r="AI497" s="1">
        <v>3.205370519459017E-3</v>
      </c>
      <c r="AJ497" s="1">
        <v>3.044656611600693E-3</v>
      </c>
      <c r="AK497" s="1">
        <v>-7.5444368435229059E-4</v>
      </c>
      <c r="AL497" s="1">
        <v>2.7317400109565519E-3</v>
      </c>
      <c r="AM497" s="1">
        <v>6.3069984731518591E-3</v>
      </c>
      <c r="AN497" s="1">
        <v>-4.6192070579378353E-3</v>
      </c>
      <c r="AO497" s="1">
        <v>1.804514032525351E-3</v>
      </c>
      <c r="AP497" s="1">
        <v>5.2069665753493588E-3</v>
      </c>
      <c r="AQ497" s="1">
        <v>9.4668075056270062E-4</v>
      </c>
      <c r="AR497" s="1">
        <v>4.8940788138873703E-3</v>
      </c>
      <c r="AS497" s="1">
        <v>5.6258259176011904E-4</v>
      </c>
      <c r="AT497" s="1">
        <v>5.613761735912659E-3</v>
      </c>
      <c r="AU497" s="1">
        <v>5.9414149328256283E-3</v>
      </c>
      <c r="AV497" s="1">
        <v>3.599286367067966E-3</v>
      </c>
      <c r="AW497" s="1">
        <v>7.4927903483590352E-3</v>
      </c>
      <c r="AX497" s="1">
        <v>2.2068343901120451E-3</v>
      </c>
      <c r="AY497" s="1">
        <v>7.6134363434081642E-3</v>
      </c>
    </row>
    <row r="498" spans="1:51" x14ac:dyDescent="0.35">
      <c r="A498" s="10">
        <v>45397.5625</v>
      </c>
      <c r="B498" s="1">
        <v>1.455425017899969E-3</v>
      </c>
      <c r="C498" s="1">
        <v>9.7663607552016529E-3</v>
      </c>
      <c r="D498" s="1">
        <v>1.7559095785881551E-2</v>
      </c>
      <c r="E498" s="1">
        <v>9.8057185131616986E-3</v>
      </c>
      <c r="F498" s="1">
        <v>9.2216612317761459E-3</v>
      </c>
      <c r="G498" s="1">
        <v>-1.2228242723351099E-3</v>
      </c>
      <c r="H498" s="1">
        <v>-8.3337826972620377E-3</v>
      </c>
      <c r="I498" s="1">
        <v>1.281349313794777E-2</v>
      </c>
      <c r="J498" s="1">
        <v>-3.4771310160819358E-4</v>
      </c>
      <c r="K498" s="1">
        <v>-1.486822589671233E-2</v>
      </c>
      <c r="L498" s="1">
        <v>5.4765931295088777E-3</v>
      </c>
      <c r="M498" s="1">
        <v>-1.2306686894035801E-3</v>
      </c>
      <c r="N498" s="1">
        <v>6.332560059574055E-3</v>
      </c>
      <c r="O498" s="1">
        <v>-3.3207267134307772E-2</v>
      </c>
      <c r="P498" s="1">
        <v>1.5692702647873699E-4</v>
      </c>
      <c r="Q498" s="1">
        <v>2.5019137939925611E-3</v>
      </c>
      <c r="R498" s="1">
        <v>-2.3202386649209261E-3</v>
      </c>
      <c r="S498" s="1">
        <v>-3.7605292926617961E-3</v>
      </c>
      <c r="T498" s="1">
        <v>1.51310164179248E-2</v>
      </c>
      <c r="U498" s="1">
        <v>-5.5124080137884954E-3</v>
      </c>
      <c r="V498" s="1">
        <v>8.6430755494713019E-3</v>
      </c>
      <c r="W498" s="1">
        <v>-1.641001602171677E-2</v>
      </c>
      <c r="X498" s="1">
        <v>1.939244369601578E-3</v>
      </c>
      <c r="Y498" s="1">
        <v>1.7427243124636279E-2</v>
      </c>
      <c r="Z498" s="1">
        <v>8.4732332736665583E-3</v>
      </c>
      <c r="AA498" s="1">
        <v>-2.0047675218080041E-3</v>
      </c>
      <c r="AB498" s="1">
        <v>1.6168996458748589E-2</v>
      </c>
      <c r="AC498" s="1">
        <v>9.2492251011830895E-3</v>
      </c>
      <c r="AD498" s="1">
        <v>1.172847910814845E-2</v>
      </c>
      <c r="AE498" s="1">
        <v>-5.3505770979589418E-4</v>
      </c>
      <c r="AF498" s="1">
        <v>3.007118102555939E-3</v>
      </c>
      <c r="AG498" s="1">
        <v>4.3965132479464319E-3</v>
      </c>
      <c r="AH498" s="1">
        <v>1.6586373687499381E-3</v>
      </c>
      <c r="AI498" s="1">
        <v>1.155985187788255E-3</v>
      </c>
      <c r="AJ498" s="1">
        <v>1.931820206041213E-2</v>
      </c>
      <c r="AK498" s="1">
        <v>3.8355265462013399E-3</v>
      </c>
      <c r="AL498" s="1">
        <v>3.7150547993101139E-3</v>
      </c>
      <c r="AM498" s="1">
        <v>-8.5670209529360442E-3</v>
      </c>
      <c r="AN498" s="1">
        <v>2.8790614840058071E-2</v>
      </c>
      <c r="AO498" s="1">
        <v>1.6367736689876459E-2</v>
      </c>
      <c r="AP498" s="1">
        <v>1.1609648196349459E-2</v>
      </c>
      <c r="AQ498" s="1">
        <v>3.3926125751402299E-3</v>
      </c>
      <c r="AR498" s="1">
        <v>2.9643794647320029E-2</v>
      </c>
      <c r="AS498" s="1">
        <v>-3.2488084492852121E-3</v>
      </c>
      <c r="AT498" s="1">
        <v>2.4887272116058679E-3</v>
      </c>
      <c r="AU498" s="1">
        <v>-1.131353981124217E-2</v>
      </c>
      <c r="AV498" s="1">
        <v>9.9642722695136854E-5</v>
      </c>
      <c r="AW498" s="1">
        <v>7.5259512442129584E-3</v>
      </c>
      <c r="AX498" s="1">
        <v>1.047050664555815E-2</v>
      </c>
      <c r="AY498" s="1">
        <v>1.352101250976734E-2</v>
      </c>
    </row>
    <row r="499" spans="1:51" x14ac:dyDescent="0.35">
      <c r="A499" s="10">
        <v>45397.604166666657</v>
      </c>
      <c r="B499" s="1">
        <v>4.4862986821032616E-3</v>
      </c>
      <c r="C499" s="1">
        <v>-6.7336318523858463E-4</v>
      </c>
      <c r="D499" s="1">
        <v>-8.9827173585677045E-4</v>
      </c>
      <c r="E499" s="1">
        <v>-6.7433914023405928E-3</v>
      </c>
      <c r="F499" s="1">
        <v>-4.5273050555243444E-3</v>
      </c>
      <c r="G499" s="1">
        <v>-3.022162459151545E-3</v>
      </c>
      <c r="H499" s="1">
        <v>-8.7760967219452368E-3</v>
      </c>
      <c r="I499" s="1">
        <v>-6.8995116561217928E-3</v>
      </c>
      <c r="J499" s="1">
        <v>-3.8191422172214611E-3</v>
      </c>
      <c r="K499" s="1">
        <v>-1.547470352589486E-2</v>
      </c>
      <c r="L499" s="1">
        <v>-8.1121444062492998E-4</v>
      </c>
      <c r="M499" s="1">
        <v>-3.5324101973032151E-3</v>
      </c>
      <c r="N499" s="1">
        <v>-6.391485459758095E-3</v>
      </c>
      <c r="O499" s="1">
        <v>-3.6956123683763442E-3</v>
      </c>
      <c r="P499" s="1">
        <v>-4.6276634736648337E-3</v>
      </c>
      <c r="Q499" s="1">
        <v>-9.7559711455422748E-3</v>
      </c>
      <c r="R499" s="1">
        <v>-2.906932473202839E-3</v>
      </c>
      <c r="S499" s="1">
        <v>-4.8196621110324633E-3</v>
      </c>
      <c r="T499" s="1">
        <v>-1.2824419349104169E-2</v>
      </c>
      <c r="U499" s="1">
        <v>-1.2024625645702389E-3</v>
      </c>
      <c r="V499" s="1">
        <v>1.28537645455773E-3</v>
      </c>
      <c r="W499" s="1">
        <v>-2.5608128711335221E-3</v>
      </c>
      <c r="X499" s="1">
        <v>1.3399290800846231E-3</v>
      </c>
      <c r="Y499" s="1">
        <v>-2.0213029826554599E-4</v>
      </c>
      <c r="Z499" s="1">
        <v>4.0005938925280482E-4</v>
      </c>
      <c r="AA499" s="1">
        <v>-1.583630301856376E-3</v>
      </c>
      <c r="AB499" s="1">
        <v>-3.5856137152918688E-3</v>
      </c>
      <c r="AC499" s="1">
        <v>-1.4918946623180269E-3</v>
      </c>
      <c r="AD499" s="1">
        <v>-2.0654862777343959E-3</v>
      </c>
      <c r="AE499" s="1">
        <v>6.0224429990707318E-3</v>
      </c>
      <c r="AF499" s="1">
        <v>-1.648940011482636E-3</v>
      </c>
      <c r="AG499" s="1">
        <v>-8.4820375317931074E-3</v>
      </c>
      <c r="AH499" s="1">
        <v>2.265923232730227E-3</v>
      </c>
      <c r="AI499" s="1">
        <v>-3.516221830312749E-3</v>
      </c>
      <c r="AJ499" s="1">
        <v>-1.3948386169633229E-2</v>
      </c>
      <c r="AK499" s="1">
        <v>3.6100698546670529E-4</v>
      </c>
      <c r="AL499" s="1">
        <v>-3.0432862395920468E-3</v>
      </c>
      <c r="AM499" s="1">
        <v>1.6372594249460799E-3</v>
      </c>
      <c r="AN499" s="1">
        <v>-2.0251642904434148E-3</v>
      </c>
      <c r="AO499" s="1">
        <v>-5.8175750494223744E-3</v>
      </c>
      <c r="AP499" s="1">
        <v>6.454163801772328E-4</v>
      </c>
      <c r="AQ499" s="1">
        <v>5.9580736841435833E-3</v>
      </c>
      <c r="AR499" s="1">
        <v>-3.380003482827298E-3</v>
      </c>
      <c r="AS499" s="1">
        <v>-2.5067875025597258E-4</v>
      </c>
      <c r="AT499" s="1">
        <v>-1.592089047624756E-3</v>
      </c>
      <c r="AU499" s="1">
        <v>4.2072404206794373E-4</v>
      </c>
      <c r="AV499" s="1">
        <v>-2.2910223023945302E-3</v>
      </c>
      <c r="AW499" s="1">
        <v>-4.8377234734502386E-3</v>
      </c>
      <c r="AX499" s="1">
        <v>3.8913101379745019E-3</v>
      </c>
      <c r="AY499" s="1">
        <v>-4.5907485134715209E-3</v>
      </c>
    </row>
    <row r="500" spans="1:51" x14ac:dyDescent="0.35">
      <c r="A500" s="10">
        <v>45397.645833333343</v>
      </c>
      <c r="B500" s="1">
        <v>-3.5648953980593762E-4</v>
      </c>
      <c r="C500" s="1">
        <v>-9.8011431613709288E-4</v>
      </c>
      <c r="D500" s="1">
        <v>-6.2934832703874788E-3</v>
      </c>
      <c r="E500" s="1">
        <v>-4.8882131760684677E-3</v>
      </c>
      <c r="F500" s="1">
        <v>-1.6948388377647781E-3</v>
      </c>
      <c r="G500" s="1">
        <v>-2.5594205800019139E-3</v>
      </c>
      <c r="H500" s="1">
        <v>-3.1658957714011389E-3</v>
      </c>
      <c r="I500" s="1">
        <v>-2.4608406440755899E-3</v>
      </c>
      <c r="J500" s="1">
        <v>-2.4510990586993349E-3</v>
      </c>
      <c r="K500" s="1">
        <v>5.0452700420633434E-3</v>
      </c>
      <c r="L500" s="1">
        <v>0</v>
      </c>
      <c r="M500" s="1">
        <v>6.1005593170000427E-3</v>
      </c>
      <c r="N500" s="1">
        <v>2.129986001166317E-3</v>
      </c>
      <c r="O500" s="1">
        <v>8.9460737391577894E-3</v>
      </c>
      <c r="P500" s="1">
        <v>2.600384809337664E-3</v>
      </c>
      <c r="Q500" s="1">
        <v>-1.800169588720868E-3</v>
      </c>
      <c r="R500" s="1">
        <v>-3.3042173201488501E-3</v>
      </c>
      <c r="S500" s="1">
        <v>-2.3972515528314359E-4</v>
      </c>
      <c r="T500" s="1">
        <v>6.665647291950183E-4</v>
      </c>
      <c r="U500" s="1">
        <v>-3.2295440554075411E-4</v>
      </c>
      <c r="V500" s="1">
        <v>-1.497721587668144E-3</v>
      </c>
      <c r="W500" s="1">
        <v>-5.8411560253002204E-4</v>
      </c>
      <c r="X500" s="1">
        <v>4.4615879736542569E-4</v>
      </c>
      <c r="Y500" s="1">
        <v>-3.487055978057652E-3</v>
      </c>
      <c r="Z500" s="1">
        <v>2.3196362447144292E-3</v>
      </c>
      <c r="AA500" s="1">
        <v>-2.1291937873024749E-4</v>
      </c>
      <c r="AB500" s="1">
        <v>-2.04861203508877E-3</v>
      </c>
      <c r="AC500" s="1">
        <v>-2.6146758288885241E-3</v>
      </c>
      <c r="AD500" s="1">
        <v>-2.7269206735289759E-3</v>
      </c>
      <c r="AE500" s="1">
        <v>3.4588551624825659E-3</v>
      </c>
      <c r="AF500" s="1">
        <v>-1.53370156834387E-3</v>
      </c>
      <c r="AG500" s="1">
        <v>-9.3293928565826301E-3</v>
      </c>
      <c r="AH500" s="1">
        <v>-9.1302406449089712E-4</v>
      </c>
      <c r="AI500" s="1">
        <v>-8.0268899585733688E-3</v>
      </c>
      <c r="AJ500" s="1">
        <v>-4.2144059452151614E-3</v>
      </c>
      <c r="AK500" s="1">
        <v>1.8645908363015269E-3</v>
      </c>
      <c r="AL500" s="1">
        <v>-2.1450551785687781E-3</v>
      </c>
      <c r="AM500" s="1">
        <v>-2.3610800013219579E-3</v>
      </c>
      <c r="AN500" s="1">
        <v>-4.981098582105159E-3</v>
      </c>
      <c r="AO500" s="1">
        <v>-2.9838754121144229E-3</v>
      </c>
      <c r="AP500" s="1">
        <v>1.451641261902559E-4</v>
      </c>
      <c r="AQ500" s="1">
        <v>-2.5791360744420461E-4</v>
      </c>
      <c r="AR500" s="1">
        <v>-7.9967979475542572E-3</v>
      </c>
      <c r="AS500" s="1">
        <v>-3.6363751163303042E-3</v>
      </c>
      <c r="AT500" s="1">
        <v>2.9190440778130711E-3</v>
      </c>
      <c r="AU500" s="1">
        <v>-1.6821242646761769E-3</v>
      </c>
      <c r="AV500" s="1">
        <v>3.6940405716805462E-3</v>
      </c>
      <c r="AW500" s="1">
        <v>-3.619957817661446E-3</v>
      </c>
      <c r="AX500" s="1">
        <v>6.8664043625399351E-4</v>
      </c>
      <c r="AY500" s="1">
        <v>1.7738063932815069E-3</v>
      </c>
    </row>
    <row r="501" spans="1:51" x14ac:dyDescent="0.35">
      <c r="A501" s="10">
        <v>45397.6875</v>
      </c>
      <c r="B501" s="1">
        <v>-8.872720047400362E-3</v>
      </c>
      <c r="C501" s="1">
        <v>-8.4002400389361354E-3</v>
      </c>
      <c r="D501" s="1">
        <v>-1.464712960379466E-2</v>
      </c>
      <c r="E501" s="1">
        <v>-1.5509886530714501E-2</v>
      </c>
      <c r="F501" s="1">
        <v>-2.128942218338592E-2</v>
      </c>
      <c r="G501" s="1">
        <v>-1.27604314205787E-2</v>
      </c>
      <c r="H501" s="1">
        <v>-1.162672552571031E-2</v>
      </c>
      <c r="I501" s="1">
        <v>-7.3189611104802488E-3</v>
      </c>
      <c r="J501" s="1">
        <v>-1.085052395007702E-2</v>
      </c>
      <c r="K501" s="1">
        <v>-8.7527388828264607E-3</v>
      </c>
      <c r="L501" s="1">
        <v>-2.320142910893219E-4</v>
      </c>
      <c r="M501" s="1">
        <v>4.9162207590680573E-4</v>
      </c>
      <c r="N501" s="1">
        <v>-8.8277112226576859E-3</v>
      </c>
      <c r="O501" s="1">
        <v>-1.2687388201761849E-2</v>
      </c>
      <c r="P501" s="1">
        <v>-8.881182441917157E-3</v>
      </c>
      <c r="Q501" s="1">
        <v>-1.1373569197710039E-2</v>
      </c>
      <c r="R501" s="1">
        <v>-6.8252434175641863E-3</v>
      </c>
      <c r="S501" s="1">
        <v>-1.0547078385766181E-2</v>
      </c>
      <c r="T501" s="1">
        <v>-1.012385417643424E-2</v>
      </c>
      <c r="U501" s="1">
        <v>-5.3458870875645603E-3</v>
      </c>
      <c r="V501" s="1">
        <v>-9.3207108562348706E-3</v>
      </c>
      <c r="W501" s="1">
        <v>-1.0752600340703239E-2</v>
      </c>
      <c r="X501" s="1">
        <v>-7.7283829108828472E-3</v>
      </c>
      <c r="Y501" s="1">
        <v>-1.6133271614841242E-2</v>
      </c>
      <c r="Z501" s="1">
        <v>-3.3516732673218859E-3</v>
      </c>
      <c r="AA501" s="1">
        <v>-1.2510913873413739E-2</v>
      </c>
      <c r="AB501" s="1">
        <v>-6.6058973584843814E-3</v>
      </c>
      <c r="AC501" s="1">
        <v>-7.9717803433231316E-3</v>
      </c>
      <c r="AD501" s="1">
        <v>-1.8315550993897148E-2</v>
      </c>
      <c r="AE501" s="1">
        <v>-6.0983571869492881E-3</v>
      </c>
      <c r="AF501" s="1">
        <v>-9.6353527264215755E-3</v>
      </c>
      <c r="AG501" s="1">
        <v>-1.138783015103551E-2</v>
      </c>
      <c r="AH501" s="1">
        <v>-6.5129899461405794E-3</v>
      </c>
      <c r="AI501" s="1">
        <v>-1.292258746448216E-2</v>
      </c>
      <c r="AJ501" s="1">
        <v>-1.641179702343409E-2</v>
      </c>
      <c r="AK501" s="1">
        <v>-1.047636112995198E-2</v>
      </c>
      <c r="AL501" s="1">
        <v>-5.3327545212127347E-3</v>
      </c>
      <c r="AM501" s="1">
        <v>-4.0960945361563361E-3</v>
      </c>
      <c r="AN501" s="1">
        <v>-7.6944637982869768E-3</v>
      </c>
      <c r="AO501" s="1">
        <v>-1.134949542443908E-2</v>
      </c>
      <c r="AP501" s="1">
        <v>-1.417073786684331E-2</v>
      </c>
      <c r="AQ501" s="1">
        <v>-9.7162192044032425E-3</v>
      </c>
      <c r="AR501" s="1">
        <v>-2.2217573143650911E-2</v>
      </c>
      <c r="AS501" s="1">
        <v>-2.768704042762971E-3</v>
      </c>
      <c r="AT501" s="1">
        <v>-5.9827018537863541E-3</v>
      </c>
      <c r="AU501" s="1">
        <v>-6.3184500360773388E-3</v>
      </c>
      <c r="AV501" s="1">
        <v>-8.2562602321011314E-3</v>
      </c>
      <c r="AW501" s="1">
        <v>-1.038051979895349E-2</v>
      </c>
      <c r="AX501" s="1">
        <v>-6.0648772450715427E-3</v>
      </c>
      <c r="AY501" s="1">
        <v>-1.1568436485665631E-2</v>
      </c>
    </row>
    <row r="502" spans="1:51" x14ac:dyDescent="0.35">
      <c r="A502" s="10">
        <v>45397.729166666657</v>
      </c>
      <c r="B502" s="1">
        <v>-4.6454197347216564E-3</v>
      </c>
      <c r="C502" s="1">
        <v>-3.710153963558227E-3</v>
      </c>
      <c r="D502" s="1">
        <v>-6.2539737178247679E-3</v>
      </c>
      <c r="E502" s="1">
        <v>-3.2339891804644689E-3</v>
      </c>
      <c r="F502" s="1">
        <v>-5.3072135313243507E-3</v>
      </c>
      <c r="G502" s="1">
        <v>-4.4024979603969339E-3</v>
      </c>
      <c r="H502" s="1">
        <v>1.143182721752289E-3</v>
      </c>
      <c r="I502" s="1">
        <v>-1.016079361622291E-3</v>
      </c>
      <c r="J502" s="1">
        <v>-6.0155723608311673E-3</v>
      </c>
      <c r="K502" s="1">
        <v>-1.753017058398398E-2</v>
      </c>
      <c r="L502" s="1">
        <v>9.280955207309205E-4</v>
      </c>
      <c r="M502" s="1">
        <v>-2.4569649968247949E-3</v>
      </c>
      <c r="N502" s="1">
        <v>-3.77414531585063E-3</v>
      </c>
      <c r="O502" s="1">
        <v>-2.3510521779034791E-2</v>
      </c>
      <c r="P502" s="1">
        <v>-3.013400520968323E-3</v>
      </c>
      <c r="Q502" s="1">
        <v>4.9704451537400107E-3</v>
      </c>
      <c r="R502" s="1">
        <v>-9.8172465660606445E-4</v>
      </c>
      <c r="S502" s="1">
        <v>-5.5214820122974073E-3</v>
      </c>
      <c r="T502" s="1">
        <v>-2.1497090929801792E-3</v>
      </c>
      <c r="U502" s="1">
        <v>-7.0870930193578374E-4</v>
      </c>
      <c r="V502" s="1">
        <v>2.70357950361988E-3</v>
      </c>
      <c r="W502" s="1">
        <v>-2.3558360185517162E-3</v>
      </c>
      <c r="X502" s="1">
        <v>-2.508735551116192E-3</v>
      </c>
      <c r="Y502" s="1">
        <v>-5.001154624281523E-3</v>
      </c>
      <c r="Z502" s="1">
        <v>2.882541533436811E-3</v>
      </c>
      <c r="AA502" s="1">
        <v>-2.857319042767537E-3</v>
      </c>
      <c r="AB502" s="1">
        <v>-2.4373314511242361E-3</v>
      </c>
      <c r="AC502" s="1">
        <v>-4.3684476679571871E-3</v>
      </c>
      <c r="AD502" s="1">
        <v>-1.606768972377548E-3</v>
      </c>
      <c r="AE502" s="1">
        <v>-8.4034263379273444E-3</v>
      </c>
      <c r="AF502" s="1">
        <v>-3.7093895557444019E-3</v>
      </c>
      <c r="AG502" s="1">
        <v>7.312480810928168E-4</v>
      </c>
      <c r="AH502" s="1">
        <v>-4.3510605893987142E-3</v>
      </c>
      <c r="AI502" s="1">
        <v>-4.4461525867319773E-3</v>
      </c>
      <c r="AJ502" s="1">
        <v>-4.9505815835382272E-4</v>
      </c>
      <c r="AK502" s="1">
        <v>-5.2178168434360286E-3</v>
      </c>
      <c r="AL502" s="1">
        <v>-2.1213020774111251E-3</v>
      </c>
      <c r="AM502" s="1">
        <v>-3.5188933675522889E-3</v>
      </c>
      <c r="AN502" s="1">
        <v>-1.588174210494175E-3</v>
      </c>
      <c r="AO502" s="1">
        <v>-3.8527902389822182E-3</v>
      </c>
      <c r="AP502" s="1">
        <v>-3.5264192697908041E-3</v>
      </c>
      <c r="AQ502" s="1">
        <v>-7.8145409661222187E-3</v>
      </c>
      <c r="AR502" s="1">
        <v>-5.2896679412126613E-3</v>
      </c>
      <c r="AS502" s="1">
        <v>-4.1644902897081124E-3</v>
      </c>
      <c r="AT502" s="1">
        <v>-2.2502835193415338E-3</v>
      </c>
      <c r="AU502" s="1">
        <v>-3.645615229345589E-3</v>
      </c>
      <c r="AV502" s="1">
        <v>-8.0234908835241647E-4</v>
      </c>
      <c r="AW502" s="1">
        <v>7.4924323415159755E-4</v>
      </c>
      <c r="AX502" s="1">
        <v>-4.3203331651731069E-3</v>
      </c>
      <c r="AY502" s="1">
        <v>-8.7579497411199858E-3</v>
      </c>
    </row>
    <row r="503" spans="1:51" x14ac:dyDescent="0.35">
      <c r="A503" s="10">
        <v>45397.770833333343</v>
      </c>
      <c r="B503" s="1">
        <v>-2.615291836201572E-3</v>
      </c>
      <c r="C503" s="1">
        <v>1.427575678368376E-3</v>
      </c>
      <c r="D503" s="1">
        <v>-5.7871050583518926E-3</v>
      </c>
      <c r="E503" s="1">
        <v>-2.0857332479359281E-3</v>
      </c>
      <c r="F503" s="1">
        <v>-3.5164039944042269E-3</v>
      </c>
      <c r="G503" s="1">
        <v>-2.9363751188532521E-3</v>
      </c>
      <c r="H503" s="1">
        <v>4.8958945873556203E-4</v>
      </c>
      <c r="I503" s="1">
        <v>-1.78667926963838E-3</v>
      </c>
      <c r="J503" s="1">
        <v>-2.1359724320562101E-3</v>
      </c>
      <c r="K503" s="1">
        <v>-1.774393792903994E-2</v>
      </c>
      <c r="L503" s="1">
        <v>-9.2723495811963819E-4</v>
      </c>
      <c r="M503" s="1">
        <v>-3.28414733375193E-4</v>
      </c>
      <c r="N503" s="1">
        <v>-9.7579526744984157E-4</v>
      </c>
      <c r="O503" s="1">
        <v>-8.3745351426189885E-3</v>
      </c>
      <c r="P503" s="1">
        <v>-5.2893292789677471E-3</v>
      </c>
      <c r="Q503" s="1">
        <v>4.7851159627687601E-4</v>
      </c>
      <c r="R503" s="1">
        <v>-2.1619616360522009E-3</v>
      </c>
      <c r="S503" s="1">
        <v>-3.0073983010123762E-3</v>
      </c>
      <c r="T503" s="1">
        <v>-9.7920031111276007E-4</v>
      </c>
      <c r="U503" s="1">
        <v>-2.630144537102086E-3</v>
      </c>
      <c r="V503" s="1">
        <v>-7.3339117366614248E-3</v>
      </c>
      <c r="W503" s="1">
        <v>-1.690233566552624E-3</v>
      </c>
      <c r="X503" s="1">
        <v>-5.8561807514845299E-3</v>
      </c>
      <c r="Y503" s="1">
        <v>-3.7003597551908962E-3</v>
      </c>
      <c r="Z503" s="1">
        <v>-5.1898156811380769E-4</v>
      </c>
      <c r="AA503" s="1">
        <v>-2.1647884486886149E-5</v>
      </c>
      <c r="AB503" s="1">
        <v>-3.877438859278715E-3</v>
      </c>
      <c r="AC503" s="1">
        <v>-2.870910446588049E-3</v>
      </c>
      <c r="AD503" s="1">
        <v>-3.557459990368717E-3</v>
      </c>
      <c r="AE503" s="1">
        <v>-9.2816094431260598E-3</v>
      </c>
      <c r="AF503" s="1">
        <v>-5.0080775766303542E-4</v>
      </c>
      <c r="AG503" s="1">
        <v>-6.0174988867622847E-4</v>
      </c>
      <c r="AH503" s="1">
        <v>-1.90636412709444E-3</v>
      </c>
      <c r="AI503" s="1">
        <v>-1.3094005466752769E-3</v>
      </c>
      <c r="AJ503" s="1">
        <v>-9.0791848234690331E-3</v>
      </c>
      <c r="AK503" s="1">
        <v>-1.4638050947564101E-3</v>
      </c>
      <c r="AL503" s="1">
        <v>-3.8300832777942162E-3</v>
      </c>
      <c r="AM503" s="1">
        <v>-4.5402681921956622E-3</v>
      </c>
      <c r="AN503" s="1">
        <v>-3.649287729253992E-3</v>
      </c>
      <c r="AO503" s="1">
        <v>1.4602380221699911E-3</v>
      </c>
      <c r="AP503" s="1">
        <v>-2.1390909017574571E-3</v>
      </c>
      <c r="AQ503" s="1">
        <v>-8.3137165856028705E-4</v>
      </c>
      <c r="AR503" s="1">
        <v>-7.3392444037824189E-3</v>
      </c>
      <c r="AS503" s="1">
        <v>-2.661344621987749E-3</v>
      </c>
      <c r="AT503" s="1">
        <v>6.4127382739880279E-3</v>
      </c>
      <c r="AU503" s="1">
        <v>-1.1486939303270161E-3</v>
      </c>
      <c r="AV503" s="1">
        <v>-4.0153497715811343E-4</v>
      </c>
      <c r="AW503" s="1">
        <v>-3.9605585542754618E-3</v>
      </c>
      <c r="AX503" s="1">
        <v>-3.3549541031603351E-3</v>
      </c>
      <c r="AY503" s="1">
        <v>-1.3413639911207359E-2</v>
      </c>
    </row>
    <row r="504" spans="1:51" x14ac:dyDescent="0.35">
      <c r="A504" s="10">
        <v>45397.8125</v>
      </c>
      <c r="B504" s="1">
        <v>2.3343343757524782E-3</v>
      </c>
      <c r="C504" s="1">
        <v>3.5326435938527472E-3</v>
      </c>
      <c r="D504" s="1">
        <v>6.1142632805351038E-3</v>
      </c>
      <c r="E504" s="1">
        <v>-6.5025261339535234E-4</v>
      </c>
      <c r="F504" s="1">
        <v>2.020281455601403E-3</v>
      </c>
      <c r="G504" s="1">
        <v>2.2838808277703131E-3</v>
      </c>
      <c r="H504" s="1">
        <v>3.208070937645191E-3</v>
      </c>
      <c r="I504" s="1">
        <v>2.2029968993333431E-3</v>
      </c>
      <c r="J504" s="1">
        <v>3.2108508877337631E-3</v>
      </c>
      <c r="K504" s="1">
        <v>-1.113465092650678E-2</v>
      </c>
      <c r="L504" s="1">
        <v>-3.4801369325898612E-4</v>
      </c>
      <c r="M504" s="1">
        <v>2.4638256989157892E-3</v>
      </c>
      <c r="N504" s="1">
        <v>-2.355733669009985E-3</v>
      </c>
      <c r="O504" s="1">
        <v>-1.4477441107193069E-2</v>
      </c>
      <c r="P504" s="1">
        <v>-6.3964659540860502E-4</v>
      </c>
      <c r="Q504" s="1">
        <v>3.5461981757605181E-3</v>
      </c>
      <c r="R504" s="1">
        <v>3.7423404568814882E-3</v>
      </c>
      <c r="S504" s="1">
        <v>1.3149774658749449E-3</v>
      </c>
      <c r="T504" s="1">
        <v>4.3782145611306333E-3</v>
      </c>
      <c r="U504" s="1">
        <v>1.2444842303240831E-3</v>
      </c>
      <c r="V504" s="1">
        <v>6.5188881807134447E-3</v>
      </c>
      <c r="W504" s="1">
        <v>-3.3109080239585031E-3</v>
      </c>
      <c r="X504" s="1">
        <v>2.0768732335256779E-3</v>
      </c>
      <c r="Y504" s="1">
        <v>8.1265051140553268E-3</v>
      </c>
      <c r="Z504" s="1">
        <v>1.9571254651928882E-3</v>
      </c>
      <c r="AA504" s="1">
        <v>-1.8383279868061651E-3</v>
      </c>
      <c r="AB504" s="1">
        <v>5.9981491332550263E-4</v>
      </c>
      <c r="AC504" s="1">
        <v>-1.738414390675902E-3</v>
      </c>
      <c r="AD504" s="1">
        <v>5.7059015112967959E-3</v>
      </c>
      <c r="AE504" s="1">
        <v>1.018329917802463E-2</v>
      </c>
      <c r="AF504" s="1">
        <v>1.54672038239223E-3</v>
      </c>
      <c r="AG504" s="1">
        <v>1.8039526313129439E-3</v>
      </c>
      <c r="AH504" s="1">
        <v>-5.0836325665990501E-3</v>
      </c>
      <c r="AI504" s="1">
        <v>3.7082401715895501E-3</v>
      </c>
      <c r="AJ504" s="1">
        <v>-2.8832235059605971E-4</v>
      </c>
      <c r="AK504" s="1">
        <v>7.3292888036169401E-4</v>
      </c>
      <c r="AL504" s="1">
        <v>2.4249596488654661E-3</v>
      </c>
      <c r="AM504" s="1">
        <v>2.303510575987211E-3</v>
      </c>
      <c r="AN504" s="1">
        <v>-1.220932369589645E-3</v>
      </c>
      <c r="AO504" s="1">
        <v>2.4827778633005342E-3</v>
      </c>
      <c r="AP504" s="1">
        <v>6.5005953002077446E-3</v>
      </c>
      <c r="AQ504" s="1">
        <v>-8.3206341249952853E-4</v>
      </c>
      <c r="AR504" s="1">
        <v>-9.9561578263007711E-4</v>
      </c>
      <c r="AS504" s="1">
        <v>-1.77889955625421E-3</v>
      </c>
      <c r="AT504" s="1">
        <v>1.5659230104743129E-3</v>
      </c>
      <c r="AU504" s="1">
        <v>3.9612925793619516E-3</v>
      </c>
      <c r="AV504" s="1">
        <v>4.8202020356800102E-3</v>
      </c>
      <c r="AW504" s="1">
        <v>2.5481359684838001E-3</v>
      </c>
      <c r="AX504" s="1">
        <v>-3.1867446325942739E-3</v>
      </c>
      <c r="AY504" s="1">
        <v>4.2334660532010737E-3</v>
      </c>
    </row>
    <row r="505" spans="1:51" x14ac:dyDescent="0.35">
      <c r="A505" s="10">
        <v>45398.5625</v>
      </c>
      <c r="B505" s="1">
        <v>4.0622818747340084E-3</v>
      </c>
      <c r="C505" s="1">
        <v>-1.080780644632962E-2</v>
      </c>
      <c r="D505" s="1">
        <v>9.6261155332675319E-3</v>
      </c>
      <c r="E505" s="1">
        <v>-1.073618478935057E-2</v>
      </c>
      <c r="F505" s="1">
        <v>2.4114152197574068E-3</v>
      </c>
      <c r="G505" s="1">
        <v>-8.0655105682095884E-3</v>
      </c>
      <c r="H505" s="1">
        <v>-3.1761520923314752E-2</v>
      </c>
      <c r="I505" s="1">
        <v>-1.4095355710262551E-2</v>
      </c>
      <c r="J505" s="1">
        <v>-9.6017229625030565E-3</v>
      </c>
      <c r="K505" s="1">
        <v>1.4560111771826369E-3</v>
      </c>
      <c r="L505" s="1">
        <v>3.7135859536265858E-3</v>
      </c>
      <c r="M505" s="1">
        <v>-1.4828753029631049E-2</v>
      </c>
      <c r="N505" s="1">
        <v>-3.8503101628978298E-3</v>
      </c>
      <c r="O505" s="1">
        <v>-2.4881049739333689E-3</v>
      </c>
      <c r="P505" s="1">
        <v>-6.3210185174276123E-3</v>
      </c>
      <c r="Q505" s="1">
        <v>-1.219509381431705E-2</v>
      </c>
      <c r="R505" s="1">
        <v>-1.883828692542433E-2</v>
      </c>
      <c r="S505" s="1">
        <v>4.1711204860841464E-3</v>
      </c>
      <c r="T505" s="1">
        <v>3.9108962151153106E-3</v>
      </c>
      <c r="U505" s="1">
        <v>-6.0665785661886407E-3</v>
      </c>
      <c r="V505" s="1">
        <v>3.0224393473836648E-3</v>
      </c>
      <c r="W505" s="1">
        <v>-1.0667790796376029E-2</v>
      </c>
      <c r="X505" s="1">
        <v>-8.9682901462884157E-3</v>
      </c>
      <c r="Y505" s="1">
        <v>8.2672421973484234E-3</v>
      </c>
      <c r="Z505" s="1">
        <v>-1.116155539406916E-3</v>
      </c>
      <c r="AA505" s="1">
        <v>-1.5058635896720411E-2</v>
      </c>
      <c r="AB505" s="1">
        <v>-2.704460868299563E-3</v>
      </c>
      <c r="AC505" s="1">
        <v>-1.2407481755840281E-2</v>
      </c>
      <c r="AD505" s="1">
        <v>4.997467024894453E-3</v>
      </c>
      <c r="AE505" s="1">
        <v>-5.3763644848821013E-3</v>
      </c>
      <c r="AF505" s="1">
        <v>-9.7906357182542258E-5</v>
      </c>
      <c r="AG505" s="1">
        <v>-2.3073982944716849E-3</v>
      </c>
      <c r="AH505" s="1">
        <v>6.852169106940309E-3</v>
      </c>
      <c r="AI505" s="1">
        <v>2.066262258753104E-2</v>
      </c>
      <c r="AJ505" s="1">
        <v>1.256963626752006E-2</v>
      </c>
      <c r="AK505" s="1">
        <v>-1.7578062062965191E-2</v>
      </c>
      <c r="AL505" s="1">
        <v>2.6693335181495752E-3</v>
      </c>
      <c r="AM505" s="1">
        <v>-2.3257940868614772E-2</v>
      </c>
      <c r="AN505" s="1">
        <v>-1.4103798649411911E-4</v>
      </c>
      <c r="AO505" s="1">
        <v>-1.5727865458725621E-4</v>
      </c>
      <c r="AP505" s="1">
        <v>-2.8621939047913769E-2</v>
      </c>
      <c r="AQ505" s="1">
        <v>-2.35799085137538E-2</v>
      </c>
      <c r="AR505" s="1">
        <v>3.537937738887309E-2</v>
      </c>
      <c r="AS505" s="1">
        <v>-6.8100311779645262E-3</v>
      </c>
      <c r="AT505" s="1">
        <v>-1.272374738361692E-2</v>
      </c>
      <c r="AU505" s="1">
        <v>-3.4111130208874463E-2</v>
      </c>
      <c r="AV505" s="1">
        <v>-1.0293811757228211E-2</v>
      </c>
      <c r="AW505" s="1">
        <v>-1.7844058469425161E-2</v>
      </c>
      <c r="AX505" s="1">
        <v>-7.6544721396043514E-4</v>
      </c>
      <c r="AY505" s="1">
        <v>-1.9537868362604519E-2</v>
      </c>
    </row>
    <row r="506" spans="1:51" x14ac:dyDescent="0.35">
      <c r="A506" s="10">
        <v>45398.604166666657</v>
      </c>
      <c r="B506" s="1">
        <v>7.9857422163496228E-3</v>
      </c>
      <c r="C506" s="1">
        <v>3.1840826163835878E-3</v>
      </c>
      <c r="D506" s="1">
        <v>9.3417559518058635E-3</v>
      </c>
      <c r="E506" s="1">
        <v>3.335642164524311E-3</v>
      </c>
      <c r="F506" s="1">
        <v>7.3235964171691759E-3</v>
      </c>
      <c r="G506" s="1">
        <v>3.109857268257521E-3</v>
      </c>
      <c r="H506" s="1">
        <v>8.6766852723558774E-3</v>
      </c>
      <c r="I506" s="1">
        <v>2.5918083072244968E-3</v>
      </c>
      <c r="J506" s="1">
        <v>6.3911587783138657E-4</v>
      </c>
      <c r="K506" s="1">
        <v>-7.9758412009488522E-3</v>
      </c>
      <c r="L506" s="1">
        <v>-1.3873872141435539E-3</v>
      </c>
      <c r="M506" s="1">
        <v>4.7401222022804834E-3</v>
      </c>
      <c r="N506" s="1">
        <v>1.939918287006126E-4</v>
      </c>
      <c r="O506" s="1">
        <v>-5.4059792072861379E-3</v>
      </c>
      <c r="P506" s="1">
        <v>3.0598055072690311E-3</v>
      </c>
      <c r="Q506" s="1">
        <v>1.1280769427625129E-2</v>
      </c>
      <c r="R506" s="1">
        <v>1.0000000000000011E-2</v>
      </c>
      <c r="S506" s="1">
        <v>1.076918381911041E-3</v>
      </c>
      <c r="T506" s="1">
        <v>1.2252433354031919E-4</v>
      </c>
      <c r="U506" s="1">
        <v>4.9128694828581843E-4</v>
      </c>
      <c r="V506" s="1">
        <v>6.5647936114083816E-3</v>
      </c>
      <c r="W506" s="1">
        <v>2.5650692308725191E-3</v>
      </c>
      <c r="X506" s="1">
        <v>8.5931930251901267E-3</v>
      </c>
      <c r="Y506" s="1">
        <v>8.2140854106806938E-3</v>
      </c>
      <c r="Z506" s="1">
        <v>-1.120630110404863E-3</v>
      </c>
      <c r="AA506" s="1">
        <v>5.2686427075452347E-3</v>
      </c>
      <c r="AB506" s="1">
        <v>-2.6985044972220869E-3</v>
      </c>
      <c r="AC506" s="1">
        <v>-6.6120299764416135E-4</v>
      </c>
      <c r="AD506" s="1">
        <v>9.997462937651358E-3</v>
      </c>
      <c r="AE506" s="1">
        <v>1.371620796822204E-2</v>
      </c>
      <c r="AF506" s="1">
        <v>4.5789478331068612E-3</v>
      </c>
      <c r="AG506" s="1">
        <v>4.727605233098231E-3</v>
      </c>
      <c r="AH506" s="1">
        <v>-9.8266782363110039E-4</v>
      </c>
      <c r="AI506" s="1">
        <v>1.1051991835651089E-3</v>
      </c>
      <c r="AJ506" s="1">
        <v>4.0365298371860536E-3</v>
      </c>
      <c r="AK506" s="1">
        <v>9.2879911458074726E-3</v>
      </c>
      <c r="AL506" s="1">
        <v>4.0765849051980219E-3</v>
      </c>
      <c r="AM506" s="1">
        <v>6.6353113511028461E-3</v>
      </c>
      <c r="AN506" s="1">
        <v>3.9968312918325921E-3</v>
      </c>
      <c r="AO506" s="1">
        <v>3.771321899260327E-3</v>
      </c>
      <c r="AP506" s="1">
        <v>-5.7396982230392144E-3</v>
      </c>
      <c r="AQ506" s="1">
        <v>1.3196858118407871E-2</v>
      </c>
      <c r="AR506" s="1">
        <v>1.1194541017275791E-2</v>
      </c>
      <c r="AS506" s="1">
        <v>6.2800109476064403E-3</v>
      </c>
      <c r="AT506" s="1">
        <v>5.6247204388450989E-3</v>
      </c>
      <c r="AU506" s="1">
        <v>8.6092920300007147E-3</v>
      </c>
      <c r="AV506" s="1">
        <v>3.3323420692970012E-3</v>
      </c>
      <c r="AW506" s="1">
        <v>3.7634572928155752E-3</v>
      </c>
      <c r="AX506" s="1">
        <v>2.0502966600977062E-3</v>
      </c>
      <c r="AY506" s="1">
        <v>-3.3074377195643212E-3</v>
      </c>
    </row>
    <row r="507" spans="1:51" x14ac:dyDescent="0.35">
      <c r="A507" s="10">
        <v>45398.645833333343</v>
      </c>
      <c r="B507" s="1">
        <v>-6.3041189047896573E-4</v>
      </c>
      <c r="C507" s="1">
        <v>-2.4271807781033332E-3</v>
      </c>
      <c r="D507" s="1">
        <v>-4.7681440803581943E-5</v>
      </c>
      <c r="E507" s="1">
        <v>7.1174578096906416E-3</v>
      </c>
      <c r="F507" s="1">
        <v>1.2168376566510371E-3</v>
      </c>
      <c r="G507" s="1">
        <v>2.9502888021450961E-3</v>
      </c>
      <c r="H507" s="1">
        <v>4.5507078878936902E-3</v>
      </c>
      <c r="I507" s="1">
        <v>4.1973864228630484E-3</v>
      </c>
      <c r="J507" s="1">
        <v>6.53799294259505E-3</v>
      </c>
      <c r="K507" s="1">
        <v>-2.3969736561748611E-3</v>
      </c>
      <c r="L507" s="1">
        <v>8.1046303807119635E-4</v>
      </c>
      <c r="M507" s="1">
        <v>4.0556022596192074E-3</v>
      </c>
      <c r="N507" s="1">
        <v>-4.3394937680685253E-5</v>
      </c>
      <c r="O507" s="1">
        <v>-3.0076301006830559E-3</v>
      </c>
      <c r="P507" s="1">
        <v>1.926610454824562E-3</v>
      </c>
      <c r="Q507" s="1">
        <v>-4.9356334154937453E-4</v>
      </c>
      <c r="R507" s="1">
        <v>2.5742785765392462E-3</v>
      </c>
      <c r="S507" s="1">
        <v>-4.764062702437788E-3</v>
      </c>
      <c r="T507" s="1">
        <v>6.4800411647145673E-3</v>
      </c>
      <c r="U507" s="1">
        <v>-1.0192354235848411E-3</v>
      </c>
      <c r="V507" s="1">
        <v>5.3462046841046273E-4</v>
      </c>
      <c r="W507" s="1">
        <v>-3.4745447305341019E-3</v>
      </c>
      <c r="X507" s="1">
        <v>-2.0357706591318529E-3</v>
      </c>
      <c r="Y507" s="1">
        <v>3.9575832162654923E-3</v>
      </c>
      <c r="Z507" s="1">
        <v>3.9073720854583271E-3</v>
      </c>
      <c r="AA507" s="1">
        <v>7.3417154635149204E-3</v>
      </c>
      <c r="AB507" s="1">
        <v>-3.6299792134636411E-3</v>
      </c>
      <c r="AC507" s="1">
        <v>-1.543883868298179E-3</v>
      </c>
      <c r="AD507" s="1">
        <v>1.0928948556754301E-3</v>
      </c>
      <c r="AE507" s="1">
        <v>2.666703009224225E-4</v>
      </c>
      <c r="AF507" s="1">
        <v>3.4646325315446092E-4</v>
      </c>
      <c r="AG507" s="1">
        <v>2.6728028296441049E-3</v>
      </c>
      <c r="AH507" s="1">
        <v>1.101111380534592E-3</v>
      </c>
      <c r="AI507" s="1">
        <v>-3.3905468853150378E-3</v>
      </c>
      <c r="AJ507" s="1">
        <v>-4.9695966478433551E-3</v>
      </c>
      <c r="AK507" s="1">
        <v>6.4630652399522148E-4</v>
      </c>
      <c r="AL507" s="1">
        <v>-5.7999580253720318E-4</v>
      </c>
      <c r="AM507" s="1">
        <v>3.3191129116132419E-3</v>
      </c>
      <c r="AN507" s="1">
        <v>4.589713881274271E-3</v>
      </c>
      <c r="AO507" s="1">
        <v>3.4500631391916059E-3</v>
      </c>
      <c r="AP507" s="1">
        <v>2.7788513599575899E-3</v>
      </c>
      <c r="AQ507" s="1">
        <v>3.5442167673629399E-3</v>
      </c>
      <c r="AR507" s="1">
        <v>-1.3387237655472339E-2</v>
      </c>
      <c r="AS507" s="1">
        <v>5.2219787976388599E-3</v>
      </c>
      <c r="AT507" s="1">
        <v>2.0363834506060829E-3</v>
      </c>
      <c r="AU507" s="1">
        <v>1.7420484442971511E-3</v>
      </c>
      <c r="AV507" s="1">
        <v>3.0193543670988809E-3</v>
      </c>
      <c r="AW507" s="1">
        <v>4.9052414265731148E-3</v>
      </c>
      <c r="AX507" s="1">
        <v>-3.4850765440556102E-3</v>
      </c>
      <c r="AY507" s="1">
        <v>4.1476208713753238E-4</v>
      </c>
    </row>
    <row r="508" spans="1:51" x14ac:dyDescent="0.35">
      <c r="A508" s="10">
        <v>45398.6875</v>
      </c>
      <c r="B508" s="1">
        <v>3.2488296653756521E-3</v>
      </c>
      <c r="C508" s="1">
        <v>-1.8715316335016219E-4</v>
      </c>
      <c r="D508" s="1">
        <v>-6.2025228543316491E-4</v>
      </c>
      <c r="E508" s="1">
        <v>1.952753233074755E-3</v>
      </c>
      <c r="F508" s="1">
        <v>2.7550589078129128E-4</v>
      </c>
      <c r="G508" s="1">
        <v>-3.5035452036411559E-3</v>
      </c>
      <c r="H508" s="1">
        <v>3.5633627536328931E-3</v>
      </c>
      <c r="I508" s="1">
        <v>1.439460546954763E-4</v>
      </c>
      <c r="J508" s="1">
        <v>-1.425989635174818E-3</v>
      </c>
      <c r="K508" s="1">
        <v>6.3843478153386979E-3</v>
      </c>
      <c r="L508" s="1">
        <v>-1.793137146218204E-3</v>
      </c>
      <c r="M508" s="1">
        <v>4.6163152193436918E-3</v>
      </c>
      <c r="N508" s="1">
        <v>-1.459526819411749E-3</v>
      </c>
      <c r="O508" s="1">
        <v>-7.1936315328167133E-3</v>
      </c>
      <c r="P508" s="1">
        <v>8.0138902540882739E-5</v>
      </c>
      <c r="Q508" s="1">
        <v>4.0822723765432389E-3</v>
      </c>
      <c r="R508" s="1">
        <v>-1.9755354571315831E-4</v>
      </c>
      <c r="S508" s="1">
        <v>-1.235358684615107E-3</v>
      </c>
      <c r="T508" s="1">
        <v>1.2231983882191599E-3</v>
      </c>
      <c r="U508" s="1">
        <v>-3.4034632088154599E-3</v>
      </c>
      <c r="V508" s="1">
        <v>2.350942684317348E-3</v>
      </c>
      <c r="W508" s="1">
        <v>5.1665819305442007E-3</v>
      </c>
      <c r="X508" s="1">
        <v>-1.18913877647242E-3</v>
      </c>
      <c r="Y508" s="1">
        <v>8.0861405313936707E-4</v>
      </c>
      <c r="Z508" s="1">
        <v>1.111266094611096E-5</v>
      </c>
      <c r="AA508" s="1">
        <v>-2.6067858372392778E-3</v>
      </c>
      <c r="AB508" s="1">
        <v>1.8014166647861709E-3</v>
      </c>
      <c r="AC508" s="1">
        <v>2.7612104867686948E-3</v>
      </c>
      <c r="AD508" s="1">
        <v>5.562900341142818E-4</v>
      </c>
      <c r="AE508" s="1">
        <v>1.5325895669624501E-3</v>
      </c>
      <c r="AF508" s="1">
        <v>-2.694977282907796E-3</v>
      </c>
      <c r="AG508" s="1">
        <v>-2.715398790503754E-3</v>
      </c>
      <c r="AH508" s="1">
        <v>-2.1704412186193118E-3</v>
      </c>
      <c r="AI508" s="1">
        <v>1.574383396119039E-3</v>
      </c>
      <c r="AJ508" s="1">
        <v>5.3554580131618401E-3</v>
      </c>
      <c r="AK508" s="1">
        <v>-1.5993756812294759E-3</v>
      </c>
      <c r="AL508" s="1">
        <v>3.0674441117768399E-3</v>
      </c>
      <c r="AM508" s="1">
        <v>-3.3547723282258972E-3</v>
      </c>
      <c r="AN508" s="1">
        <v>4.0093268547858329E-3</v>
      </c>
      <c r="AO508" s="1">
        <v>-3.356957514831671E-3</v>
      </c>
      <c r="AP508" s="1">
        <v>-1.108460297577607E-3</v>
      </c>
      <c r="AQ508" s="1">
        <v>1.721710353238981E-3</v>
      </c>
      <c r="AR508" s="1">
        <v>1.091073172125556E-2</v>
      </c>
      <c r="AS508" s="1">
        <v>7.6018443172443106E-4</v>
      </c>
      <c r="AT508" s="1">
        <v>-5.4188239010399819E-4</v>
      </c>
      <c r="AU508" s="1">
        <v>-2.7389134471376142E-3</v>
      </c>
      <c r="AV508" s="1">
        <v>-1.1037588431614951E-3</v>
      </c>
      <c r="AW508" s="1">
        <v>-2.272605286057772E-5</v>
      </c>
      <c r="AX508" s="1">
        <v>-2.0307409505261331E-3</v>
      </c>
      <c r="AY508" s="1">
        <v>4.9755877082409139E-3</v>
      </c>
    </row>
    <row r="509" spans="1:51" x14ac:dyDescent="0.35">
      <c r="A509" s="10">
        <v>45398.729166666657</v>
      </c>
      <c r="B509" s="1">
        <v>-2.2846046735859331E-3</v>
      </c>
      <c r="C509" s="1">
        <v>-3.4943066129323741E-3</v>
      </c>
      <c r="D509" s="1">
        <v>-5.5855165996422373E-3</v>
      </c>
      <c r="E509" s="1">
        <v>-4.8259549240501354E-3</v>
      </c>
      <c r="F509" s="1">
        <v>-1.4829695131682861E-3</v>
      </c>
      <c r="G509" s="1">
        <v>-3.8475694042365842E-3</v>
      </c>
      <c r="H509" s="1">
        <v>1.9269308493896631E-4</v>
      </c>
      <c r="I509" s="1">
        <v>-4.2678423497264362E-3</v>
      </c>
      <c r="J509" s="1">
        <v>-7.140334212965338E-3</v>
      </c>
      <c r="K509" s="1">
        <v>2.7280548750163719E-4</v>
      </c>
      <c r="L509" s="1">
        <v>-8.1134984351272088E-4</v>
      </c>
      <c r="M509" s="1">
        <v>2.297520086867566E-3</v>
      </c>
      <c r="N509" s="1">
        <v>-2.055175263625753E-3</v>
      </c>
      <c r="O509" s="1">
        <v>3.3111630133153551E-3</v>
      </c>
      <c r="P509" s="1">
        <v>-3.9549138355787772E-3</v>
      </c>
      <c r="Q509" s="1">
        <v>-2.754176742800984E-3</v>
      </c>
      <c r="R509" s="1">
        <v>-3.7534300813528709E-3</v>
      </c>
      <c r="S509" s="1">
        <v>-3.246739076713467E-3</v>
      </c>
      <c r="T509" s="1">
        <v>1.929057961322922E-4</v>
      </c>
      <c r="U509" s="1">
        <v>-3.7363624140185352E-3</v>
      </c>
      <c r="V509" s="1">
        <v>-1.9189797368818211E-3</v>
      </c>
      <c r="W509" s="1">
        <v>-5.6602640571211671E-3</v>
      </c>
      <c r="X509" s="1">
        <v>-6.8274232660782141E-3</v>
      </c>
      <c r="Y509" s="1">
        <v>-6.2761156242432392E-3</v>
      </c>
      <c r="Z509" s="1">
        <v>1.034680468397609E-3</v>
      </c>
      <c r="AA509" s="1">
        <v>-2.047355719315691E-3</v>
      </c>
      <c r="AB509" s="1">
        <v>1.690879757923369E-3</v>
      </c>
      <c r="AC509" s="1">
        <v>-8.7014088287362679E-3</v>
      </c>
      <c r="AD509" s="1">
        <v>-4.0215052795020689E-3</v>
      </c>
      <c r="AE509" s="1">
        <v>-3.3266799058401242E-3</v>
      </c>
      <c r="AF509" s="1">
        <v>-2.506861462703069E-3</v>
      </c>
      <c r="AG509" s="1">
        <v>-2.4635279883052918E-3</v>
      </c>
      <c r="AH509" s="1">
        <v>-2.9101138049067998E-3</v>
      </c>
      <c r="AI509" s="1">
        <v>-1.5018291622755919E-3</v>
      </c>
      <c r="AJ509" s="1">
        <v>-1.513930058106072E-3</v>
      </c>
      <c r="AK509" s="1">
        <v>5.7917586181837066E-3</v>
      </c>
      <c r="AL509" s="1">
        <v>-2.0662865064390301E-3</v>
      </c>
      <c r="AM509" s="1">
        <v>-3.038774731330407E-3</v>
      </c>
      <c r="AN509" s="1">
        <v>-7.1507860409004698E-3</v>
      </c>
      <c r="AO509" s="1">
        <v>-6.6975037788391534E-3</v>
      </c>
      <c r="AP509" s="1">
        <v>-4.027133775148406E-3</v>
      </c>
      <c r="AQ509" s="1">
        <v>2.6882857700893941E-3</v>
      </c>
      <c r="AR509" s="1">
        <v>1.025626292996429E-2</v>
      </c>
      <c r="AS509" s="1">
        <v>1.835749090915328E-3</v>
      </c>
      <c r="AT509" s="1">
        <v>-5.7205255096253183E-3</v>
      </c>
      <c r="AU509" s="1">
        <v>-2.4848165436431868E-3</v>
      </c>
      <c r="AV509" s="1">
        <v>-2.0090866047762779E-3</v>
      </c>
      <c r="AW509" s="1">
        <v>-8.5443586141781269E-3</v>
      </c>
      <c r="AX509" s="1">
        <v>-7.2343842521294111E-4</v>
      </c>
      <c r="AY509" s="1">
        <v>-3.383147568691625E-3</v>
      </c>
    </row>
    <row r="510" spans="1:51" x14ac:dyDescent="0.35">
      <c r="A510" s="10">
        <v>45398.770833333343</v>
      </c>
      <c r="B510" s="1">
        <v>1.123857710510157E-3</v>
      </c>
      <c r="C510" s="1">
        <v>7.5140699509912423E-3</v>
      </c>
      <c r="D510" s="1">
        <v>8.8574229172944108E-3</v>
      </c>
      <c r="E510" s="1">
        <v>7.7403168486098739E-3</v>
      </c>
      <c r="F510" s="1">
        <v>9.3561567868345463E-3</v>
      </c>
      <c r="G510" s="1">
        <v>5.0943923274497926E-3</v>
      </c>
      <c r="H510" s="1">
        <v>6.3845211432778104E-3</v>
      </c>
      <c r="I510" s="1">
        <v>6.7543799304143892E-3</v>
      </c>
      <c r="J510" s="1">
        <v>8.0906287591007153E-3</v>
      </c>
      <c r="K510" s="1">
        <v>4.5348696733542582E-3</v>
      </c>
      <c r="L510" s="1">
        <v>3.8857127889240228E-3</v>
      </c>
      <c r="M510" s="1">
        <v>6.3855814126341226E-3</v>
      </c>
      <c r="N510" s="1">
        <v>4.55378186689126E-3</v>
      </c>
      <c r="O510" s="1">
        <v>-5.2416060956006483E-3</v>
      </c>
      <c r="P510" s="1">
        <v>2.4826176569370251E-3</v>
      </c>
      <c r="Q510" s="1">
        <v>5.3921245482440039E-3</v>
      </c>
      <c r="R510" s="1">
        <v>6.7420216246358864E-3</v>
      </c>
      <c r="S510" s="1">
        <v>2.7920009580824079E-3</v>
      </c>
      <c r="T510" s="1">
        <v>8.9366044081755636E-3</v>
      </c>
      <c r="U510" s="1">
        <v>5.1905522042885446E-3</v>
      </c>
      <c r="V510" s="1">
        <v>4.0802835246562807E-3</v>
      </c>
      <c r="W510" s="1">
        <v>6.0017014160078652E-3</v>
      </c>
      <c r="X510" s="1">
        <v>1.157657454022876E-2</v>
      </c>
      <c r="Y510" s="1">
        <v>9.9165402393375235E-3</v>
      </c>
      <c r="Z510" s="1">
        <v>7.9515072103752971E-4</v>
      </c>
      <c r="AA510" s="1">
        <v>8.9482661814297426E-3</v>
      </c>
      <c r="AB510" s="1">
        <v>6.2429306163787057E-3</v>
      </c>
      <c r="AC510" s="1">
        <v>6.000010172525938E-3</v>
      </c>
      <c r="AD510" s="1">
        <v>6.7921912343797963E-3</v>
      </c>
      <c r="AE510" s="1">
        <v>6.2750495477725821E-3</v>
      </c>
      <c r="AF510" s="1">
        <v>5.3744751574702487E-3</v>
      </c>
      <c r="AG510" s="1">
        <v>3.9893121194913839E-3</v>
      </c>
      <c r="AH510" s="1">
        <v>6.2351369512452237E-3</v>
      </c>
      <c r="AI510" s="1">
        <v>3.1294942120201341E-3</v>
      </c>
      <c r="AJ510" s="1">
        <v>5.7939977527434738E-3</v>
      </c>
      <c r="AK510" s="1">
        <v>5.5745428369176056E-3</v>
      </c>
      <c r="AL510" s="1">
        <v>3.892672097223437E-3</v>
      </c>
      <c r="AM510" s="1">
        <v>6.4243616280774676E-3</v>
      </c>
      <c r="AN510" s="1">
        <v>9.7277453045434559E-3</v>
      </c>
      <c r="AO510" s="1">
        <v>5.9934713489326894E-3</v>
      </c>
      <c r="AP510" s="1">
        <v>2.8572867008056502E-3</v>
      </c>
      <c r="AQ510" s="1">
        <v>4.5710032131420766E-3</v>
      </c>
      <c r="AR510" s="1">
        <v>2.9654352200889411E-2</v>
      </c>
      <c r="AS510" s="1">
        <v>-3.791075488199791E-4</v>
      </c>
      <c r="AT510" s="1">
        <v>7.0350034317090424E-3</v>
      </c>
      <c r="AU510" s="1">
        <v>4.6324513795326086E-3</v>
      </c>
      <c r="AV510" s="1">
        <v>1.409153415184994E-3</v>
      </c>
      <c r="AW510" s="1">
        <v>7.3280016638326284E-3</v>
      </c>
      <c r="AX510" s="1">
        <v>5.1586015716158506E-3</v>
      </c>
      <c r="AY510" s="1">
        <v>1.341283956743777E-2</v>
      </c>
    </row>
    <row r="511" spans="1:51" x14ac:dyDescent="0.35">
      <c r="A511" s="10">
        <v>45398.8125</v>
      </c>
      <c r="B511" s="1">
        <v>-6.7144437065780327E-4</v>
      </c>
      <c r="C511" s="1">
        <v>-2.7345382181944711E-3</v>
      </c>
      <c r="D511" s="1">
        <v>-3.1645222651102149E-3</v>
      </c>
      <c r="E511" s="1">
        <v>-2.3135295729064249E-3</v>
      </c>
      <c r="F511" s="1">
        <v>-5.1363800413967153E-3</v>
      </c>
      <c r="G511" s="1">
        <v>-5.631689432016751E-3</v>
      </c>
      <c r="H511" s="1">
        <v>-4.5119616050993683E-3</v>
      </c>
      <c r="I511" s="1">
        <v>-6.8747119492912354E-3</v>
      </c>
      <c r="J511" s="1">
        <v>-9.0957432550206052E-3</v>
      </c>
      <c r="K511" s="1">
        <v>-1.5511954902639119E-2</v>
      </c>
      <c r="L511" s="1">
        <v>-4.5060586469906072E-3</v>
      </c>
      <c r="M511" s="1">
        <v>-1.382885939341771E-3</v>
      </c>
      <c r="N511" s="1">
        <v>-2.5696833754975672E-3</v>
      </c>
      <c r="O511" s="1">
        <v>-3.0445511355230441E-3</v>
      </c>
      <c r="P511" s="1">
        <v>-1.4161223577708879E-3</v>
      </c>
      <c r="Q511" s="1">
        <v>-7.8158690004627163E-3</v>
      </c>
      <c r="R511" s="1">
        <v>-4.5302253331210851E-3</v>
      </c>
      <c r="S511" s="1">
        <v>-2.70693035773184E-3</v>
      </c>
      <c r="T511" s="1">
        <v>-8.9211365693286915E-4</v>
      </c>
      <c r="U511" s="1">
        <v>-5.9699790394895924E-4</v>
      </c>
      <c r="V511" s="1">
        <v>2.5318500157860409E-3</v>
      </c>
      <c r="W511" s="1">
        <v>-8.7478256703510393E-4</v>
      </c>
      <c r="X511" s="1">
        <v>-5.9479634193471131E-3</v>
      </c>
      <c r="Y511" s="1">
        <v>-3.6803782393062261E-3</v>
      </c>
      <c r="Z511" s="1">
        <v>-4.6874072806133427E-3</v>
      </c>
      <c r="AA511" s="1">
        <v>-2.7255829508211482E-3</v>
      </c>
      <c r="AB511" s="1">
        <v>-5.8181270925730111E-3</v>
      </c>
      <c r="AC511" s="1">
        <v>-9.3880988019221512E-3</v>
      </c>
      <c r="AD511" s="1">
        <v>-2.4975352604654781E-3</v>
      </c>
      <c r="AE511" s="1">
        <v>-4.3784240285125184E-3</v>
      </c>
      <c r="AF511" s="1">
        <v>-4.7613499568771589E-3</v>
      </c>
      <c r="AG511" s="1">
        <v>-4.6306997921305992E-3</v>
      </c>
      <c r="AH511" s="1">
        <v>-3.5597357709366011E-3</v>
      </c>
      <c r="AI511" s="1">
        <v>-5.1512021046056233E-3</v>
      </c>
      <c r="AJ511" s="1">
        <v>-4.8340296229474333E-3</v>
      </c>
      <c r="AK511" s="1">
        <v>-3.4114991131032339E-3</v>
      </c>
      <c r="AL511" s="1">
        <v>-4.9500740751837746E-3</v>
      </c>
      <c r="AM511" s="1">
        <v>-4.2866377312280601E-3</v>
      </c>
      <c r="AN511" s="1">
        <v>-3.42746760210566E-3</v>
      </c>
      <c r="AO511" s="1">
        <v>-7.3296372052965566E-3</v>
      </c>
      <c r="AP511" s="1">
        <v>-4.0855986230476926E-3</v>
      </c>
      <c r="AQ511" s="1">
        <v>-4.0251909739857927E-3</v>
      </c>
      <c r="AR511" s="1">
        <v>1.790162211873891E-2</v>
      </c>
      <c r="AS511" s="1">
        <v>4.2984067489759692E-3</v>
      </c>
      <c r="AT511" s="1">
        <v>-6.4989913135793387E-4</v>
      </c>
      <c r="AU511" s="1">
        <v>-5.2201678334007351E-3</v>
      </c>
      <c r="AV511" s="1">
        <v>3.9199859083569599E-3</v>
      </c>
      <c r="AW511" s="1">
        <v>-6.8352122026650308E-3</v>
      </c>
      <c r="AX511" s="1">
        <v>2.7010109969349832E-4</v>
      </c>
      <c r="AY511" s="1">
        <v>-1.0621313822860581E-3</v>
      </c>
    </row>
    <row r="512" spans="1:51" x14ac:dyDescent="0.35">
      <c r="A512" s="10">
        <v>45399.5625</v>
      </c>
      <c r="B512" s="1">
        <v>1.228380071777835E-3</v>
      </c>
      <c r="C512" s="1">
        <v>-9.5550483662512065E-3</v>
      </c>
      <c r="D512" s="1">
        <v>-3.4704932031446201E-2</v>
      </c>
      <c r="E512" s="1">
        <v>-1.7623116252132309E-3</v>
      </c>
      <c r="F512" s="1">
        <v>-2.126000772402215E-3</v>
      </c>
      <c r="G512" s="1">
        <v>1.8990115847026261E-3</v>
      </c>
      <c r="H512" s="1">
        <v>-4.5872351769064013E-3</v>
      </c>
      <c r="I512" s="1">
        <v>-7.784014510251458E-4</v>
      </c>
      <c r="J512" s="1">
        <v>1.3318895706962101E-2</v>
      </c>
      <c r="K512" s="1">
        <v>-8.815417373954304E-3</v>
      </c>
      <c r="L512" s="1">
        <v>-8.125269410769187E-4</v>
      </c>
      <c r="M512" s="1">
        <v>9.1234530604245023E-3</v>
      </c>
      <c r="N512" s="1">
        <v>-1.1434395910989161E-2</v>
      </c>
      <c r="O512" s="1">
        <v>1.918412493305377E-2</v>
      </c>
      <c r="P512" s="1">
        <v>-2.1373105233394312E-3</v>
      </c>
      <c r="Q512" s="1">
        <v>-6.1139766185456246E-3</v>
      </c>
      <c r="R512" s="1">
        <v>5.1444067436359209E-3</v>
      </c>
      <c r="S512" s="1">
        <v>1.4191561646870189E-2</v>
      </c>
      <c r="T512" s="1">
        <v>1.5944895127570911E-3</v>
      </c>
      <c r="U512" s="1">
        <v>-6.8685744399532567E-4</v>
      </c>
      <c r="V512" s="1">
        <v>-9.6557502798078065E-4</v>
      </c>
      <c r="W512" s="1">
        <v>3.299516922167367E-2</v>
      </c>
      <c r="X512" s="1">
        <v>-6.6651889036485326E-3</v>
      </c>
      <c r="Y512" s="1">
        <v>-3.08979570987209E-2</v>
      </c>
      <c r="Z512" s="1">
        <v>4.3901904303722539E-4</v>
      </c>
      <c r="AA512" s="1">
        <v>1.2363779487842841E-3</v>
      </c>
      <c r="AB512" s="1">
        <v>1.617722256478937E-2</v>
      </c>
      <c r="AC512" s="1">
        <v>3.3447183053070262E-4</v>
      </c>
      <c r="AD512" s="1">
        <v>-2.7349099435712291E-2</v>
      </c>
      <c r="AE512" s="1">
        <v>-1.6524491586366041E-2</v>
      </c>
      <c r="AF512" s="1">
        <v>4.4688325508441817E-3</v>
      </c>
      <c r="AG512" s="1">
        <v>-3.4717328534757952E-3</v>
      </c>
      <c r="AH512" s="1">
        <v>8.4090911538050594E-3</v>
      </c>
      <c r="AI512" s="1">
        <v>-4.1163245727118269E-3</v>
      </c>
      <c r="AJ512" s="1">
        <v>-8.2583359706128734E-3</v>
      </c>
      <c r="AK512" s="1">
        <v>5.379331881607774E-3</v>
      </c>
      <c r="AL512" s="1">
        <v>2.1557261828597518E-3</v>
      </c>
      <c r="AM512" s="1">
        <v>1.029486307182248E-3</v>
      </c>
      <c r="AN512" s="1">
        <v>-1.273473436757799E-2</v>
      </c>
      <c r="AO512" s="1">
        <v>1.279319893958464E-2</v>
      </c>
      <c r="AP512" s="1">
        <v>-3.3215217309177418E-2</v>
      </c>
      <c r="AQ512" s="1">
        <v>1.577053369578674E-2</v>
      </c>
      <c r="AR512" s="1">
        <v>1.137968400130562E-2</v>
      </c>
      <c r="AS512" s="1">
        <v>-1.258888474851005E-3</v>
      </c>
      <c r="AT512" s="1">
        <v>-8.182478388273573E-3</v>
      </c>
      <c r="AU512" s="1">
        <v>-4.7226981233851051E-3</v>
      </c>
      <c r="AV512" s="1">
        <v>2.6031452080519379E-3</v>
      </c>
      <c r="AW512" s="1">
        <v>-1.435957513175257E-2</v>
      </c>
      <c r="AX512" s="1">
        <v>1.6877447044401079E-3</v>
      </c>
      <c r="AY512" s="1">
        <v>-4.1874501167558857E-2</v>
      </c>
    </row>
    <row r="513" spans="1:51" x14ac:dyDescent="0.35">
      <c r="A513" s="10">
        <v>45399.604166666657</v>
      </c>
      <c r="B513" s="1">
        <v>-4.2889032796019633E-3</v>
      </c>
      <c r="C513" s="1">
        <v>1.467342625511181E-3</v>
      </c>
      <c r="D513" s="1">
        <v>-2.373824095695531E-3</v>
      </c>
      <c r="E513" s="1">
        <v>-2.5088669909879568E-3</v>
      </c>
      <c r="F513" s="1">
        <v>-4.532886443299855E-3</v>
      </c>
      <c r="G513" s="1">
        <v>-6.4177937779782424E-3</v>
      </c>
      <c r="H513" s="1">
        <v>-3.8081706060431042E-3</v>
      </c>
      <c r="I513" s="1">
        <v>-6.2599116541439681E-3</v>
      </c>
      <c r="J513" s="1">
        <v>7.1049584492732798E-4</v>
      </c>
      <c r="K513" s="1">
        <v>-6.5158574895419763E-3</v>
      </c>
      <c r="L513" s="1">
        <v>-8.1309905682280803E-4</v>
      </c>
      <c r="M513" s="1">
        <v>-6.4578256385230404E-3</v>
      </c>
      <c r="N513" s="1">
        <v>-7.3059886301244381E-3</v>
      </c>
      <c r="O513" s="1">
        <v>-1.014142046004729E-2</v>
      </c>
      <c r="P513" s="1">
        <v>-1.187665017893025E-3</v>
      </c>
      <c r="Q513" s="1">
        <v>-9.8658773020253721E-3</v>
      </c>
      <c r="R513" s="1">
        <v>-1.9684739295849911E-3</v>
      </c>
      <c r="S513" s="1">
        <v>-4.9701323027330213E-3</v>
      </c>
      <c r="T513" s="1">
        <v>-8.78750434934783E-3</v>
      </c>
      <c r="U513" s="1">
        <v>-4.1840821008570783E-3</v>
      </c>
      <c r="V513" s="1">
        <v>1.8162446320177941E-3</v>
      </c>
      <c r="W513" s="1">
        <v>-1.132412162718288E-2</v>
      </c>
      <c r="X513" s="1">
        <v>-3.7361056590040631E-3</v>
      </c>
      <c r="Y513" s="1">
        <v>-1.923913886087036E-3</v>
      </c>
      <c r="Z513" s="1">
        <v>1.9947760850147489E-4</v>
      </c>
      <c r="AA513" s="1">
        <v>-7.4090411232954354E-3</v>
      </c>
      <c r="AB513" s="1">
        <v>-5.3834582910076154E-3</v>
      </c>
      <c r="AC513" s="1">
        <v>-7.8021017399985126E-3</v>
      </c>
      <c r="AD513" s="1">
        <v>-1.281684198228938E-3</v>
      </c>
      <c r="AE513" s="1">
        <v>-4.0650818340401962E-3</v>
      </c>
      <c r="AF513" s="1">
        <v>-4.0160011067870149E-3</v>
      </c>
      <c r="AG513" s="1">
        <v>-4.7086487940923849E-3</v>
      </c>
      <c r="AH513" s="1">
        <v>-6.9976787705696708E-3</v>
      </c>
      <c r="AI513" s="1">
        <v>-3.9218794509249264E-3</v>
      </c>
      <c r="AJ513" s="1">
        <v>-5.9520928383209881E-3</v>
      </c>
      <c r="AK513" s="1">
        <v>-7.1137481623489984E-3</v>
      </c>
      <c r="AL513" s="1">
        <v>-9.4316154855939027E-3</v>
      </c>
      <c r="AM513" s="1">
        <v>-5.0486249079048076E-3</v>
      </c>
      <c r="AN513" s="1">
        <v>-1.129862984807994E-3</v>
      </c>
      <c r="AO513" s="1">
        <v>-8.2650881761695549E-3</v>
      </c>
      <c r="AP513" s="1">
        <v>2.8660885417004511E-3</v>
      </c>
      <c r="AQ513" s="1">
        <v>-6.3573312379874292E-3</v>
      </c>
      <c r="AR513" s="1">
        <v>-1.266074185338173E-2</v>
      </c>
      <c r="AS513" s="1">
        <v>5.0417087690535212E-4</v>
      </c>
      <c r="AT513" s="1">
        <v>-1.185596996895555E-2</v>
      </c>
      <c r="AU513" s="1">
        <v>-6.2390746469863636E-3</v>
      </c>
      <c r="AV513" s="1">
        <v>-1.328142439745383E-2</v>
      </c>
      <c r="AW513" s="1">
        <v>-6.672855543709888E-3</v>
      </c>
      <c r="AX513" s="1">
        <v>-5.4141568433335729E-3</v>
      </c>
      <c r="AY513" s="1">
        <v>1.382838323591185E-2</v>
      </c>
    </row>
    <row r="514" spans="1:51" x14ac:dyDescent="0.35">
      <c r="A514" s="10">
        <v>45399.645833333343</v>
      </c>
      <c r="B514" s="1">
        <v>-4.6338485117847222E-4</v>
      </c>
      <c r="C514" s="1">
        <v>-2.1361920712971161E-3</v>
      </c>
      <c r="D514" s="1">
        <v>-1.308679643861232E-2</v>
      </c>
      <c r="E514" s="1">
        <v>-2.8877276478814769E-3</v>
      </c>
      <c r="F514" s="1">
        <v>-1.4828905162752591E-2</v>
      </c>
      <c r="G514" s="1">
        <v>-4.7187858170468777E-3</v>
      </c>
      <c r="H514" s="1">
        <v>-1.8282649919927341E-3</v>
      </c>
      <c r="I514" s="1">
        <v>-6.3908515957776801E-3</v>
      </c>
      <c r="J514" s="1">
        <v>1.4199150894702579E-3</v>
      </c>
      <c r="K514" s="1">
        <v>2.9061206975031779E-3</v>
      </c>
      <c r="L514" s="1">
        <v>1.7437983228636429E-3</v>
      </c>
      <c r="M514" s="1">
        <v>-4.956130982097906E-3</v>
      </c>
      <c r="N514" s="1">
        <v>-5.3686739074778611E-3</v>
      </c>
      <c r="O514" s="1">
        <v>-1.5911172622102839E-2</v>
      </c>
      <c r="P514" s="1">
        <v>-6.1267646261790043E-3</v>
      </c>
      <c r="Q514" s="1">
        <v>-8.5407718390742016E-3</v>
      </c>
      <c r="R514" s="1">
        <v>-8.6785490095668827E-3</v>
      </c>
      <c r="S514" s="1">
        <v>-4.3802912689664408E-3</v>
      </c>
      <c r="T514" s="1">
        <v>-7.9019077308908336E-3</v>
      </c>
      <c r="U514" s="1">
        <v>-1.935832856000075E-3</v>
      </c>
      <c r="V514" s="1">
        <v>-4.4529068098413394E-3</v>
      </c>
      <c r="W514" s="1">
        <v>6.1791283488110693E-4</v>
      </c>
      <c r="X514" s="1">
        <v>-8.5543109406192031E-3</v>
      </c>
      <c r="Y514" s="1">
        <v>-1.411280060598552E-2</v>
      </c>
      <c r="Z514" s="1">
        <v>9.1734096370155171E-4</v>
      </c>
      <c r="AA514" s="1">
        <v>-3.1101047966909379E-3</v>
      </c>
      <c r="AB514" s="1">
        <v>-8.9833627891472423E-3</v>
      </c>
      <c r="AC514" s="1">
        <v>-3.9316837488148071E-3</v>
      </c>
      <c r="AD514" s="1">
        <v>-1.494073056539846E-2</v>
      </c>
      <c r="AE514" s="1">
        <v>-1.44217354910714E-2</v>
      </c>
      <c r="AF514" s="1">
        <v>-3.086583953557875E-3</v>
      </c>
      <c r="AG514" s="1">
        <v>-1.019820003080851E-2</v>
      </c>
      <c r="AH514" s="1">
        <v>2.7893874064746078E-3</v>
      </c>
      <c r="AI514" s="1">
        <v>-2.8590100797256661E-3</v>
      </c>
      <c r="AJ514" s="1">
        <v>-1.204513999278101E-2</v>
      </c>
      <c r="AK514" s="1">
        <v>1.408424514641071E-3</v>
      </c>
      <c r="AL514" s="1">
        <v>-2.923294860956438E-3</v>
      </c>
      <c r="AM514" s="1">
        <v>3.5429870721825912E-4</v>
      </c>
      <c r="AN514" s="1">
        <v>-9.4207815825586572E-5</v>
      </c>
      <c r="AO514" s="1">
        <v>-4.7177597953051992E-4</v>
      </c>
      <c r="AP514" s="1">
        <v>-4.091966511253653E-3</v>
      </c>
      <c r="AQ514" s="1">
        <v>-1.297001235696948E-2</v>
      </c>
      <c r="AR514" s="1">
        <v>-1.362037946389583E-2</v>
      </c>
      <c r="AS514" s="1">
        <v>2.520064645137321E-4</v>
      </c>
      <c r="AT514" s="1">
        <v>-2.6816355673715542E-3</v>
      </c>
      <c r="AU514" s="1">
        <v>2.166440485593446E-3</v>
      </c>
      <c r="AV514" s="1">
        <v>-3.0360064809320519E-4</v>
      </c>
      <c r="AW514" s="1">
        <v>-1.1440369314098199E-2</v>
      </c>
      <c r="AX514" s="1">
        <v>8.1312195195581971E-4</v>
      </c>
      <c r="AY514" s="1">
        <v>-1.6923419749488411E-2</v>
      </c>
    </row>
    <row r="515" spans="1:51" x14ac:dyDescent="0.35">
      <c r="A515" s="10">
        <v>45399.6875</v>
      </c>
      <c r="B515" s="1">
        <v>1.517229457852709E-3</v>
      </c>
      <c r="C515" s="1">
        <v>3.1482179633659508E-3</v>
      </c>
      <c r="D515" s="1">
        <v>4.118777132463558E-3</v>
      </c>
      <c r="E515" s="1">
        <v>7.4740125532901658E-4</v>
      </c>
      <c r="F515" s="1">
        <v>-3.6933823750300299E-3</v>
      </c>
      <c r="G515" s="1">
        <v>6.3215786429708931E-3</v>
      </c>
      <c r="H515" s="1">
        <v>-2.941659458751245E-3</v>
      </c>
      <c r="I515" s="1">
        <v>4.0087623691071883E-3</v>
      </c>
      <c r="J515" s="1">
        <v>3.899348242521139E-3</v>
      </c>
      <c r="K515" s="1">
        <v>-3.4785606664176072E-3</v>
      </c>
      <c r="L515" s="1">
        <v>2.146979133335503E-3</v>
      </c>
      <c r="M515" s="1">
        <v>1.551420262206449E-3</v>
      </c>
      <c r="N515" s="1">
        <v>-2.3429528319527382E-3</v>
      </c>
      <c r="O515" s="1">
        <v>6.3884971428733728E-3</v>
      </c>
      <c r="P515" s="1">
        <v>-1.541164259742378E-3</v>
      </c>
      <c r="Q515" s="1">
        <v>-1.013403837924254E-3</v>
      </c>
      <c r="R515" s="1">
        <v>5.770014429210546E-3</v>
      </c>
      <c r="S515" s="1">
        <v>2.624238532706435E-3</v>
      </c>
      <c r="T515" s="1">
        <v>1.1656280716676459E-3</v>
      </c>
      <c r="U515" s="1">
        <v>1.4584531275207979E-3</v>
      </c>
      <c r="V515" s="1">
        <v>-1.490941292581871E-3</v>
      </c>
      <c r="W515" s="1">
        <v>-3.8285241775640739E-3</v>
      </c>
      <c r="X515" s="1">
        <v>3.3788065609980929E-3</v>
      </c>
      <c r="Y515" s="1">
        <v>2.8978204282301689E-3</v>
      </c>
      <c r="Z515" s="1">
        <v>1.235296124182383E-3</v>
      </c>
      <c r="AA515" s="1">
        <v>1.302670390783689E-3</v>
      </c>
      <c r="AB515" s="1">
        <v>2.5336348430606841E-3</v>
      </c>
      <c r="AC515" s="1">
        <v>5.3005664870728886E-3</v>
      </c>
      <c r="AD515" s="1">
        <v>4.7227928663362562E-4</v>
      </c>
      <c r="AE515" s="1">
        <v>2.0705948568362502E-3</v>
      </c>
      <c r="AF515" s="1">
        <v>4.5134581300403376E-3</v>
      </c>
      <c r="AG515" s="1">
        <v>3.261192204637942E-3</v>
      </c>
      <c r="AH515" s="1">
        <v>-8.7839014587443032E-4</v>
      </c>
      <c r="AI515" s="1">
        <v>2.4904064750568282E-3</v>
      </c>
      <c r="AJ515" s="1">
        <v>-1.2332416422383701E-3</v>
      </c>
      <c r="AK515" s="1">
        <v>1.651099336369199E-3</v>
      </c>
      <c r="AL515" s="1">
        <v>4.7746666773180726E-3</v>
      </c>
      <c r="AM515" s="1">
        <v>-6.3596381843167293E-4</v>
      </c>
      <c r="AN515" s="1">
        <v>-9.4288612913051573E-5</v>
      </c>
      <c r="AO515" s="1">
        <v>3.6970127496049891E-3</v>
      </c>
      <c r="AP515" s="1">
        <v>-3.3356110601073801E-3</v>
      </c>
      <c r="AQ515" s="1">
        <v>3.1307830717404168E-3</v>
      </c>
      <c r="AR515" s="1">
        <v>3.0573114674854458E-3</v>
      </c>
      <c r="AS515" s="1">
        <v>-8.1867053094530906E-4</v>
      </c>
      <c r="AT515" s="1">
        <v>-1.940604967948234E-4</v>
      </c>
      <c r="AU515" s="1">
        <v>1.102924965895369E-3</v>
      </c>
      <c r="AV515" s="1">
        <v>3.9481615151646388E-3</v>
      </c>
      <c r="AW515" s="1">
        <v>2.160023834745672E-3</v>
      </c>
      <c r="AX515" s="1">
        <v>1.173647077298501E-3</v>
      </c>
      <c r="AY515" s="1">
        <v>-6.7660234761353077E-3</v>
      </c>
    </row>
    <row r="516" spans="1:51" x14ac:dyDescent="0.35">
      <c r="A516" s="10">
        <v>45399.729166666657</v>
      </c>
      <c r="B516" s="1">
        <v>6.3119447872406198E-5</v>
      </c>
      <c r="C516" s="1">
        <v>4.4563860308723946E-3</v>
      </c>
      <c r="D516" s="1">
        <v>-5.5025065447689148E-4</v>
      </c>
      <c r="E516" s="1">
        <v>7.8416385021744528E-3</v>
      </c>
      <c r="F516" s="1">
        <v>-3.9362779959228877E-4</v>
      </c>
      <c r="G516" s="1">
        <v>4.5778918202954433E-3</v>
      </c>
      <c r="H516" s="1">
        <v>4.9543497699418024E-3</v>
      </c>
      <c r="I516" s="1">
        <v>5.5006494577631848E-3</v>
      </c>
      <c r="J516" s="1">
        <v>-2.118625232660154E-3</v>
      </c>
      <c r="K516" s="1">
        <v>1.03833722353408E-3</v>
      </c>
      <c r="L516" s="1">
        <v>2.8943194386865661E-4</v>
      </c>
      <c r="M516" s="1">
        <v>3.9947647899907226E-3</v>
      </c>
      <c r="N516" s="1">
        <v>8.4573234251936746E-3</v>
      </c>
      <c r="O516" s="1">
        <v>-1.8808610238205681E-3</v>
      </c>
      <c r="P516" s="1">
        <v>2.1934005474544271E-3</v>
      </c>
      <c r="Q516" s="1">
        <v>9.6544399247360246E-3</v>
      </c>
      <c r="R516" s="1">
        <v>-7.9131387005082487E-4</v>
      </c>
      <c r="S516" s="1">
        <v>-2.6173699296827562E-3</v>
      </c>
      <c r="T516" s="1">
        <v>4.1070726623710918E-3</v>
      </c>
      <c r="U516" s="1">
        <v>2.882236000826488E-3</v>
      </c>
      <c r="V516" s="1">
        <v>5.3327643836176284E-3</v>
      </c>
      <c r="W516" s="1">
        <v>-6.9347213243295958E-3</v>
      </c>
      <c r="X516" s="1">
        <v>3.885250803293383E-3</v>
      </c>
      <c r="Y516" s="1">
        <v>-6.1111589984330639E-4</v>
      </c>
      <c r="Z516" s="1">
        <v>-1.273549599719481E-3</v>
      </c>
      <c r="AA516" s="1">
        <v>3.7170256188174822E-3</v>
      </c>
      <c r="AB516" s="1">
        <v>-3.0760141791308371E-4</v>
      </c>
      <c r="AC516" s="1">
        <v>-6.3944323393209102E-3</v>
      </c>
      <c r="AD516" s="1">
        <v>-2.97884972976814E-3</v>
      </c>
      <c r="AE516" s="1">
        <v>-1.129631817319976E-2</v>
      </c>
      <c r="AF516" s="1">
        <v>-6.7288376466212441E-4</v>
      </c>
      <c r="AG516" s="1">
        <v>6.6636844727205879E-3</v>
      </c>
      <c r="AH516" s="1">
        <v>-4.2494935872571249E-3</v>
      </c>
      <c r="AI516" s="1">
        <v>3.056196793616905E-3</v>
      </c>
      <c r="AJ516" s="1">
        <v>2.0462169032984261E-3</v>
      </c>
      <c r="AK516" s="1">
        <v>9.1571363669018524E-4</v>
      </c>
      <c r="AL516" s="1">
        <v>-4.3351117657033367E-3</v>
      </c>
      <c r="AM516" s="1">
        <v>1.2218935441654639E-3</v>
      </c>
      <c r="AN516" s="1">
        <v>3.9596320368973092E-3</v>
      </c>
      <c r="AO516" s="1">
        <v>-7.0530046212247122E-4</v>
      </c>
      <c r="AP516" s="1">
        <v>7.4507044567972969E-3</v>
      </c>
      <c r="AQ516" s="1">
        <v>5.31891228432535E-3</v>
      </c>
      <c r="AR516" s="1">
        <v>4.8868242286606023E-3</v>
      </c>
      <c r="AS516" s="1">
        <v>-1.890639669948069E-4</v>
      </c>
      <c r="AT516" s="1">
        <v>2.4952698091391672E-3</v>
      </c>
      <c r="AU516" s="1">
        <v>-3.9659941220171469E-4</v>
      </c>
      <c r="AV516" s="1">
        <v>3.0249853635955232E-4</v>
      </c>
      <c r="AW516" s="1">
        <v>3.146534116868382E-3</v>
      </c>
      <c r="AX516" s="1">
        <v>-1.397644519064323E-3</v>
      </c>
      <c r="AY516" s="1">
        <v>1.028280797504277E-2</v>
      </c>
    </row>
    <row r="517" spans="1:51" x14ac:dyDescent="0.35">
      <c r="A517" s="10">
        <v>45399.770833333343</v>
      </c>
      <c r="B517" s="1">
        <v>8.7315075863769742E-4</v>
      </c>
      <c r="C517" s="1">
        <v>-6.0613711685449934E-3</v>
      </c>
      <c r="D517" s="1">
        <v>-5.2176962543338812E-3</v>
      </c>
      <c r="E517" s="1">
        <v>-3.9829595111364746E-3</v>
      </c>
      <c r="F517" s="1">
        <v>-8.8196979066119674E-3</v>
      </c>
      <c r="G517" s="1">
        <v>-2.494677898672415E-3</v>
      </c>
      <c r="H517" s="1">
        <v>-3.8497317350527642E-3</v>
      </c>
      <c r="I517" s="1">
        <v>-4.0331788800437307E-3</v>
      </c>
      <c r="J517" s="1">
        <v>-1.061595414102223E-3</v>
      </c>
      <c r="K517" s="1">
        <v>-3.7096577126789492E-3</v>
      </c>
      <c r="L517" s="1">
        <v>2.3154038434378692E-3</v>
      </c>
      <c r="M517" s="1">
        <v>-1.7052300598512371E-3</v>
      </c>
      <c r="N517" s="1">
        <v>-3.743630026620592E-3</v>
      </c>
      <c r="O517" s="1">
        <v>-4.5540344556778134E-3</v>
      </c>
      <c r="P517" s="1">
        <v>-4.4744808761723043E-3</v>
      </c>
      <c r="Q517" s="1">
        <v>9.8796918059473882E-4</v>
      </c>
      <c r="R517" s="1">
        <v>0</v>
      </c>
      <c r="S517" s="1">
        <v>-3.0873255944874329E-3</v>
      </c>
      <c r="T517" s="1">
        <v>6.4418246424069459E-4</v>
      </c>
      <c r="U517" s="1">
        <v>-2.9787540034915678E-3</v>
      </c>
      <c r="V517" s="1">
        <v>-4.0314542138806253E-3</v>
      </c>
      <c r="W517" s="1">
        <v>-6.7178911462189017E-3</v>
      </c>
      <c r="X517" s="1">
        <v>-4.48332537173457E-3</v>
      </c>
      <c r="Y517" s="1">
        <v>-5.6539750325003144E-3</v>
      </c>
      <c r="Z517" s="1">
        <v>1.992508149898375E-3</v>
      </c>
      <c r="AA517" s="1">
        <v>1.2090691822645989E-3</v>
      </c>
      <c r="AB517" s="1">
        <v>-4.3324973944758321E-4</v>
      </c>
      <c r="AC517" s="1">
        <v>-4.2903607849981151E-3</v>
      </c>
      <c r="AD517" s="1">
        <v>-5.1265545280612113E-3</v>
      </c>
      <c r="AE517" s="1">
        <v>-2.0621371001304682E-2</v>
      </c>
      <c r="AF517" s="1">
        <v>-7.6030454605136022E-5</v>
      </c>
      <c r="AG517" s="1">
        <v>-2.8254165418453159E-3</v>
      </c>
      <c r="AH517" s="1">
        <v>-1.176620320699762E-4</v>
      </c>
      <c r="AI517" s="1">
        <v>-2.5091700913210109E-3</v>
      </c>
      <c r="AJ517" s="1">
        <v>-1.298600712089948E-2</v>
      </c>
      <c r="AK517" s="1">
        <v>-5.7334703196304524E-3</v>
      </c>
      <c r="AL517" s="1">
        <v>-4.1868083086360469E-4</v>
      </c>
      <c r="AM517" s="1">
        <v>-4.1212483586451354E-3</v>
      </c>
      <c r="AN517" s="1">
        <v>-2.723269051975508E-3</v>
      </c>
      <c r="AO517" s="1">
        <v>-8.2349113931790008E-4</v>
      </c>
      <c r="AP517" s="1">
        <v>4.871575735230449E-3</v>
      </c>
      <c r="AQ517" s="1">
        <v>-8.9200293210535131E-3</v>
      </c>
      <c r="AR517" s="1">
        <v>-1.4292718275667689E-2</v>
      </c>
      <c r="AS517" s="1">
        <v>-5.6731839381430893E-3</v>
      </c>
      <c r="AT517" s="1">
        <v>-1.059236327921087E-2</v>
      </c>
      <c r="AU517" s="1">
        <v>-4.8494735909532238E-4</v>
      </c>
      <c r="AV517" s="1">
        <v>-4.9394947464079797E-3</v>
      </c>
      <c r="AW517" s="1">
        <v>-3.6698438540693208E-3</v>
      </c>
      <c r="AX517" s="1">
        <v>-1.0384711753290701E-3</v>
      </c>
      <c r="AY517" s="1">
        <v>1.529929269415087E-2</v>
      </c>
    </row>
    <row r="518" spans="1:51" x14ac:dyDescent="0.35">
      <c r="A518" s="10">
        <v>45399.8125</v>
      </c>
      <c r="B518" s="1">
        <v>-2.4068802171176569E-3</v>
      </c>
      <c r="C518" s="1">
        <v>3.1434679220072588E-3</v>
      </c>
      <c r="D518" s="1">
        <v>5.6475731342449098E-3</v>
      </c>
      <c r="E518" s="1">
        <v>-1.8596338969045781E-4</v>
      </c>
      <c r="F518" s="1">
        <v>-1.307646402902485E-3</v>
      </c>
      <c r="G518" s="1">
        <v>-6.3357375079320377E-4</v>
      </c>
      <c r="H518" s="1">
        <v>-2.9193935311425672E-3</v>
      </c>
      <c r="I518" s="1">
        <v>4.1895978617212393E-3</v>
      </c>
      <c r="J518" s="1">
        <v>1.062723596598758E-3</v>
      </c>
      <c r="K518" s="1">
        <v>-3.0912073396557331E-3</v>
      </c>
      <c r="L518" s="1">
        <v>2.1944422267681229E-3</v>
      </c>
      <c r="M518" s="1">
        <v>-4.8808513743836551E-4</v>
      </c>
      <c r="N518" s="1">
        <v>3.4914124671399089E-3</v>
      </c>
      <c r="O518" s="1">
        <v>-2.524055039480499E-3</v>
      </c>
      <c r="P518" s="1">
        <v>-4.0142642147344976E-3</v>
      </c>
      <c r="Q518" s="1">
        <v>1.304964214572824E-3</v>
      </c>
      <c r="R518" s="1">
        <v>2.9697392766485642E-3</v>
      </c>
      <c r="S518" s="1">
        <v>9.2904237987956328E-4</v>
      </c>
      <c r="T518" s="1">
        <v>1.9633246862442721E-3</v>
      </c>
      <c r="U518" s="1">
        <v>-7.3571001515038148E-4</v>
      </c>
      <c r="V518" s="1">
        <v>-1.491258987476596E-3</v>
      </c>
      <c r="W518" s="1">
        <v>-5.1687911794555674E-3</v>
      </c>
      <c r="X518" s="1">
        <v>-2.2324349481025458E-3</v>
      </c>
      <c r="Y518" s="1">
        <v>-1.519808948891033E-5</v>
      </c>
      <c r="Z518" s="1">
        <v>1.8294282954651739E-3</v>
      </c>
      <c r="AA518" s="1">
        <v>-4.8193476679837532E-3</v>
      </c>
      <c r="AB518" s="1">
        <v>1.1949875039496401E-3</v>
      </c>
      <c r="AC518" s="1">
        <v>2.8347884462991409E-3</v>
      </c>
      <c r="AD518" s="1">
        <v>-2.855438946111843E-3</v>
      </c>
      <c r="AE518" s="1">
        <v>-1.4226557521498371E-3</v>
      </c>
      <c r="AF518" s="1">
        <v>-1.205641689812853E-3</v>
      </c>
      <c r="AG518" s="1">
        <v>-1.0123114739735151E-4</v>
      </c>
      <c r="AH518" s="1">
        <v>1.483524523697932E-3</v>
      </c>
      <c r="AI518" s="1">
        <v>2.3031249859799541E-3</v>
      </c>
      <c r="AJ518" s="1">
        <v>-6.5997043876742101E-4</v>
      </c>
      <c r="AK518" s="1">
        <v>-7.974334605476141E-4</v>
      </c>
      <c r="AL518" s="1">
        <v>-6.2824595179702403E-3</v>
      </c>
      <c r="AM518" s="1">
        <v>3.6765739738986453E-4</v>
      </c>
      <c r="AN518" s="1">
        <v>-4.2372595214056341E-3</v>
      </c>
      <c r="AO518" s="1">
        <v>4.120729413359614E-3</v>
      </c>
      <c r="AP518" s="1">
        <v>-7.2953840351253074E-4</v>
      </c>
      <c r="AQ518" s="1">
        <v>7.4120020537888909E-3</v>
      </c>
      <c r="AR518" s="1">
        <v>4.7099212234245069E-3</v>
      </c>
      <c r="AS518" s="1">
        <v>3.803669480362482E-3</v>
      </c>
      <c r="AT518" s="1">
        <v>-6.4293776751400689E-4</v>
      </c>
      <c r="AU518" s="1">
        <v>5.2926568693290044E-4</v>
      </c>
      <c r="AV518" s="1">
        <v>-9.1172463504540779E-4</v>
      </c>
      <c r="AW518" s="1">
        <v>1.196242122249336E-3</v>
      </c>
      <c r="AX518" s="1">
        <v>4.4292281056612648E-3</v>
      </c>
      <c r="AY518" s="1">
        <v>-7.1454821709282523E-4</v>
      </c>
    </row>
    <row r="519" spans="1:51" x14ac:dyDescent="0.35">
      <c r="A519" s="10">
        <v>45400.5625</v>
      </c>
      <c r="B519" s="1">
        <v>-7.1643031089896336E-4</v>
      </c>
      <c r="C519" s="1">
        <v>6.64325379050279E-3</v>
      </c>
      <c r="D519" s="1">
        <v>-2.1534450295801259E-2</v>
      </c>
      <c r="E519" s="1">
        <v>-5.1391078242558619E-3</v>
      </c>
      <c r="F519" s="1">
        <v>-2.1062818263409828E-3</v>
      </c>
      <c r="G519" s="1">
        <v>5.7393817263153846E-3</v>
      </c>
      <c r="H519" s="1">
        <v>3.295969964071932E-2</v>
      </c>
      <c r="I519" s="1">
        <v>5.4977291728997013E-3</v>
      </c>
      <c r="J519" s="1">
        <v>1.48619983330609E-2</v>
      </c>
      <c r="K519" s="1">
        <v>7.7519813307256316E-3</v>
      </c>
      <c r="L519" s="1">
        <v>2.0744532919163561E-3</v>
      </c>
      <c r="M519" s="1">
        <v>8.3008162049138523E-3</v>
      </c>
      <c r="N519" s="1">
        <v>1.067345902874473E-2</v>
      </c>
      <c r="O519" s="1">
        <v>4.4282584425743288E-3</v>
      </c>
      <c r="P519" s="1">
        <v>1.1568025826174109E-2</v>
      </c>
      <c r="Q519" s="1">
        <v>7.4349245249307749E-3</v>
      </c>
      <c r="R519" s="1">
        <v>1.2830665768588821E-2</v>
      </c>
      <c r="S519" s="1">
        <v>-6.2654514715502208E-3</v>
      </c>
      <c r="T519" s="1">
        <v>1.349184828694727E-2</v>
      </c>
      <c r="U519" s="1">
        <v>9.0906172848563838E-3</v>
      </c>
      <c r="V519" s="1">
        <v>-2.9869723242771369E-3</v>
      </c>
      <c r="W519" s="1">
        <v>2.558314152314645E-2</v>
      </c>
      <c r="X519" s="1">
        <v>1.627961268741052E-2</v>
      </c>
      <c r="Y519" s="1">
        <v>-9.2922902071105318E-3</v>
      </c>
      <c r="Z519" s="1">
        <v>1.2306979948168979E-3</v>
      </c>
      <c r="AA519" s="1">
        <v>1.189350827435409E-2</v>
      </c>
      <c r="AB519" s="1">
        <v>3.7328281160387E-4</v>
      </c>
      <c r="AC519" s="1">
        <v>8.2541350903140298E-3</v>
      </c>
      <c r="AD519" s="1">
        <v>-1.2990537853107781E-2</v>
      </c>
      <c r="AE519" s="1">
        <v>-8.9757068086501191E-3</v>
      </c>
      <c r="AF519" s="1">
        <v>-1.0221862400630059E-3</v>
      </c>
      <c r="AG519" s="1">
        <v>2.621194722599185E-2</v>
      </c>
      <c r="AH519" s="1">
        <v>1.722339683918994E-3</v>
      </c>
      <c r="AI519" s="1">
        <v>2.689044268269436E-3</v>
      </c>
      <c r="AJ519" s="1">
        <v>6.4713461739918099E-3</v>
      </c>
      <c r="AK519" s="1">
        <v>1.669941760291627E-2</v>
      </c>
      <c r="AL519" s="1">
        <v>-9.0617632397459458E-3</v>
      </c>
      <c r="AM519" s="1">
        <v>2.1767786456904799E-2</v>
      </c>
      <c r="AN519" s="1">
        <v>1.6548463356973912E-2</v>
      </c>
      <c r="AO519" s="1">
        <v>1.2506827720662139E-2</v>
      </c>
      <c r="AP519" s="1">
        <v>4.8976349511797856E-3</v>
      </c>
      <c r="AQ519" s="1">
        <v>1.3138312590160959E-2</v>
      </c>
      <c r="AR519" s="1">
        <v>-8.307872081074863E-3</v>
      </c>
      <c r="AS519" s="1">
        <v>3.4104367652600942E-3</v>
      </c>
      <c r="AT519" s="1">
        <v>2.058630592780419E-2</v>
      </c>
      <c r="AU519" s="1">
        <v>2.027863770842098E-2</v>
      </c>
      <c r="AV519" s="1">
        <v>1.2167885974671441E-2</v>
      </c>
      <c r="AW519" s="1">
        <v>1.356833718153716E-2</v>
      </c>
      <c r="AX519" s="1">
        <v>1.1496547033067021E-2</v>
      </c>
      <c r="AY519" s="1">
        <v>-3.533320338481416E-3</v>
      </c>
    </row>
    <row r="520" spans="1:51" x14ac:dyDescent="0.35">
      <c r="A520" s="10">
        <v>45400.604166666657</v>
      </c>
      <c r="B520" s="1">
        <v>1.89780038300924E-3</v>
      </c>
      <c r="C520" s="1">
        <v>2.4908819660152132E-4</v>
      </c>
      <c r="D520" s="1">
        <v>1.147539538320586E-2</v>
      </c>
      <c r="E520" s="1">
        <v>1.0401356489021071E-2</v>
      </c>
      <c r="F520" s="1">
        <v>7.3365528042736994E-3</v>
      </c>
      <c r="G520" s="1">
        <v>3.6805956180327999E-3</v>
      </c>
      <c r="H520" s="1">
        <v>3.509307268116491E-3</v>
      </c>
      <c r="I520" s="1">
        <v>6.2725779688996841E-3</v>
      </c>
      <c r="J520" s="1">
        <v>7.7405899479801032E-3</v>
      </c>
      <c r="K520" s="1">
        <v>1.6853172462303331E-2</v>
      </c>
      <c r="L520" s="1">
        <v>-3.6802726400865242E-3</v>
      </c>
      <c r="M520" s="1">
        <v>1.129938562746569E-3</v>
      </c>
      <c r="N520" s="1">
        <v>-7.1473316497926431E-3</v>
      </c>
      <c r="O520" s="1">
        <v>1.842232742188377E-2</v>
      </c>
      <c r="P520" s="1">
        <v>7.677796923628577E-4</v>
      </c>
      <c r="Q520" s="1">
        <v>1.8409646261892121E-3</v>
      </c>
      <c r="R520" s="1">
        <v>3.8979647687331642E-4</v>
      </c>
      <c r="S520" s="1">
        <v>6.5384629089211277E-3</v>
      </c>
      <c r="T520" s="1">
        <v>-7.7971203013569301E-3</v>
      </c>
      <c r="U520" s="1">
        <v>1.652821507001301E-3</v>
      </c>
      <c r="V520" s="1">
        <v>-1.4979605287809279E-3</v>
      </c>
      <c r="W520" s="1">
        <v>2.3682313807903869E-2</v>
      </c>
      <c r="X520" s="1">
        <v>-7.5923248245390873E-4</v>
      </c>
      <c r="Y520" s="1">
        <v>7.226205652250961E-3</v>
      </c>
      <c r="Z520" s="1">
        <v>-4.2425252596447471E-3</v>
      </c>
      <c r="AA520" s="1">
        <v>7.3893514399598903E-3</v>
      </c>
      <c r="AB520" s="1">
        <v>-3.5980535051050028E-4</v>
      </c>
      <c r="AC520" s="1">
        <v>4.2615777796981558E-3</v>
      </c>
      <c r="AD520" s="1">
        <v>6.0693880262161493E-3</v>
      </c>
      <c r="AE520" s="1">
        <v>1.782641657109818E-2</v>
      </c>
      <c r="AF520" s="1">
        <v>2.1792101359885411E-5</v>
      </c>
      <c r="AG520" s="1">
        <v>6.2919180303870892E-3</v>
      </c>
      <c r="AH520" s="1">
        <v>4.6946675274606159E-4</v>
      </c>
      <c r="AI520" s="1">
        <v>3.348173984814018E-3</v>
      </c>
      <c r="AJ520" s="1">
        <v>1.042829979055182E-2</v>
      </c>
      <c r="AK520" s="1">
        <v>-7.8201291063049183E-3</v>
      </c>
      <c r="AL520" s="1">
        <v>4.2108183003444211E-3</v>
      </c>
      <c r="AM520" s="1">
        <v>2.6745450033305311E-3</v>
      </c>
      <c r="AN520" s="1">
        <v>3.627901299055214E-3</v>
      </c>
      <c r="AO520" s="1">
        <v>3.1266794033322221E-3</v>
      </c>
      <c r="AP520" s="1">
        <v>-7.0808059173526061E-3</v>
      </c>
      <c r="AQ520" s="1">
        <v>5.6194388449435362E-3</v>
      </c>
      <c r="AR520" s="1">
        <v>1.0762058010374E-2</v>
      </c>
      <c r="AS520" s="1">
        <v>4.7834496694312278E-3</v>
      </c>
      <c r="AT520" s="1">
        <v>4.2205890273885327E-3</v>
      </c>
      <c r="AU520" s="1">
        <v>-6.0490575601290786E-4</v>
      </c>
      <c r="AV520" s="1">
        <v>2.6047098479800019E-3</v>
      </c>
      <c r="AW520" s="1">
        <v>3.4591986024219419E-3</v>
      </c>
      <c r="AX520" s="1">
        <v>-2.869299929779467E-3</v>
      </c>
      <c r="AY520" s="1">
        <v>9.2866705939753658E-4</v>
      </c>
    </row>
    <row r="521" spans="1:51" x14ac:dyDescent="0.35">
      <c r="A521" s="10">
        <v>45400.645833333343</v>
      </c>
      <c r="B521" s="1">
        <v>2.7676686967614832E-3</v>
      </c>
      <c r="C521" s="1">
        <v>-2.240760625828786E-3</v>
      </c>
      <c r="D521" s="1">
        <v>-4.2463429662246144E-3</v>
      </c>
      <c r="E521" s="1">
        <v>1.2954510043838849E-3</v>
      </c>
      <c r="F521" s="1">
        <v>-6.1966614050896762E-3</v>
      </c>
      <c r="G521" s="1">
        <v>1.1254591943117289E-3</v>
      </c>
      <c r="H521" s="1">
        <v>-9.6837940770255759E-4</v>
      </c>
      <c r="I521" s="1">
        <v>-1.847922867022733E-3</v>
      </c>
      <c r="J521" s="1">
        <v>4.8439342460344648E-3</v>
      </c>
      <c r="K521" s="1">
        <v>-1.603059523022499E-2</v>
      </c>
      <c r="L521" s="1">
        <v>-3.4628627782495869E-4</v>
      </c>
      <c r="M521" s="1">
        <v>-1.6124199948444049E-3</v>
      </c>
      <c r="N521" s="1">
        <v>-6.4645397263851656E-4</v>
      </c>
      <c r="O521" s="1">
        <v>-4.7927884528619069E-3</v>
      </c>
      <c r="P521" s="1">
        <v>-2.463056615245041E-3</v>
      </c>
      <c r="Q521" s="1">
        <v>-7.4163047562619822E-3</v>
      </c>
      <c r="R521" s="1">
        <v>-1.1689337843490131E-3</v>
      </c>
      <c r="S521" s="1">
        <v>3.9440861128614557E-3</v>
      </c>
      <c r="T521" s="1">
        <v>1.0861114509643781E-3</v>
      </c>
      <c r="U521" s="1">
        <v>-4.3705810688846602E-3</v>
      </c>
      <c r="V521" s="1">
        <v>-2.357492728488841E-3</v>
      </c>
      <c r="W521" s="1">
        <v>-5.7309570743300231E-3</v>
      </c>
      <c r="X521" s="1">
        <v>-4.2296131348477104E-3</v>
      </c>
      <c r="Y521" s="1">
        <v>-3.2486206132128488E-3</v>
      </c>
      <c r="Z521" s="1">
        <v>-1.9112675348634809E-3</v>
      </c>
      <c r="AA521" s="1">
        <v>-2.8525181174597898E-3</v>
      </c>
      <c r="AB521" s="1">
        <v>-1.6662445459580949E-4</v>
      </c>
      <c r="AC521" s="1">
        <v>-1.005069393835045E-3</v>
      </c>
      <c r="AD521" s="1">
        <v>-1.9280649032908941E-3</v>
      </c>
      <c r="AE521" s="1">
        <v>-6.920981243543789E-3</v>
      </c>
      <c r="AF521" s="1">
        <v>-3.4832719037569682E-3</v>
      </c>
      <c r="AG521" s="1">
        <v>-1.7011101749225821E-3</v>
      </c>
      <c r="AH521" s="1">
        <v>-3.9152499549592878E-3</v>
      </c>
      <c r="AI521" s="1">
        <v>-1.2008893264707781E-3</v>
      </c>
      <c r="AJ521" s="1">
        <v>6.4946837212478403E-3</v>
      </c>
      <c r="AK521" s="1">
        <v>-2.6475005507112792E-3</v>
      </c>
      <c r="AL521" s="1">
        <v>-5.5713644045615176E-3</v>
      </c>
      <c r="AM521" s="1">
        <v>-6.4385296208857579E-4</v>
      </c>
      <c r="AN521" s="1">
        <v>-1.482955173046308E-3</v>
      </c>
      <c r="AO521" s="1">
        <v>-3.8518358460248869E-5</v>
      </c>
      <c r="AP521" s="1">
        <v>2.408077574014289E-4</v>
      </c>
      <c r="AQ521" s="1">
        <v>-1.7197915710176481E-4</v>
      </c>
      <c r="AR521" s="1">
        <v>1.8602972403189979E-3</v>
      </c>
      <c r="AS521" s="1">
        <v>-2.3803863960496501E-3</v>
      </c>
      <c r="AT521" s="1">
        <v>-9.5520465774079355E-4</v>
      </c>
      <c r="AU521" s="1">
        <v>-3.5019349239372439E-3</v>
      </c>
      <c r="AV521" s="1">
        <v>-4.1966243131601466E-3</v>
      </c>
      <c r="AW521" s="1">
        <v>-4.8771513028349478E-3</v>
      </c>
      <c r="AX521" s="1">
        <v>-2.0968156747761531E-3</v>
      </c>
      <c r="AY521" s="1">
        <v>-8.4299148462751994E-5</v>
      </c>
    </row>
    <row r="522" spans="1:51" x14ac:dyDescent="0.35">
      <c r="A522" s="10">
        <v>45400.6875</v>
      </c>
      <c r="B522" s="1">
        <v>-4.5440890588419602E-3</v>
      </c>
      <c r="C522" s="1">
        <v>-9.482247308318259E-3</v>
      </c>
      <c r="D522" s="1">
        <v>-1.2831233590778649E-2</v>
      </c>
      <c r="E522" s="1">
        <v>-9.7957450102764687E-3</v>
      </c>
      <c r="F522" s="1">
        <v>-8.5116663131781234E-3</v>
      </c>
      <c r="G522" s="1">
        <v>-1.003733811183782E-2</v>
      </c>
      <c r="H522" s="1">
        <v>-2.030267770420513E-2</v>
      </c>
      <c r="I522" s="1">
        <v>-1.2227522538430961E-2</v>
      </c>
      <c r="J522" s="1">
        <v>-8.6770505804009135E-3</v>
      </c>
      <c r="K522" s="1">
        <v>-2.054106800542832E-2</v>
      </c>
      <c r="L522" s="1">
        <v>-9.8151369480747874E-4</v>
      </c>
      <c r="M522" s="1">
        <v>-8.5594120634630011E-3</v>
      </c>
      <c r="N522" s="1">
        <v>-1.1305501769184991E-2</v>
      </c>
      <c r="O522" s="1">
        <v>-4.5052183183686978E-3</v>
      </c>
      <c r="P522" s="1">
        <v>-1.279094767486133E-2</v>
      </c>
      <c r="Q522" s="1">
        <v>-1.134087403243089E-2</v>
      </c>
      <c r="R522" s="1">
        <v>-8.1919637193796913E-3</v>
      </c>
      <c r="S522" s="1">
        <v>-3.1582471035100919E-3</v>
      </c>
      <c r="T522" s="1">
        <v>-1.177484965189823E-2</v>
      </c>
      <c r="U522" s="1">
        <v>-5.5991878261408834E-3</v>
      </c>
      <c r="V522" s="1">
        <v>-5.5853560858107887E-3</v>
      </c>
      <c r="W522" s="1">
        <v>-1.73071141322334E-2</v>
      </c>
      <c r="X522" s="1">
        <v>-6.2816059489386733E-3</v>
      </c>
      <c r="Y522" s="1">
        <v>-9.4264547665552367E-3</v>
      </c>
      <c r="Z522" s="1">
        <v>-1.596127995585617E-4</v>
      </c>
      <c r="AA522" s="1">
        <v>-7.0227448897400846E-3</v>
      </c>
      <c r="AB522" s="1">
        <v>-4.2863309779873626E-3</v>
      </c>
      <c r="AC522" s="1">
        <v>-2.5709337121934128E-3</v>
      </c>
      <c r="AD522" s="1">
        <v>-1.088781978667341E-2</v>
      </c>
      <c r="AE522" s="1">
        <v>-1.052478864265138E-2</v>
      </c>
      <c r="AF522" s="1">
        <v>-4.6314395998086066E-3</v>
      </c>
      <c r="AG522" s="1">
        <v>-8.3927785111411746E-3</v>
      </c>
      <c r="AH522" s="1">
        <v>-4.7623039588436944E-3</v>
      </c>
      <c r="AI522" s="1">
        <v>-8.5774881768754252E-3</v>
      </c>
      <c r="AJ522" s="1">
        <v>-1.5973143458085759E-2</v>
      </c>
      <c r="AK522" s="1">
        <v>-1.321165161800719E-2</v>
      </c>
      <c r="AL522" s="1">
        <v>-6.2380563551563961E-3</v>
      </c>
      <c r="AM522" s="1">
        <v>-1.3345647098691901E-2</v>
      </c>
      <c r="AN522" s="1">
        <v>-6.3585367738150378E-3</v>
      </c>
      <c r="AO522" s="1">
        <v>-9.6974877077077304E-3</v>
      </c>
      <c r="AP522" s="1">
        <v>-1.705559624565978E-2</v>
      </c>
      <c r="AQ522" s="1">
        <v>-6.8787013359982163E-3</v>
      </c>
      <c r="AR522" s="1">
        <v>-1.6701392907641169E-2</v>
      </c>
      <c r="AS522" s="1">
        <v>-4.772036500373722E-3</v>
      </c>
      <c r="AT522" s="1">
        <v>-7.9493091591413823E-3</v>
      </c>
      <c r="AU522" s="1">
        <v>-1.314590093749957E-2</v>
      </c>
      <c r="AV522" s="1">
        <v>-4.6157605555264816E-3</v>
      </c>
      <c r="AW522" s="1">
        <v>-9.8641164344610566E-3</v>
      </c>
      <c r="AX522" s="1">
        <v>-1.609376624418513E-3</v>
      </c>
      <c r="AY522" s="1">
        <v>-1.6490947117067108E-2</v>
      </c>
    </row>
    <row r="523" spans="1:51" x14ac:dyDescent="0.35">
      <c r="A523" s="10">
        <v>45400.729166666657</v>
      </c>
      <c r="B523" s="1">
        <v>-7.1686838737816672E-4</v>
      </c>
      <c r="C523" s="1">
        <v>-1.3855726312791421E-3</v>
      </c>
      <c r="D523" s="1">
        <v>1.923312485547779E-4</v>
      </c>
      <c r="E523" s="1">
        <v>-2.7064947400612378E-3</v>
      </c>
      <c r="F523" s="1">
        <v>-2.5627604409050869E-4</v>
      </c>
      <c r="G523" s="1">
        <v>-2.4346479719901119E-3</v>
      </c>
      <c r="H523" s="1">
        <v>-1.51161993872162E-3</v>
      </c>
      <c r="I523" s="1">
        <v>-9.6513287800914505E-4</v>
      </c>
      <c r="J523" s="1">
        <v>-7.6415843593972133E-3</v>
      </c>
      <c r="K523" s="1">
        <v>7.8493371507537546E-4</v>
      </c>
      <c r="L523" s="1">
        <v>6.9349314011479812E-4</v>
      </c>
      <c r="M523" s="1">
        <v>-1.6286563988610059E-4</v>
      </c>
      <c r="N523" s="1">
        <v>-1.9331293352464751E-4</v>
      </c>
      <c r="O523" s="1">
        <v>-1.279655877169605E-2</v>
      </c>
      <c r="P523" s="1">
        <v>-3.7947705691624418E-3</v>
      </c>
      <c r="Q523" s="1">
        <v>-1.788120074934896E-3</v>
      </c>
      <c r="R523" s="1">
        <v>-1.0029465817835811E-2</v>
      </c>
      <c r="S523" s="1">
        <v>-4.7137052243988453E-3</v>
      </c>
      <c r="T523" s="1">
        <v>-5.4570778135661913E-3</v>
      </c>
      <c r="U523" s="1">
        <v>-2.657726928639081E-3</v>
      </c>
      <c r="V523" s="1">
        <v>-8.6413728097223252E-4</v>
      </c>
      <c r="W523" s="1">
        <v>1.701121486703538E-3</v>
      </c>
      <c r="X523" s="1">
        <v>-3.493564280282246E-3</v>
      </c>
      <c r="Y523" s="1">
        <v>-3.3534321040049608E-3</v>
      </c>
      <c r="Z523" s="1">
        <v>4.3891394339912182E-4</v>
      </c>
      <c r="AA523" s="1">
        <v>-4.0397921376490453E-3</v>
      </c>
      <c r="AB523" s="1">
        <v>-2.3029668063865309E-3</v>
      </c>
      <c r="AC523" s="1">
        <v>-6.1638802091905642E-3</v>
      </c>
      <c r="AD523" s="1">
        <v>-5.2547331673248321E-3</v>
      </c>
      <c r="AE523" s="1">
        <v>-4.9590516345624502E-3</v>
      </c>
      <c r="AF523" s="1">
        <v>-1.3607724064612641E-3</v>
      </c>
      <c r="AG523" s="1">
        <v>-6.4842245602192428E-4</v>
      </c>
      <c r="AH523" s="1">
        <v>3.2023697048295659E-3</v>
      </c>
      <c r="AI523" s="1">
        <v>-5.0551277410980644E-3</v>
      </c>
      <c r="AJ523" s="1">
        <v>3.5419742423714602E-5</v>
      </c>
      <c r="AK523" s="1">
        <v>-2.999292568935386E-3</v>
      </c>
      <c r="AL523" s="1">
        <v>-3.6002553159207862E-3</v>
      </c>
      <c r="AM523" s="1">
        <v>-3.5447505992135531E-3</v>
      </c>
      <c r="AN523" s="1">
        <v>-5.6517888541062211E-3</v>
      </c>
      <c r="AO523" s="1">
        <v>-8.7821346817326118E-3</v>
      </c>
      <c r="AP523" s="1">
        <v>-9.0242435344116689E-3</v>
      </c>
      <c r="AQ523" s="1">
        <v>-2.5974044941351471E-3</v>
      </c>
      <c r="AR523" s="1">
        <v>-6.509240365403457E-3</v>
      </c>
      <c r="AS523" s="1">
        <v>-5.0474341359418862E-4</v>
      </c>
      <c r="AT523" s="1">
        <v>1.101426072394718E-3</v>
      </c>
      <c r="AU523" s="1">
        <v>-2.949992214972275E-3</v>
      </c>
      <c r="AV523" s="1">
        <v>-2.6229889969052729E-3</v>
      </c>
      <c r="AW523" s="1">
        <v>-4.3379922398373294E-3</v>
      </c>
      <c r="AX523" s="1">
        <v>-1.2090464965324179E-3</v>
      </c>
      <c r="AY523" s="1">
        <v>-1.2907970899744379E-2</v>
      </c>
    </row>
    <row r="524" spans="1:51" x14ac:dyDescent="0.35">
      <c r="A524" s="10">
        <v>45400.770833333343</v>
      </c>
      <c r="B524" s="1">
        <v>-2.8167942106620551E-3</v>
      </c>
      <c r="C524" s="1">
        <v>-2.7749902130495001E-3</v>
      </c>
      <c r="D524" s="1">
        <v>-8.7352278228070013E-4</v>
      </c>
      <c r="E524" s="1">
        <v>4.6793048355042721E-4</v>
      </c>
      <c r="F524" s="1">
        <v>-5.5968447066723206E-3</v>
      </c>
      <c r="G524" s="1">
        <v>-3.9709582039788582E-3</v>
      </c>
      <c r="H524" s="1">
        <v>4.5418091818518747E-3</v>
      </c>
      <c r="I524" s="1">
        <v>1.3160876655726741E-3</v>
      </c>
      <c r="J524" s="1">
        <v>-1.0500097870952409E-3</v>
      </c>
      <c r="K524" s="1">
        <v>-3.778957428141716E-3</v>
      </c>
      <c r="L524" s="1">
        <v>1.155138400702693E-3</v>
      </c>
      <c r="M524" s="1">
        <v>2.932556240525797E-3</v>
      </c>
      <c r="N524" s="1">
        <v>-2.2308813306568531E-3</v>
      </c>
      <c r="O524" s="1">
        <v>0</v>
      </c>
      <c r="P524" s="1">
        <v>-2.4262508116443811E-3</v>
      </c>
      <c r="Q524" s="1">
        <v>-4.5628354540679927E-3</v>
      </c>
      <c r="R524" s="1">
        <v>-5.959233056405111E-4</v>
      </c>
      <c r="S524" s="1">
        <v>-1.708083971199259E-3</v>
      </c>
      <c r="T524" s="1">
        <v>-1.42857935521512E-3</v>
      </c>
      <c r="U524" s="1">
        <v>4.5173111523189041E-4</v>
      </c>
      <c r="V524" s="1">
        <v>1.081064585092939E-3</v>
      </c>
      <c r="W524" s="1">
        <v>-1.375452077975736E-3</v>
      </c>
      <c r="X524" s="1">
        <v>-3.9296509707145164E-3</v>
      </c>
      <c r="Y524" s="1">
        <v>-1.892628845800326E-3</v>
      </c>
      <c r="Z524" s="1">
        <v>1.1566567617102841E-3</v>
      </c>
      <c r="AA524" s="1">
        <v>-1.805209061568114E-3</v>
      </c>
      <c r="AB524" s="1">
        <v>-8.5893017895333212E-4</v>
      </c>
      <c r="AC524" s="1">
        <v>-5.6385939992931178E-4</v>
      </c>
      <c r="AD524" s="1">
        <v>2.5312995950321771E-4</v>
      </c>
      <c r="AE524" s="1">
        <v>-2.672409717176194E-3</v>
      </c>
      <c r="AF524" s="1">
        <v>-2.857250171702796E-4</v>
      </c>
      <c r="AG524" s="1">
        <v>-5.2900884079821742E-3</v>
      </c>
      <c r="AH524" s="1">
        <v>2.7719692194605461E-3</v>
      </c>
      <c r="AI524" s="1">
        <v>7.565672020140024E-4</v>
      </c>
      <c r="AJ524" s="1">
        <v>2.7172198740066378E-4</v>
      </c>
      <c r="AK524" s="1">
        <v>-1.364602524732361E-3</v>
      </c>
      <c r="AL524" s="1">
        <v>-1.419484846521768E-3</v>
      </c>
      <c r="AM524" s="1">
        <v>-2.8084914118601261E-3</v>
      </c>
      <c r="AN524" s="1">
        <v>3.7580716469221009E-4</v>
      </c>
      <c r="AO524" s="1">
        <v>-7.4487392207289727E-4</v>
      </c>
      <c r="AP524" s="1">
        <v>-3.5741537696054588E-3</v>
      </c>
      <c r="AQ524" s="1">
        <v>1.041640805909072E-3</v>
      </c>
      <c r="AR524" s="1">
        <v>-2.0441191148696798E-3</v>
      </c>
      <c r="AS524" s="1">
        <v>6.3127196484979997E-4</v>
      </c>
      <c r="AT524" s="1">
        <v>2.3847629011810589E-3</v>
      </c>
      <c r="AU524" s="1">
        <v>-6.5700750139074948E-4</v>
      </c>
      <c r="AV524" s="1">
        <v>2.0820100681273601E-6</v>
      </c>
      <c r="AW524" s="1">
        <v>-1.284216685526474E-3</v>
      </c>
      <c r="AX524" s="1">
        <v>4.0348054991845572E-4</v>
      </c>
      <c r="AY524" s="1">
        <v>3.9969304761870994E-3</v>
      </c>
    </row>
    <row r="525" spans="1:51" x14ac:dyDescent="0.35">
      <c r="A525" s="10">
        <v>45400.8125</v>
      </c>
      <c r="B525" s="1">
        <v>6.4534371978997029E-4</v>
      </c>
      <c r="C525" s="1">
        <v>4.5535115288202199E-3</v>
      </c>
      <c r="D525" s="1">
        <v>0</v>
      </c>
      <c r="E525" s="1">
        <v>3.7414075650821221E-3</v>
      </c>
      <c r="F525" s="1">
        <v>-3.113480915423295E-3</v>
      </c>
      <c r="G525" s="1">
        <v>-2.0553186389250522E-3</v>
      </c>
      <c r="H525" s="1">
        <v>-1.096053854903412E-3</v>
      </c>
      <c r="I525" s="1">
        <v>9.7879165273107027E-4</v>
      </c>
      <c r="J525" s="1">
        <v>-5.9565546895780086E-3</v>
      </c>
      <c r="K525" s="1">
        <v>1.717760457108364E-3</v>
      </c>
      <c r="L525" s="1">
        <v>4.0376154003651799E-4</v>
      </c>
      <c r="M525" s="1">
        <v>-3.0864593432040621E-3</v>
      </c>
      <c r="N525" s="1">
        <v>2.4147315546696468E-3</v>
      </c>
      <c r="O525" s="1">
        <v>3.319679177077095E-3</v>
      </c>
      <c r="P525" s="1">
        <v>7.2203425170824787E-4</v>
      </c>
      <c r="Q525" s="1">
        <v>-7.7414058955130871E-3</v>
      </c>
      <c r="R525" s="1">
        <v>-1.9881009655031701E-4</v>
      </c>
      <c r="S525" s="1">
        <v>-4.5108245667687674E-3</v>
      </c>
      <c r="T525" s="1">
        <v>-5.4623250393972533E-3</v>
      </c>
      <c r="U525" s="1">
        <v>1.8961200996079339E-3</v>
      </c>
      <c r="V525" s="1">
        <v>5.8315434603193328E-3</v>
      </c>
      <c r="W525" s="1">
        <v>-1.5405089991982202E-5</v>
      </c>
      <c r="X525" s="1">
        <v>2.436685022460638E-3</v>
      </c>
      <c r="Y525" s="1">
        <v>-2.5638746609000229E-3</v>
      </c>
      <c r="Z525" s="1">
        <v>7.9673709201721898E-4</v>
      </c>
      <c r="AA525" s="1">
        <v>-8.8242719809383807E-4</v>
      </c>
      <c r="AB525" s="1">
        <v>1.9611035632549618E-3</v>
      </c>
      <c r="AC525" s="1">
        <v>-5.9799029191150987E-3</v>
      </c>
      <c r="AD525" s="1">
        <v>-3.0373400590555383E-4</v>
      </c>
      <c r="AE525" s="1">
        <v>-4.9247387424162792E-3</v>
      </c>
      <c r="AF525" s="1">
        <v>-1.0992151721750389E-3</v>
      </c>
      <c r="AG525" s="1">
        <v>-6.9709310715448947E-4</v>
      </c>
      <c r="AH525" s="1">
        <v>-2.352559393284825E-3</v>
      </c>
      <c r="AI525" s="1">
        <v>3.3023524698703182E-3</v>
      </c>
      <c r="AJ525" s="1">
        <v>-2.3614920917947041E-4</v>
      </c>
      <c r="AK525" s="1">
        <v>-2.9813399226028552E-3</v>
      </c>
      <c r="AL525" s="1">
        <v>-9.9072036866654223E-4</v>
      </c>
      <c r="AM525" s="1">
        <v>-5.0694076525580334E-3</v>
      </c>
      <c r="AN525" s="1">
        <v>-1.5026639468916909E-3</v>
      </c>
      <c r="AO525" s="1">
        <v>1.6085513872303721E-3</v>
      </c>
      <c r="AP525" s="1">
        <v>-3.224457103622624E-3</v>
      </c>
      <c r="AQ525" s="1">
        <v>3.4687446954029261E-4</v>
      </c>
      <c r="AR525" s="1">
        <v>-1.203986257339695E-2</v>
      </c>
      <c r="AS525" s="1">
        <v>-1.3878451600656261E-3</v>
      </c>
      <c r="AT525" s="1">
        <v>-1.0619229808138671E-3</v>
      </c>
      <c r="AU525" s="1">
        <v>-1.3236986082144631E-3</v>
      </c>
      <c r="AV525" s="1">
        <v>1.6171015642494351E-3</v>
      </c>
      <c r="AW525" s="1">
        <v>-7.8097728087977991E-4</v>
      </c>
      <c r="AX525" s="1">
        <v>4.9296679507238039E-4</v>
      </c>
      <c r="AY525" s="1">
        <v>-1.471274719600735E-3</v>
      </c>
    </row>
    <row r="526" spans="1:51" x14ac:dyDescent="0.35">
      <c r="A526" s="10">
        <v>45401.5625</v>
      </c>
      <c r="B526" s="1">
        <v>-7.8345077523269691E-3</v>
      </c>
      <c r="C526" s="1">
        <v>-4.784654522524967E-3</v>
      </c>
      <c r="D526" s="1">
        <v>-7.0245236811182776E-3</v>
      </c>
      <c r="E526" s="1">
        <v>4.7526059811155994E-3</v>
      </c>
      <c r="F526" s="1">
        <v>-1.7006588245394472E-2</v>
      </c>
      <c r="G526" s="1">
        <v>-9.8553407200998588E-3</v>
      </c>
      <c r="H526" s="1">
        <v>-1.0808148211585711E-2</v>
      </c>
      <c r="I526" s="1">
        <v>-1.019696686275662E-3</v>
      </c>
      <c r="J526" s="1">
        <v>7.0491892222235286E-4</v>
      </c>
      <c r="K526" s="1">
        <v>-3.5010393659513639E-3</v>
      </c>
      <c r="L526" s="1">
        <v>2.7678222385369988E-3</v>
      </c>
      <c r="M526" s="1">
        <v>1.075443798108333E-2</v>
      </c>
      <c r="N526" s="1">
        <v>-1.2341989283224939E-2</v>
      </c>
      <c r="O526" s="1">
        <v>-3.1747271953591387E-2</v>
      </c>
      <c r="P526" s="1">
        <v>-5.2772573209316498E-3</v>
      </c>
      <c r="Q526" s="1">
        <v>2.0188761210175881E-3</v>
      </c>
      <c r="R526" s="1">
        <v>5.9641996344108614E-3</v>
      </c>
      <c r="S526" s="1">
        <v>-1.5624761581420901E-3</v>
      </c>
      <c r="T526" s="1">
        <v>-1.108282527240145E-2</v>
      </c>
      <c r="U526" s="1">
        <v>8.9518469693274927E-3</v>
      </c>
      <c r="V526" s="1">
        <v>1.288412576426978E-3</v>
      </c>
      <c r="W526" s="1">
        <v>-5.586685588917506E-3</v>
      </c>
      <c r="X526" s="1">
        <v>-4.5373851528528242E-2</v>
      </c>
      <c r="Y526" s="1">
        <v>-7.6106240831194114E-3</v>
      </c>
      <c r="Z526" s="1">
        <v>1.8708750036595669E-3</v>
      </c>
      <c r="AA526" s="1">
        <v>2.8132035754193652E-3</v>
      </c>
      <c r="AB526" s="1">
        <v>-1.6656595736498692E-2</v>
      </c>
      <c r="AC526" s="1">
        <v>-4.8808208016267729E-3</v>
      </c>
      <c r="AD526" s="1">
        <v>-7.7412520829681641E-3</v>
      </c>
      <c r="AE526" s="1">
        <v>-1.3391531438326391E-2</v>
      </c>
      <c r="AF526" s="1">
        <v>2.1348267516057011E-3</v>
      </c>
      <c r="AG526" s="1">
        <v>-2.971896212742486E-2</v>
      </c>
      <c r="AH526" s="1">
        <v>4.0678110031318049E-3</v>
      </c>
      <c r="AI526" s="1">
        <v>-7.1167671825608569E-2</v>
      </c>
      <c r="AJ526" s="1">
        <v>-3.2217963943637407E-2</v>
      </c>
      <c r="AK526" s="1">
        <v>6.1051314568596471E-3</v>
      </c>
      <c r="AL526" s="1">
        <v>2.8027300810857798E-3</v>
      </c>
      <c r="AM526" s="1">
        <v>1.0992576422263371E-2</v>
      </c>
      <c r="AN526" s="1">
        <v>6.0195578582153964E-3</v>
      </c>
      <c r="AO526" s="1">
        <v>7.7555648408575983E-3</v>
      </c>
      <c r="AP526" s="1">
        <v>1.091069295809932E-3</v>
      </c>
      <c r="AQ526" s="1">
        <v>7.4982519388191449E-3</v>
      </c>
      <c r="AR526" s="1">
        <v>-0.1323668425428616</v>
      </c>
      <c r="AS526" s="1">
        <v>1.3897739511172791E-3</v>
      </c>
      <c r="AT526" s="1">
        <v>6.9222858875988003E-3</v>
      </c>
      <c r="AU526" s="1">
        <v>1.8556073859712361E-3</v>
      </c>
      <c r="AV526" s="1">
        <v>8.0728387776485278E-4</v>
      </c>
      <c r="AW526" s="1">
        <v>-3.7737867441379751E-3</v>
      </c>
      <c r="AX526" s="1">
        <v>-2.2396416573348121E-3</v>
      </c>
      <c r="AY526" s="1">
        <v>-4.7668177799942146E-3</v>
      </c>
    </row>
    <row r="527" spans="1:51" x14ac:dyDescent="0.35">
      <c r="A527" s="10">
        <v>45401.604166666657</v>
      </c>
      <c r="B527" s="1">
        <v>-1.012298674418211E-3</v>
      </c>
      <c r="C527" s="1">
        <v>2.1507865255088192E-3</v>
      </c>
      <c r="D527" s="1">
        <v>-8.369855550975136E-3</v>
      </c>
      <c r="E527" s="1">
        <v>-6.0285802978916614E-3</v>
      </c>
      <c r="F527" s="1">
        <v>-4.697024003043504E-3</v>
      </c>
      <c r="G527" s="1">
        <v>-5.6051701051512692E-3</v>
      </c>
      <c r="H527" s="1">
        <v>-1.4420951814979599E-3</v>
      </c>
      <c r="I527" s="1">
        <v>-1.719976874662188E-3</v>
      </c>
      <c r="J527" s="1">
        <v>-7.0442236157042259E-4</v>
      </c>
      <c r="K527" s="1">
        <v>-7.7436138352480199E-3</v>
      </c>
      <c r="L527" s="1">
        <v>-1.9551256459100501E-3</v>
      </c>
      <c r="M527" s="1">
        <v>-3.0630119369339241E-3</v>
      </c>
      <c r="N527" s="1">
        <v>1.6560908848561871E-3</v>
      </c>
      <c r="O527" s="1">
        <v>7.2569562124535913E-4</v>
      </c>
      <c r="P527" s="1">
        <v>2.4867392353500328E-4</v>
      </c>
      <c r="Q527" s="1">
        <v>-5.2418577840983582E-3</v>
      </c>
      <c r="R527" s="1">
        <v>-7.3122320759356763E-3</v>
      </c>
      <c r="S527" s="1">
        <v>4.4600317043721471E-3</v>
      </c>
      <c r="T527" s="1">
        <v>-6.0828338037399732E-3</v>
      </c>
      <c r="U527" s="1">
        <v>-5.0614276778727652E-3</v>
      </c>
      <c r="V527" s="1">
        <v>3.002345838335474E-3</v>
      </c>
      <c r="W527" s="1">
        <v>-1.024560857282608E-2</v>
      </c>
      <c r="X527" s="1">
        <v>-1.131674001168204E-3</v>
      </c>
      <c r="Y527" s="1">
        <v>-1.345956346881505E-3</v>
      </c>
      <c r="Z527" s="1">
        <v>1.152184366958853E-3</v>
      </c>
      <c r="AA527" s="1">
        <v>5.0560780281601048E-3</v>
      </c>
      <c r="AB527" s="1">
        <v>-4.7374479471502529E-3</v>
      </c>
      <c r="AC527" s="1">
        <v>3.8782248703821409E-3</v>
      </c>
      <c r="AD527" s="1">
        <v>-3.6628703082840501E-3</v>
      </c>
      <c r="AE527" s="1">
        <v>6.1227636913754324E-3</v>
      </c>
      <c r="AF527" s="1">
        <v>-5.9293937682458608E-4</v>
      </c>
      <c r="AG527" s="1">
        <v>1.8693967545255761E-3</v>
      </c>
      <c r="AH527" s="1">
        <v>-3.3643427687595211E-3</v>
      </c>
      <c r="AI527" s="1">
        <v>-1.4179232078960319E-2</v>
      </c>
      <c r="AJ527" s="1">
        <v>-7.5669577049342074E-4</v>
      </c>
      <c r="AK527" s="1">
        <v>-8.513742925212453E-4</v>
      </c>
      <c r="AL527" s="1">
        <v>-3.2248354318296091E-3</v>
      </c>
      <c r="AM527" s="1">
        <v>-3.7799131269381499E-3</v>
      </c>
      <c r="AN527" s="1">
        <v>-3.7864508485739861E-3</v>
      </c>
      <c r="AO527" s="1">
        <v>-3.1089308397513887E-4</v>
      </c>
      <c r="AP527" s="1">
        <v>6.7686004346916304E-3</v>
      </c>
      <c r="AQ527" s="1">
        <v>-9.5074215666088868E-3</v>
      </c>
      <c r="AR527" s="1">
        <v>-5.0485418062172098E-2</v>
      </c>
      <c r="AS527" s="1">
        <v>1.3878451600657371E-3</v>
      </c>
      <c r="AT527" s="1">
        <v>2.346180365748074E-3</v>
      </c>
      <c r="AU527" s="1">
        <v>-9.7019415255139574E-4</v>
      </c>
      <c r="AV527" s="1">
        <v>-7.5620084461812684E-3</v>
      </c>
      <c r="AW527" s="1">
        <v>-3.2491525474557248E-3</v>
      </c>
      <c r="AX527" s="1">
        <v>8.9805936973830214E-5</v>
      </c>
      <c r="AY527" s="1">
        <v>6.1830451376048154E-3</v>
      </c>
    </row>
    <row r="528" spans="1:51" x14ac:dyDescent="0.35">
      <c r="A528" s="10">
        <v>45401.645833333343</v>
      </c>
      <c r="B528" s="1">
        <v>-6.8056287556532702E-3</v>
      </c>
      <c r="C528" s="1">
        <v>-1.060467551571131E-2</v>
      </c>
      <c r="D528" s="1">
        <v>-9.4595881323079611E-3</v>
      </c>
      <c r="E528" s="1">
        <v>-6.3450622076508534E-3</v>
      </c>
      <c r="F528" s="1">
        <v>-5.5720924277609107E-3</v>
      </c>
      <c r="G528" s="1">
        <v>-2.357209751738143E-3</v>
      </c>
      <c r="H528" s="1">
        <v>-1.0497664186449479E-2</v>
      </c>
      <c r="I528" s="1">
        <v>-1.02812163772088E-2</v>
      </c>
      <c r="J528" s="1">
        <v>-6.6972339949621373E-3</v>
      </c>
      <c r="K528" s="1">
        <v>-2.1605647130219729E-2</v>
      </c>
      <c r="L528" s="1">
        <v>-5.1853156923586941E-4</v>
      </c>
      <c r="M528" s="1">
        <v>-6.3065877859982411E-3</v>
      </c>
      <c r="N528" s="1">
        <v>-4.449062064947884E-3</v>
      </c>
      <c r="O528" s="1">
        <v>1.690883328988591E-4</v>
      </c>
      <c r="P528" s="1">
        <v>-7.1685895430032556E-3</v>
      </c>
      <c r="Q528" s="1">
        <v>-7.5181597365364672E-3</v>
      </c>
      <c r="R528" s="1">
        <v>-3.1853443931961771E-3</v>
      </c>
      <c r="S528" s="1">
        <v>-4.5960610760483736E-3</v>
      </c>
      <c r="T528" s="1">
        <v>-1.9258302552686572E-2</v>
      </c>
      <c r="U528" s="1">
        <v>-3.9800611557008203E-3</v>
      </c>
      <c r="V528" s="1">
        <v>-4.9176724392815396E-3</v>
      </c>
      <c r="W528" s="1">
        <v>-1.8733061696939779E-2</v>
      </c>
      <c r="X528" s="1">
        <v>-1.9664969743279581E-2</v>
      </c>
      <c r="Y528" s="1">
        <v>-1.020249747878932E-2</v>
      </c>
      <c r="Z528" s="1">
        <v>-4.3654501236878312E-4</v>
      </c>
      <c r="AA528" s="1">
        <v>-8.0057383636591428E-3</v>
      </c>
      <c r="AB528" s="1">
        <v>-2.1025589619851899E-3</v>
      </c>
      <c r="AC528" s="1">
        <v>-1.289628574799484E-2</v>
      </c>
      <c r="AD528" s="1">
        <v>-8.547506097472013E-3</v>
      </c>
      <c r="AE528" s="1">
        <v>-1.2097616422524941E-2</v>
      </c>
      <c r="AF528" s="1">
        <v>-4.0103987906436878E-3</v>
      </c>
      <c r="AG528" s="1">
        <v>-1.6301029337797979E-2</v>
      </c>
      <c r="AH528" s="1">
        <v>-3.9886870189097534E-3</v>
      </c>
      <c r="AI528" s="1">
        <v>-3.1965641928705102E-3</v>
      </c>
      <c r="AJ528" s="1">
        <v>-2.0074891889302671E-2</v>
      </c>
      <c r="AK528" s="1">
        <v>-5.5929743330837001E-3</v>
      </c>
      <c r="AL528" s="1">
        <v>-2.7608257623009669E-3</v>
      </c>
      <c r="AM528" s="1">
        <v>-1.175751619387988E-2</v>
      </c>
      <c r="AN528" s="1">
        <v>-8.0240566325826546E-3</v>
      </c>
      <c r="AO528" s="1">
        <v>-6.687466554658128E-3</v>
      </c>
      <c r="AP528" s="1">
        <v>-9.5338601161886194E-3</v>
      </c>
      <c r="AQ528" s="1">
        <v>-1.0988522066061379E-2</v>
      </c>
      <c r="AR528" s="1">
        <v>-1.0994722829875009E-2</v>
      </c>
      <c r="AS528" s="1">
        <v>-1.133979641811611E-3</v>
      </c>
      <c r="AT528" s="1">
        <v>-5.9333272921676672E-3</v>
      </c>
      <c r="AU528" s="1">
        <v>-8.122170002744733E-3</v>
      </c>
      <c r="AV528" s="1">
        <v>-9.651497971114309E-3</v>
      </c>
      <c r="AW528" s="1">
        <v>-6.0981776219309891E-3</v>
      </c>
      <c r="AX528" s="1">
        <v>2.9402467420873708E-3</v>
      </c>
      <c r="AY528" s="1">
        <v>-1.8694855850733268E-2</v>
      </c>
    </row>
    <row r="529" spans="1:51" x14ac:dyDescent="0.35">
      <c r="A529" s="10">
        <v>45401.6875</v>
      </c>
      <c r="B529" s="1">
        <v>2.2446683227557158E-3</v>
      </c>
      <c r="C529" s="1">
        <v>4.9763860658464942E-3</v>
      </c>
      <c r="D529" s="1">
        <v>7.1756482831788482E-3</v>
      </c>
      <c r="E529" s="1">
        <v>4.5544240781374423E-3</v>
      </c>
      <c r="F529" s="1">
        <v>-5.9775336466838525E-4</v>
      </c>
      <c r="G529" s="1">
        <v>1.1265995132946349E-2</v>
      </c>
      <c r="H529" s="1">
        <v>0</v>
      </c>
      <c r="I529" s="1">
        <v>2.5120486512153479E-3</v>
      </c>
      <c r="J529" s="1">
        <v>7.8069308364798751E-3</v>
      </c>
      <c r="K529" s="1">
        <v>8.4194936561075018E-3</v>
      </c>
      <c r="L529" s="1">
        <v>1.902356769081015E-3</v>
      </c>
      <c r="M529" s="1">
        <v>1.464607835158338E-3</v>
      </c>
      <c r="N529" s="1">
        <v>-2.234564489380086E-3</v>
      </c>
      <c r="O529" s="1">
        <v>-7.1532862740292247E-3</v>
      </c>
      <c r="P529" s="1">
        <v>5.0083343809421699E-3</v>
      </c>
      <c r="Q529" s="1">
        <v>1.227859965273304E-3</v>
      </c>
      <c r="R529" s="1">
        <v>7.389633196323242E-3</v>
      </c>
      <c r="S529" s="1">
        <v>-9.6258862051136207E-3</v>
      </c>
      <c r="T529" s="1">
        <v>1.092044149993399E-2</v>
      </c>
      <c r="U529" s="1">
        <v>5.0474483062898923E-3</v>
      </c>
      <c r="V529" s="1">
        <v>2.7932370189231999E-3</v>
      </c>
      <c r="W529" s="1">
        <v>1.619041746243632E-2</v>
      </c>
      <c r="X529" s="1">
        <v>-4.870367680891996E-3</v>
      </c>
      <c r="Y529" s="1">
        <v>2.6758750760922378E-3</v>
      </c>
      <c r="Z529" s="1">
        <v>1.6278384486354549E-3</v>
      </c>
      <c r="AA529" s="1">
        <v>2.617427975300846E-3</v>
      </c>
      <c r="AB529" s="1">
        <v>4.4611297429035801E-3</v>
      </c>
      <c r="AC529" s="1">
        <v>-1.611503765737377E-3</v>
      </c>
      <c r="AD529" s="1">
        <v>5.01658251044379E-3</v>
      </c>
      <c r="AE529" s="1">
        <v>3.5623846517018891E-3</v>
      </c>
      <c r="AF529" s="1">
        <v>1.566462868265228E-3</v>
      </c>
      <c r="AG529" s="1">
        <v>6.1490614007946309E-3</v>
      </c>
      <c r="AH529" s="1">
        <v>1.9521940793194581E-3</v>
      </c>
      <c r="AI529" s="1">
        <v>-9.6899797790517272E-4</v>
      </c>
      <c r="AJ529" s="1">
        <v>1.732626258754921E-3</v>
      </c>
      <c r="AK529" s="1">
        <v>7.166286274689071E-4</v>
      </c>
      <c r="AL529" s="1">
        <v>-2.1195183402492601E-3</v>
      </c>
      <c r="AM529" s="1">
        <v>4.2658357761715671E-4</v>
      </c>
      <c r="AN529" s="1">
        <v>4.1627479102170914E-3</v>
      </c>
      <c r="AO529" s="1">
        <v>7.2021748373676253E-3</v>
      </c>
      <c r="AP529" s="1">
        <v>6.3084405279414391E-3</v>
      </c>
      <c r="AQ529" s="1">
        <v>-4.6989829185321019E-3</v>
      </c>
      <c r="AR529" s="1">
        <v>-5.9087517556180016E-3</v>
      </c>
      <c r="AS529" s="1">
        <v>6.4329231090207717E-3</v>
      </c>
      <c r="AT529" s="1">
        <v>6.0919016619396249E-3</v>
      </c>
      <c r="AU529" s="1">
        <v>-7.120768325876714E-4</v>
      </c>
      <c r="AV529" s="1">
        <v>3.282721417771306E-3</v>
      </c>
      <c r="AW529" s="1">
        <v>2.3118453291008918E-3</v>
      </c>
      <c r="AX529" s="1">
        <v>-1.9022179521213101E-3</v>
      </c>
      <c r="AY529" s="1">
        <v>1.3582650845239019E-2</v>
      </c>
    </row>
    <row r="530" spans="1:51" x14ac:dyDescent="0.35">
      <c r="A530" s="10">
        <v>45401.729166666657</v>
      </c>
      <c r="B530" s="1">
        <v>-1.6288120320304691E-3</v>
      </c>
      <c r="C530" s="1">
        <v>-2.9203066365559578E-3</v>
      </c>
      <c r="D530" s="1">
        <v>-4.4528582232356007E-3</v>
      </c>
      <c r="E530" s="1">
        <v>1.4021397394148319E-4</v>
      </c>
      <c r="F530" s="1">
        <v>-7.0395257015580803E-3</v>
      </c>
      <c r="G530" s="1">
        <v>-4.1311160451237283E-3</v>
      </c>
      <c r="H530" s="1">
        <v>-1.010377689945163E-2</v>
      </c>
      <c r="I530" s="1">
        <v>-2.3081785414186258E-3</v>
      </c>
      <c r="J530" s="1">
        <v>-7.7464547996313193E-3</v>
      </c>
      <c r="K530" s="1">
        <v>2.4901978423799149E-3</v>
      </c>
      <c r="L530" s="1">
        <v>2.2439550218666948E-3</v>
      </c>
      <c r="M530" s="1">
        <v>-4.0623983796028718E-3</v>
      </c>
      <c r="N530" s="1">
        <v>-4.2368850513460066E-3</v>
      </c>
      <c r="O530" s="1">
        <v>-6.9592146583319359E-3</v>
      </c>
      <c r="P530" s="1">
        <v>-1.15448452826612E-2</v>
      </c>
      <c r="Q530" s="1">
        <v>-2.521870000342652E-3</v>
      </c>
      <c r="R530" s="1">
        <v>-3.5686024995342791E-3</v>
      </c>
      <c r="S530" s="1">
        <v>6.3211536729435025E-4</v>
      </c>
      <c r="T530" s="1">
        <v>-3.7573643573550748E-3</v>
      </c>
      <c r="U530" s="1">
        <v>-1.345156356066801E-3</v>
      </c>
      <c r="V530" s="1">
        <v>-2.1423445308499381E-4</v>
      </c>
      <c r="W530" s="1">
        <v>-1.078894895085747E-2</v>
      </c>
      <c r="X530" s="1">
        <v>-1.1530479920864419E-2</v>
      </c>
      <c r="Y530" s="1">
        <v>-4.8795546976231341E-3</v>
      </c>
      <c r="Z530" s="1">
        <v>1.823397479360223E-3</v>
      </c>
      <c r="AA530" s="1">
        <v>-4.8948157031647446E-3</v>
      </c>
      <c r="AB530" s="1">
        <v>-8.4932003184856608E-3</v>
      </c>
      <c r="AC530" s="1">
        <v>-2.2482238248920931E-3</v>
      </c>
      <c r="AD530" s="1">
        <v>-5.0257726927694923E-3</v>
      </c>
      <c r="AE530" s="1">
        <v>-4.8809618115009954E-3</v>
      </c>
      <c r="AF530" s="1">
        <v>-1.002272440492669E-3</v>
      </c>
      <c r="AG530" s="1">
        <v>-1.947384333197522E-3</v>
      </c>
      <c r="AH530" s="1">
        <v>-1.1511987915835411E-3</v>
      </c>
      <c r="AI530" s="1">
        <v>4.6014228458779449E-4</v>
      </c>
      <c r="AJ530" s="1">
        <v>-2.7076737295497089E-2</v>
      </c>
      <c r="AK530" s="1">
        <v>-4.4527252155022179E-3</v>
      </c>
      <c r="AL530" s="1">
        <v>-9.9699044217349542E-4</v>
      </c>
      <c r="AM530" s="1">
        <v>-4.358941436497954E-3</v>
      </c>
      <c r="AN530" s="1">
        <v>-5.7471322202687913E-3</v>
      </c>
      <c r="AO530" s="1">
        <v>-3.419885192618155E-3</v>
      </c>
      <c r="AP530" s="1">
        <v>-1.5405617290576769E-2</v>
      </c>
      <c r="AQ530" s="1">
        <v>2.294375812248894E-3</v>
      </c>
      <c r="AR530" s="1">
        <v>-2.6714394469396829E-2</v>
      </c>
      <c r="AS530" s="1">
        <v>-2.3812813538804929E-3</v>
      </c>
      <c r="AT530" s="1">
        <v>-4.2860727012073996E-3</v>
      </c>
      <c r="AU530" s="1">
        <v>-4.6316616960415669E-3</v>
      </c>
      <c r="AV530" s="1">
        <v>-6.4417675169098354E-3</v>
      </c>
      <c r="AW530" s="1">
        <v>-7.2629586575445604E-4</v>
      </c>
      <c r="AX530" s="1">
        <v>-2.2869708826723789E-3</v>
      </c>
      <c r="AY530" s="1">
        <v>-1.279151796140876E-2</v>
      </c>
    </row>
    <row r="531" spans="1:51" x14ac:dyDescent="0.35">
      <c r="A531" s="10">
        <v>45401.770833333343</v>
      </c>
      <c r="B531" s="1">
        <v>-1.4919922846690079E-3</v>
      </c>
      <c r="C531" s="1">
        <v>-2.546758580810216E-3</v>
      </c>
      <c r="D531" s="1">
        <v>-2.9993269078445461E-3</v>
      </c>
      <c r="E531" s="1">
        <v>-1.588916462656353E-3</v>
      </c>
      <c r="F531" s="1">
        <v>-4.7534373012859676E-3</v>
      </c>
      <c r="G531" s="1">
        <v>-4.0122157473397868E-3</v>
      </c>
      <c r="H531" s="1">
        <v>-8.5063311642519235E-4</v>
      </c>
      <c r="I531" s="1">
        <v>2.8327388612137131E-5</v>
      </c>
      <c r="J531" s="1">
        <v>2.12915064913477E-3</v>
      </c>
      <c r="K531" s="1">
        <v>1.8264172346722509E-3</v>
      </c>
      <c r="L531" s="1">
        <v>-5.1665616068230502E-4</v>
      </c>
      <c r="M531" s="1">
        <v>9.7891267250016512E-4</v>
      </c>
      <c r="N531" s="1">
        <v>-2.9176411228146741E-3</v>
      </c>
      <c r="O531" s="1">
        <v>3.3802954045683009E-3</v>
      </c>
      <c r="P531" s="1">
        <v>-1.61755213307313E-3</v>
      </c>
      <c r="Q531" s="1">
        <v>3.8963736265478222E-3</v>
      </c>
      <c r="R531" s="1">
        <v>-1.39275163473751E-3</v>
      </c>
      <c r="S531" s="1">
        <v>-2.6059717982916948E-3</v>
      </c>
      <c r="T531" s="1">
        <v>-4.0407839655276501E-4</v>
      </c>
      <c r="U531" s="1">
        <v>9.5790498159908921E-4</v>
      </c>
      <c r="V531" s="1">
        <v>1.928850254655057E-3</v>
      </c>
      <c r="W531" s="1">
        <v>-3.0595467466445481E-3</v>
      </c>
      <c r="X531" s="1">
        <v>8.387467714654484E-5</v>
      </c>
      <c r="Y531" s="1">
        <v>-4.3718440381589341E-3</v>
      </c>
      <c r="Z531" s="1">
        <v>7.913149635805361E-4</v>
      </c>
      <c r="AA531" s="1">
        <v>1.7486461002480519E-4</v>
      </c>
      <c r="AB531" s="1">
        <v>3.2526847099001439E-3</v>
      </c>
      <c r="AC531" s="1">
        <v>3.5821302902034891E-3</v>
      </c>
      <c r="AD531" s="1">
        <v>1.549912326952452E-4</v>
      </c>
      <c r="AE531" s="1">
        <v>-1.293096214287104E-2</v>
      </c>
      <c r="AF531" s="1">
        <v>1.3450614146912621E-3</v>
      </c>
      <c r="AG531" s="1">
        <v>-4.2137137540421143E-3</v>
      </c>
      <c r="AH531" s="1">
        <v>3.5459550635863479E-4</v>
      </c>
      <c r="AI531" s="1">
        <v>-4.211356430587565E-3</v>
      </c>
      <c r="AJ531" s="1">
        <v>-1.5910411310878451E-2</v>
      </c>
      <c r="AK531" s="1">
        <v>1.1259394163269929E-3</v>
      </c>
      <c r="AL531" s="1">
        <v>-4.0788093986880991E-3</v>
      </c>
      <c r="AM531" s="1">
        <v>1.665585345637322E-3</v>
      </c>
      <c r="AN531" s="1">
        <v>5.8751326992687591E-3</v>
      </c>
      <c r="AO531" s="1">
        <v>1.7158104711325619E-3</v>
      </c>
      <c r="AP531" s="1">
        <v>-1.03531505115384E-3</v>
      </c>
      <c r="AQ531" s="1">
        <v>-9.6846762309987788E-4</v>
      </c>
      <c r="AR531" s="1">
        <v>-1.057462388796626E-2</v>
      </c>
      <c r="AS531" s="1">
        <v>2.5126203702345862E-3</v>
      </c>
      <c r="AT531" s="1">
        <v>3.252266736416765E-3</v>
      </c>
      <c r="AU531" s="1">
        <v>1.9686910130034541E-3</v>
      </c>
      <c r="AV531" s="1">
        <v>7.2038382364181253E-4</v>
      </c>
      <c r="AW531" s="1">
        <v>3.1228560283522722E-3</v>
      </c>
      <c r="AX531" s="1">
        <v>8.76408200887413E-4</v>
      </c>
      <c r="AY531" s="1">
        <v>8.8163389154072291E-5</v>
      </c>
    </row>
    <row r="532" spans="1:51" x14ac:dyDescent="0.35">
      <c r="A532" s="10">
        <v>45401.8125</v>
      </c>
      <c r="B532" s="1">
        <v>-2.7950224979622629E-4</v>
      </c>
      <c r="C532" s="1">
        <v>7.6595885600960756E-4</v>
      </c>
      <c r="D532" s="1">
        <v>1.530549872087672E-3</v>
      </c>
      <c r="E532" s="1">
        <v>7.6764622464602361E-3</v>
      </c>
      <c r="F532" s="1">
        <v>-4.3088427341493318E-3</v>
      </c>
      <c r="G532" s="1">
        <v>1.8093634951563691E-3</v>
      </c>
      <c r="H532" s="1">
        <v>4.5403125176717296E-3</v>
      </c>
      <c r="I532" s="1">
        <v>3.1412284135003961E-3</v>
      </c>
      <c r="J532" s="1">
        <v>0</v>
      </c>
      <c r="K532" s="1">
        <v>4.302459832877803E-3</v>
      </c>
      <c r="L532" s="1">
        <v>1.0338464645098799E-3</v>
      </c>
      <c r="M532" s="1">
        <v>-3.2594366037097528E-4</v>
      </c>
      <c r="N532" s="1">
        <v>1.5544829964992961E-3</v>
      </c>
      <c r="O532" s="1">
        <v>1.8077339870163911E-3</v>
      </c>
      <c r="P532" s="1">
        <v>2.0409477625888961E-3</v>
      </c>
      <c r="Q532" s="1">
        <v>2.363242078385452E-3</v>
      </c>
      <c r="R532" s="1">
        <v>4.9810720629699379E-3</v>
      </c>
      <c r="S532" s="1">
        <v>4.1171546358025326E-3</v>
      </c>
      <c r="T532" s="1">
        <v>-2.2234323886667351E-3</v>
      </c>
      <c r="U532" s="1">
        <v>2.8708735698566019E-3</v>
      </c>
      <c r="V532" s="1">
        <v>1.711269113469305E-3</v>
      </c>
      <c r="W532" s="1">
        <v>4.0388913745430521E-3</v>
      </c>
      <c r="X532" s="1">
        <v>-3.1047673313123751E-3</v>
      </c>
      <c r="Y532" s="1">
        <v>8.368056747916075E-4</v>
      </c>
      <c r="Z532" s="1">
        <v>2.8465296661406292E-3</v>
      </c>
      <c r="AA532" s="1">
        <v>-1.442630955430291E-3</v>
      </c>
      <c r="AB532" s="1">
        <v>-2.706338387719609E-3</v>
      </c>
      <c r="AC532" s="1">
        <v>3.4542666324537401E-3</v>
      </c>
      <c r="AD532" s="1">
        <v>-1.7274781040503839E-3</v>
      </c>
      <c r="AE532" s="1">
        <v>1.656271267754583E-3</v>
      </c>
      <c r="AF532" s="1">
        <v>3.0609647294177482E-3</v>
      </c>
      <c r="AG532" s="1">
        <v>2.605632275183289E-3</v>
      </c>
      <c r="AH532" s="1">
        <v>3.3085952709290818E-3</v>
      </c>
      <c r="AI532" s="1">
        <v>4.5065344749883879E-4</v>
      </c>
      <c r="AJ532" s="1">
        <v>-9.4743745391764334E-3</v>
      </c>
      <c r="AK532" s="1">
        <v>6.2488195270549163E-4</v>
      </c>
      <c r="AL532" s="1">
        <v>1.132774930272751E-3</v>
      </c>
      <c r="AM532" s="1">
        <v>1.947780857146864E-3</v>
      </c>
      <c r="AN532" s="1">
        <v>4.8045419585427407E-3</v>
      </c>
      <c r="AO532" s="1">
        <v>5.83930228701246E-3</v>
      </c>
      <c r="AP532" s="1">
        <v>1.3367218236362E-3</v>
      </c>
      <c r="AQ532" s="1">
        <v>-1.7623114823372979E-4</v>
      </c>
      <c r="AR532" s="1">
        <v>-1.465062851798093E-2</v>
      </c>
      <c r="AS532" s="1">
        <v>7.1428530454380468E-3</v>
      </c>
      <c r="AT532" s="1">
        <v>4.4677310352756461E-3</v>
      </c>
      <c r="AU532" s="1">
        <v>2.1434121742704981E-3</v>
      </c>
      <c r="AV532" s="1">
        <v>2.8794609774585029E-3</v>
      </c>
      <c r="AW532" s="1">
        <v>2.3889618687467079E-4</v>
      </c>
      <c r="AX532" s="1">
        <v>-3.816667310772015E-4</v>
      </c>
      <c r="AY532" s="1">
        <v>8.9018345177185321E-3</v>
      </c>
    </row>
    <row r="533" spans="1:51" x14ac:dyDescent="0.35">
      <c r="A533" s="10">
        <v>45404.5625</v>
      </c>
      <c r="B533" s="1">
        <v>-1.5161001554099269E-3</v>
      </c>
      <c r="C533" s="1">
        <v>1.1481562442394731E-3</v>
      </c>
      <c r="D533" s="1">
        <v>-1.1056028689354741E-2</v>
      </c>
      <c r="E533" s="1">
        <v>8.082522775131995E-3</v>
      </c>
      <c r="F533" s="1">
        <v>4.5682960545319062E-3</v>
      </c>
      <c r="G533" s="1">
        <v>4.1574413697498258E-3</v>
      </c>
      <c r="H533" s="1">
        <v>-2.4858894994703729E-3</v>
      </c>
      <c r="I533" s="1">
        <v>6.6293599444402504E-3</v>
      </c>
      <c r="J533" s="1">
        <v>1.593487133805471E-3</v>
      </c>
      <c r="K533" s="1">
        <v>-5.8090205014216245E-4</v>
      </c>
      <c r="L533" s="1">
        <v>7.7461906872355879E-3</v>
      </c>
      <c r="M533" s="1">
        <v>8.6417538476006861E-3</v>
      </c>
      <c r="N533" s="1">
        <v>8.1563798858148573E-3</v>
      </c>
      <c r="O533" s="1">
        <v>6.971772366197504E-3</v>
      </c>
      <c r="P533" s="1">
        <v>1.4068562792750591E-2</v>
      </c>
      <c r="Q533" s="1">
        <v>1.4593481481637079E-2</v>
      </c>
      <c r="R533" s="1">
        <v>5.9477212515020028E-3</v>
      </c>
      <c r="S533" s="1">
        <v>-7.2543618605832583E-3</v>
      </c>
      <c r="T533" s="1">
        <v>7.3266712181663252E-3</v>
      </c>
      <c r="U533" s="1">
        <v>5.0688208457572159E-4</v>
      </c>
      <c r="V533" s="1">
        <v>8.540913787355997E-4</v>
      </c>
      <c r="W533" s="1">
        <v>-6.0340148581199404E-3</v>
      </c>
      <c r="X533" s="1">
        <v>-1.329967837093682E-2</v>
      </c>
      <c r="Y533" s="1">
        <v>4.0927593627204661E-3</v>
      </c>
      <c r="Z533" s="1">
        <v>1.1826854674322981E-2</v>
      </c>
      <c r="AA533" s="1">
        <v>1.1459189018267811E-2</v>
      </c>
      <c r="AB533" s="1">
        <v>6.0059858072285532E-3</v>
      </c>
      <c r="AC533" s="1">
        <v>2.4325818474690179E-2</v>
      </c>
      <c r="AD533" s="1">
        <v>-9.4687265624928685E-3</v>
      </c>
      <c r="AE533" s="1">
        <v>-6.3138633514812081E-3</v>
      </c>
      <c r="AF533" s="1">
        <v>3.3919065372873809E-3</v>
      </c>
      <c r="AG533" s="1">
        <v>-1.183001852766807E-2</v>
      </c>
      <c r="AH533" s="1">
        <v>5.5499327721970637E-3</v>
      </c>
      <c r="AI533" s="1">
        <v>-1.9837855433558541E-2</v>
      </c>
      <c r="AJ533" s="1">
        <v>1.214977136843487E-2</v>
      </c>
      <c r="AK533" s="1">
        <v>1.639190714377925E-2</v>
      </c>
      <c r="AL533" s="1">
        <v>-3.5685963521014941E-3</v>
      </c>
      <c r="AM533" s="1">
        <v>1.232858099335044E-3</v>
      </c>
      <c r="AN533" s="1">
        <v>1.4391486780533039E-2</v>
      </c>
      <c r="AO533" s="1">
        <v>1.230742555803999E-2</v>
      </c>
      <c r="AP533" s="1">
        <v>1.942419504043302E-2</v>
      </c>
      <c r="AQ533" s="1">
        <v>-1.947994807834319E-2</v>
      </c>
      <c r="AR533" s="1">
        <v>-4.0093114127158991E-2</v>
      </c>
      <c r="AS533" s="1">
        <v>1.243561838295548E-4</v>
      </c>
      <c r="AT533" s="1">
        <v>9.7631088731486848E-4</v>
      </c>
      <c r="AU533" s="1">
        <v>2.5844480696326499E-3</v>
      </c>
      <c r="AV533" s="1">
        <v>3.2813751624238829E-3</v>
      </c>
      <c r="AW533" s="1">
        <v>3.1361967987784119E-3</v>
      </c>
      <c r="AX533" s="1">
        <v>7.7492848042617357E-3</v>
      </c>
      <c r="AY533" s="1">
        <v>1.40648256589726E-2</v>
      </c>
    </row>
    <row r="534" spans="1:51" x14ac:dyDescent="0.35">
      <c r="A534" s="10">
        <v>45404.604166666657</v>
      </c>
      <c r="B534" s="1">
        <v>-3.1876521253194619E-3</v>
      </c>
      <c r="C534" s="1">
        <v>-1.401638705993302E-3</v>
      </c>
      <c r="D534" s="1">
        <v>-9.0579290338066443E-5</v>
      </c>
      <c r="E534" s="1">
        <v>2.488218945267739E-3</v>
      </c>
      <c r="F534" s="1">
        <v>9.7985342381901042E-4</v>
      </c>
      <c r="G534" s="1">
        <v>-7.4320505705047779E-3</v>
      </c>
      <c r="H534" s="1">
        <v>-1.529249412066447E-3</v>
      </c>
      <c r="I534" s="1">
        <v>-5.2335642912764158E-3</v>
      </c>
      <c r="J534" s="1">
        <v>5.3029484636213375E-4</v>
      </c>
      <c r="K534" s="1">
        <v>-1.9471030860690349E-2</v>
      </c>
      <c r="L534" s="1">
        <v>6.2062079803386627E-3</v>
      </c>
      <c r="M534" s="1">
        <v>8.8910935391384172E-4</v>
      </c>
      <c r="N534" s="1">
        <v>-2.4150766375721222E-3</v>
      </c>
      <c r="O534" s="1">
        <v>-8.0638420692296098E-3</v>
      </c>
      <c r="P534" s="1">
        <v>-1.946416607972568E-3</v>
      </c>
      <c r="Q534" s="1">
        <v>-3.0531036712507791E-3</v>
      </c>
      <c r="R534" s="1">
        <v>1.1824508594608929E-3</v>
      </c>
      <c r="S534" s="1">
        <v>-2.700587475491512E-3</v>
      </c>
      <c r="T534" s="1">
        <v>1.2401377899053929E-3</v>
      </c>
      <c r="U534" s="1">
        <v>-4.1726095086016546E-3</v>
      </c>
      <c r="V534" s="1">
        <v>-6.1872649336204288E-3</v>
      </c>
      <c r="W534" s="1">
        <v>-8.2694707900464737E-3</v>
      </c>
      <c r="X534" s="1">
        <v>1.109002320970776E-3</v>
      </c>
      <c r="Y534" s="1">
        <v>-5.8524089772625798E-3</v>
      </c>
      <c r="Z534" s="1">
        <v>1.36369554477378E-3</v>
      </c>
      <c r="AA534" s="1">
        <v>-4.8910019064446466E-3</v>
      </c>
      <c r="AB534" s="1">
        <v>-2.560584894488072E-3</v>
      </c>
      <c r="AC534" s="1">
        <v>-2.352403857617591E-3</v>
      </c>
      <c r="AD534" s="1">
        <v>4.00512781055129E-4</v>
      </c>
      <c r="AE534" s="1">
        <v>-7.4129784429779466E-3</v>
      </c>
      <c r="AF534" s="1">
        <v>-3.7524243894632159E-3</v>
      </c>
      <c r="AG534" s="1">
        <v>6.4739333760233109E-3</v>
      </c>
      <c r="AH534" s="1">
        <v>7.0279117558769144E-4</v>
      </c>
      <c r="AI534" s="1">
        <v>1.742675534280624E-2</v>
      </c>
      <c r="AJ534" s="1">
        <v>9.5540264216535942E-3</v>
      </c>
      <c r="AK534" s="1">
        <v>7.065738555298573E-4</v>
      </c>
      <c r="AL534" s="1">
        <v>2.3584611735605332E-3</v>
      </c>
      <c r="AM534" s="1">
        <v>-1.231340031803807E-3</v>
      </c>
      <c r="AN534" s="1">
        <v>4.1589878526959723E-4</v>
      </c>
      <c r="AO534" s="1">
        <v>2.9056804278901889E-3</v>
      </c>
      <c r="AP534" s="1">
        <v>1.7270823069974739E-3</v>
      </c>
      <c r="AQ534" s="1">
        <v>-9.2592937232172101E-3</v>
      </c>
      <c r="AR534" s="1">
        <v>2.368687711134343E-2</v>
      </c>
      <c r="AS534" s="1">
        <v>0</v>
      </c>
      <c r="AT534" s="1">
        <v>-1.1921518523256069E-2</v>
      </c>
      <c r="AU534" s="1">
        <v>-1.688910590277759E-3</v>
      </c>
      <c r="AV534" s="1">
        <v>-5.5191466306677714E-3</v>
      </c>
      <c r="AW534" s="1">
        <v>-1.2862802775975511E-2</v>
      </c>
      <c r="AX534" s="1">
        <v>1.404223540361516E-3</v>
      </c>
      <c r="AY534" s="1">
        <v>-2.9290486037379941E-3</v>
      </c>
    </row>
    <row r="535" spans="1:51" x14ac:dyDescent="0.35">
      <c r="A535" s="10">
        <v>45404.645833333343</v>
      </c>
      <c r="B535" s="1">
        <v>2.6468591058059761E-3</v>
      </c>
      <c r="C535" s="1">
        <v>2.7433498833200338E-3</v>
      </c>
      <c r="D535" s="1">
        <v>4.3965835991257576E-3</v>
      </c>
      <c r="E535" s="1">
        <v>4.7343206051446707E-3</v>
      </c>
      <c r="F535" s="1">
        <v>1.9114055643392189E-3</v>
      </c>
      <c r="G535" s="1">
        <v>-2.4959346242716669E-3</v>
      </c>
      <c r="H535" s="1">
        <v>2.4675979009016751E-3</v>
      </c>
      <c r="I535" s="1">
        <v>6.7260971175380213E-3</v>
      </c>
      <c r="J535" s="1">
        <v>9.5406524750039079E-3</v>
      </c>
      <c r="K535" s="1">
        <v>6.3722626524083106E-3</v>
      </c>
      <c r="L535" s="1">
        <v>1.1317165395015041E-3</v>
      </c>
      <c r="M535" s="1">
        <v>-1.130577304193525E-3</v>
      </c>
      <c r="N535" s="1">
        <v>2.5117022069420791E-3</v>
      </c>
      <c r="O535" s="1">
        <v>3.2846241574022721E-3</v>
      </c>
      <c r="P535" s="1">
        <v>6.8672148518542642E-3</v>
      </c>
      <c r="Q535" s="1">
        <v>-2.143748714934612E-3</v>
      </c>
      <c r="R535" s="1">
        <v>6.1023893296607854E-3</v>
      </c>
      <c r="S535" s="1">
        <v>7.1679001543378806E-3</v>
      </c>
      <c r="T535" s="1">
        <v>5.7914132942504803E-3</v>
      </c>
      <c r="U535" s="1">
        <v>4.4594464747684803E-3</v>
      </c>
      <c r="V535" s="1">
        <v>2.790838306307331E-3</v>
      </c>
      <c r="W535" s="1">
        <v>9.2141103180913841E-3</v>
      </c>
      <c r="X535" s="1">
        <v>1.0992764655312961E-2</v>
      </c>
      <c r="Y535" s="1">
        <v>6.8600040565467424E-3</v>
      </c>
      <c r="Z535" s="1">
        <v>-1.6731768297721941E-3</v>
      </c>
      <c r="AA535" s="1">
        <v>6.1763890321357984E-3</v>
      </c>
      <c r="AB535" s="1">
        <v>4.9627147024737814E-3</v>
      </c>
      <c r="AC535" s="1">
        <v>-2.9755153482246E-3</v>
      </c>
      <c r="AD535" s="1">
        <v>2.613091064279649E-3</v>
      </c>
      <c r="AE535" s="1">
        <v>9.6021528358067876E-3</v>
      </c>
      <c r="AF535" s="1">
        <v>9.6633750111352334E-4</v>
      </c>
      <c r="AG535" s="1">
        <v>4.4798352549548781E-3</v>
      </c>
      <c r="AH535" s="1">
        <v>4.2865602829407212E-3</v>
      </c>
      <c r="AI535" s="1">
        <v>-2.7867065605711172E-3</v>
      </c>
      <c r="AJ535" s="1">
        <v>7.7813391674028676E-3</v>
      </c>
      <c r="AK535" s="1">
        <v>5.771134658809407E-3</v>
      </c>
      <c r="AL535" s="1">
        <v>-1.132873668130419E-3</v>
      </c>
      <c r="AM535" s="1">
        <v>6.6856505591055271E-3</v>
      </c>
      <c r="AN535" s="1">
        <v>3.3259480548462061E-3</v>
      </c>
      <c r="AO535" s="1">
        <v>6.8999600032666466E-3</v>
      </c>
      <c r="AP535" s="1">
        <v>1.9892536592704961E-3</v>
      </c>
      <c r="AQ535" s="1">
        <v>5.625669935882982E-3</v>
      </c>
      <c r="AR535" s="1">
        <v>-1.71849467769758E-3</v>
      </c>
      <c r="AS535" s="1">
        <v>2.3638025366836679E-3</v>
      </c>
      <c r="AT535" s="1">
        <v>9.734612213023297E-3</v>
      </c>
      <c r="AU535" s="1">
        <v>7.2122269218792834E-3</v>
      </c>
      <c r="AV535" s="1">
        <v>-2.4666545286374801E-3</v>
      </c>
      <c r="AW535" s="1">
        <v>1.016070172202155E-2</v>
      </c>
      <c r="AX535" s="1">
        <v>-6.6328592290439969E-3</v>
      </c>
      <c r="AY535" s="1">
        <v>3.8016454944482798E-3</v>
      </c>
    </row>
    <row r="536" spans="1:51" x14ac:dyDescent="0.35">
      <c r="A536" s="10">
        <v>45404.6875</v>
      </c>
      <c r="B536" s="1">
        <v>1.8963987298679099E-3</v>
      </c>
      <c r="C536" s="1">
        <v>4.8991810232970057E-3</v>
      </c>
      <c r="D536" s="1">
        <v>7.534345836197387E-3</v>
      </c>
      <c r="E536" s="1">
        <v>1.084226367025987E-2</v>
      </c>
      <c r="F536" s="1">
        <v>5.396825836127439E-3</v>
      </c>
      <c r="G536" s="1">
        <v>9.8714820319194541E-3</v>
      </c>
      <c r="H536" s="1">
        <v>6.3940562172710713E-3</v>
      </c>
      <c r="I536" s="1">
        <v>4.7571894792710623E-3</v>
      </c>
      <c r="J536" s="1">
        <v>3.500255158788157E-4</v>
      </c>
      <c r="K536" s="1">
        <v>8.7615013874688952E-3</v>
      </c>
      <c r="L536" s="1">
        <v>5.6491673860348257E-5</v>
      </c>
      <c r="M536" s="1">
        <v>2.6679132924787301E-3</v>
      </c>
      <c r="N536" s="1">
        <v>5.4030546686441028E-3</v>
      </c>
      <c r="O536" s="1">
        <v>1.6014047877104479E-2</v>
      </c>
      <c r="P536" s="1">
        <v>5.6046676029473108E-3</v>
      </c>
      <c r="Q536" s="1">
        <v>6.3812698143115298E-3</v>
      </c>
      <c r="R536" s="1">
        <v>3.1304998141539202E-3</v>
      </c>
      <c r="S536" s="1">
        <v>3.9538194181545361E-3</v>
      </c>
      <c r="T536" s="1">
        <v>5.2920495033796922E-3</v>
      </c>
      <c r="U536" s="1">
        <v>2.0551467873657359E-3</v>
      </c>
      <c r="V536" s="1">
        <v>9.6339278903785353E-3</v>
      </c>
      <c r="W536" s="1">
        <v>3.796751787752628E-3</v>
      </c>
      <c r="X536" s="1">
        <v>3.2029438247882509E-3</v>
      </c>
      <c r="Y536" s="1">
        <v>4.5474634608186904E-3</v>
      </c>
      <c r="Z536" s="1">
        <v>3.4297487289198791E-3</v>
      </c>
      <c r="AA536" s="1">
        <v>2.9503414811824502E-3</v>
      </c>
      <c r="AB536" s="1">
        <v>4.5831083911929138E-3</v>
      </c>
      <c r="AC536" s="1">
        <v>7.2639707839592393E-3</v>
      </c>
      <c r="AD536" s="1">
        <v>5.7032034287596289E-3</v>
      </c>
      <c r="AE536" s="1">
        <v>5.283793559910821E-3</v>
      </c>
      <c r="AF536" s="1">
        <v>7.1198756236410246E-3</v>
      </c>
      <c r="AG536" s="1">
        <v>4.4952313546244849E-3</v>
      </c>
      <c r="AH536" s="1">
        <v>4.3527313733906503E-3</v>
      </c>
      <c r="AI536" s="1">
        <v>5.8720867095907181E-5</v>
      </c>
      <c r="AJ536" s="1">
        <v>1.257580522316637E-2</v>
      </c>
      <c r="AK536" s="1">
        <v>6.5925193748050948E-3</v>
      </c>
      <c r="AL536" s="1">
        <v>2.7918311564842919E-3</v>
      </c>
      <c r="AM536" s="1">
        <v>5.5108011040432281E-3</v>
      </c>
      <c r="AN536" s="1">
        <v>5.0644848939742637E-3</v>
      </c>
      <c r="AO536" s="1">
        <v>4.1267418231194508E-3</v>
      </c>
      <c r="AP536" s="1">
        <v>1.1344266759913959E-3</v>
      </c>
      <c r="AQ536" s="1">
        <v>7.8498382296150471E-3</v>
      </c>
      <c r="AR536" s="1">
        <v>5.900006975446459E-3</v>
      </c>
      <c r="AS536" s="1">
        <v>2.3582281509981762E-3</v>
      </c>
      <c r="AT536" s="1">
        <v>3.6661204835572998E-3</v>
      </c>
      <c r="AU536" s="1">
        <v>5.4366853680800631E-3</v>
      </c>
      <c r="AV536" s="1">
        <v>8.2423559847595307E-3</v>
      </c>
      <c r="AW536" s="1">
        <v>2.6737638055822628E-3</v>
      </c>
      <c r="AX536" s="1">
        <v>2.5767968754595309E-3</v>
      </c>
      <c r="AY536" s="1">
        <v>6.8860243453738867E-4</v>
      </c>
    </row>
    <row r="537" spans="1:51" x14ac:dyDescent="0.35">
      <c r="A537" s="10">
        <v>45404.729166666657</v>
      </c>
      <c r="B537" s="1">
        <v>5.0008208343443883E-3</v>
      </c>
      <c r="C537" s="1">
        <v>8.104335567373111E-3</v>
      </c>
      <c r="D537" s="1">
        <v>4.2129814857507766E-3</v>
      </c>
      <c r="E537" s="1">
        <v>1.0409068261602259E-2</v>
      </c>
      <c r="F537" s="1">
        <v>7.7942777148747311E-3</v>
      </c>
      <c r="G537" s="1">
        <v>4.2426093041583179E-3</v>
      </c>
      <c r="H537" s="1">
        <v>1.031743137920227E-2</v>
      </c>
      <c r="I537" s="1">
        <v>6.4615162319863204E-3</v>
      </c>
      <c r="J537" s="1">
        <v>7.3478303842506856E-3</v>
      </c>
      <c r="K537" s="1">
        <v>1.671417149650067E-2</v>
      </c>
      <c r="L537" s="1">
        <v>2.20434445590123E-3</v>
      </c>
      <c r="M537" s="1">
        <v>3.709133416533561E-3</v>
      </c>
      <c r="N537" s="1">
        <v>5.0439031496565256E-3</v>
      </c>
      <c r="O537" s="1">
        <v>1.4688677260019659E-2</v>
      </c>
      <c r="P537" s="1">
        <v>9.036337260291516E-3</v>
      </c>
      <c r="Q537" s="1">
        <v>1.229559688269566E-2</v>
      </c>
      <c r="R537" s="1">
        <v>2.340529175216544E-3</v>
      </c>
      <c r="S537" s="1">
        <v>7.167640742529402E-3</v>
      </c>
      <c r="T537" s="1">
        <v>3.509460762169514E-3</v>
      </c>
      <c r="U537" s="1">
        <v>4.0151112504149822E-3</v>
      </c>
      <c r="V537" s="1">
        <v>5.3011026464988564E-3</v>
      </c>
      <c r="W537" s="1">
        <v>1.0348311988838789E-2</v>
      </c>
      <c r="X537" s="1">
        <v>1.1342683091852381E-2</v>
      </c>
      <c r="Y537" s="1">
        <v>5.9149198847976434E-3</v>
      </c>
      <c r="Z537" s="1">
        <v>1.3983371439807431E-3</v>
      </c>
      <c r="AA537" s="1">
        <v>8.4263690243615574E-3</v>
      </c>
      <c r="AB537" s="1">
        <v>2.1960704116943401E-3</v>
      </c>
      <c r="AC537" s="1">
        <v>2.4038051433581402E-3</v>
      </c>
      <c r="AD537" s="1">
        <v>4.602991944764101E-3</v>
      </c>
      <c r="AE537" s="1">
        <v>3.153727668065542E-3</v>
      </c>
      <c r="AF537" s="1">
        <v>3.496575095651933E-3</v>
      </c>
      <c r="AG537" s="1">
        <v>1.019326407956545E-2</v>
      </c>
      <c r="AH537" s="1">
        <v>6.6603717662205852E-3</v>
      </c>
      <c r="AI537" s="1">
        <v>8.8049589790821781E-3</v>
      </c>
      <c r="AJ537" s="1">
        <v>2.1013931557887222E-3</v>
      </c>
      <c r="AK537" s="1">
        <v>6.7920583228138209E-3</v>
      </c>
      <c r="AL537" s="1">
        <v>2.1750478048532251E-3</v>
      </c>
      <c r="AM537" s="1">
        <v>5.8553495644404494E-3</v>
      </c>
      <c r="AN537" s="1">
        <v>1.035270029886393E-2</v>
      </c>
      <c r="AO537" s="1">
        <v>8.2195636292421437E-3</v>
      </c>
      <c r="AP537" s="1">
        <v>6.0814985590778026E-3</v>
      </c>
      <c r="AQ537" s="1">
        <v>7.2515584432433222E-3</v>
      </c>
      <c r="AR537" s="1">
        <v>2.21970055647891E-2</v>
      </c>
      <c r="AS537" s="1">
        <v>1.857373971163145E-3</v>
      </c>
      <c r="AT537" s="1">
        <v>3.3010478516930508E-3</v>
      </c>
      <c r="AU537" s="1">
        <v>5.5831725750452588E-3</v>
      </c>
      <c r="AV537" s="1">
        <v>6.8464966765433566E-3</v>
      </c>
      <c r="AW537" s="1">
        <v>4.4602781514671008E-3</v>
      </c>
      <c r="AX537" s="1">
        <v>3.553461380072509E-3</v>
      </c>
      <c r="AY537" s="1">
        <v>7.870298457892444E-3</v>
      </c>
    </row>
    <row r="538" spans="1:51" x14ac:dyDescent="0.35">
      <c r="A538" s="10">
        <v>45404.770833333343</v>
      </c>
      <c r="B538" s="1">
        <v>-3.2069109387911077E-5</v>
      </c>
      <c r="C538" s="1">
        <v>-1.8841087216980859E-4</v>
      </c>
      <c r="D538" s="1">
        <v>-1.8354717029445129E-3</v>
      </c>
      <c r="E538" s="1">
        <v>-2.8666102543903889E-3</v>
      </c>
      <c r="F538" s="1">
        <v>-1.655883825663951E-3</v>
      </c>
      <c r="G538" s="1">
        <v>-1.9603118841149399E-3</v>
      </c>
      <c r="H538" s="1">
        <v>-1.892127181652659E-3</v>
      </c>
      <c r="I538" s="1">
        <v>-1.1621964076460321E-3</v>
      </c>
      <c r="J538" s="1">
        <v>-2.7788061309695911E-3</v>
      </c>
      <c r="K538" s="1">
        <v>-8.0402753154313888E-3</v>
      </c>
      <c r="L538" s="1">
        <v>-3.1017540550410949E-3</v>
      </c>
      <c r="M538" s="1">
        <v>1.606659245250164E-3</v>
      </c>
      <c r="N538" s="1">
        <v>-3.9136085275637278E-4</v>
      </c>
      <c r="O538" s="1">
        <v>-9.2092413555585617E-3</v>
      </c>
      <c r="P538" s="1">
        <v>1.6242907129604409E-4</v>
      </c>
      <c r="Q538" s="1">
        <v>-4.8033391082635823E-3</v>
      </c>
      <c r="R538" s="1">
        <v>-9.7295194772996085E-3</v>
      </c>
      <c r="S538" s="1">
        <v>3.842978507923922E-3</v>
      </c>
      <c r="T538" s="1">
        <v>-5.2788059099186926E-3</v>
      </c>
      <c r="U538" s="1">
        <v>-2.1175665654233899E-3</v>
      </c>
      <c r="V538" s="1">
        <v>-2.299117486158742E-3</v>
      </c>
      <c r="W538" s="1">
        <v>-7.4556848063744852E-4</v>
      </c>
      <c r="X538" s="1">
        <v>-5.6492505579434082E-3</v>
      </c>
      <c r="Y538" s="1">
        <v>-4.515954663206978E-3</v>
      </c>
      <c r="Z538" s="1">
        <v>-1.086024246926498E-3</v>
      </c>
      <c r="AA538" s="1">
        <v>-1.4126013410177831E-2</v>
      </c>
      <c r="AB538" s="1">
        <v>-5.637645386175727E-3</v>
      </c>
      <c r="AC538" s="1">
        <v>3.6250580788783631E-3</v>
      </c>
      <c r="AD538" s="1">
        <v>-3.3619674210695338E-3</v>
      </c>
      <c r="AE538" s="1">
        <v>-3.143812938219082E-3</v>
      </c>
      <c r="AF538" s="1">
        <v>-4.667608699742587E-3</v>
      </c>
      <c r="AG538" s="1">
        <v>-5.9377810423995037E-3</v>
      </c>
      <c r="AH538" s="1">
        <v>8.6455627930726031E-4</v>
      </c>
      <c r="AI538" s="1">
        <v>-3.6457549480490852E-3</v>
      </c>
      <c r="AJ538" s="1">
        <v>-2.2100316602914338E-3</v>
      </c>
      <c r="AK538" s="1">
        <v>-4.5778204196268426E-3</v>
      </c>
      <c r="AL538" s="1">
        <v>-3.8197971358674421E-3</v>
      </c>
      <c r="AM538" s="1">
        <v>-2.3750501419608221E-3</v>
      </c>
      <c r="AN538" s="1">
        <v>2.4483521531524222E-3</v>
      </c>
      <c r="AO538" s="1">
        <v>-5.1608261567377411E-3</v>
      </c>
      <c r="AP538" s="1">
        <v>-1.1789054163629849E-2</v>
      </c>
      <c r="AQ538" s="1">
        <v>-2.621997972814039E-3</v>
      </c>
      <c r="AR538" s="1">
        <v>-5.695125418686553E-4</v>
      </c>
      <c r="AS538" s="1">
        <v>-4.5730160651976659E-3</v>
      </c>
      <c r="AT538" s="1">
        <v>-1.402343664483108E-3</v>
      </c>
      <c r="AU538" s="1">
        <v>-2.1640743380648701E-3</v>
      </c>
      <c r="AV538" s="1">
        <v>1.015136136648387E-4</v>
      </c>
      <c r="AW538" s="1">
        <v>3.0024958427543602E-4</v>
      </c>
      <c r="AX538" s="1">
        <v>-1.336197425837127E-3</v>
      </c>
      <c r="AY538" s="1">
        <v>-1.792248418158171E-3</v>
      </c>
    </row>
    <row r="539" spans="1:51" x14ac:dyDescent="0.35">
      <c r="A539" s="10">
        <v>45404.8125</v>
      </c>
      <c r="B539" s="1">
        <v>-7.0632682422744342E-4</v>
      </c>
      <c r="C539" s="1">
        <v>-5.9676922776092933E-3</v>
      </c>
      <c r="D539" s="1">
        <v>-4.5970369698163926E-3</v>
      </c>
      <c r="E539" s="1">
        <v>-6.3785742524961053E-3</v>
      </c>
      <c r="F539" s="1">
        <v>-1.6341307991123431E-3</v>
      </c>
      <c r="G539" s="1">
        <v>-5.7567956644988261E-3</v>
      </c>
      <c r="H539" s="1">
        <v>-6.300556701181792E-3</v>
      </c>
      <c r="I539" s="1">
        <v>-8.9486379750431944E-3</v>
      </c>
      <c r="J539" s="1">
        <v>-4.5280099237937632E-3</v>
      </c>
      <c r="K539" s="1">
        <v>1.0276548726313889E-2</v>
      </c>
      <c r="L539" s="1">
        <v>-5.0920175654323163E-4</v>
      </c>
      <c r="M539" s="1">
        <v>-8.8225735597422528E-3</v>
      </c>
      <c r="N539" s="1">
        <v>-6.0933197010193396E-3</v>
      </c>
      <c r="O539" s="1">
        <v>1.602295078320104E-4</v>
      </c>
      <c r="P539" s="1">
        <v>-4.3449690948481612E-3</v>
      </c>
      <c r="Q539" s="1">
        <v>-7.0127354420638222E-3</v>
      </c>
      <c r="R539" s="1">
        <v>-2.55455039643171E-3</v>
      </c>
      <c r="S539" s="1">
        <v>-7.6456561843483151E-3</v>
      </c>
      <c r="T539" s="1">
        <v>-4.7761275005182569E-3</v>
      </c>
      <c r="U539" s="1">
        <v>-2.4188714360683372E-3</v>
      </c>
      <c r="V539" s="1">
        <v>-4.4396332064566829E-4</v>
      </c>
      <c r="W539" s="1">
        <v>-5.5766642240077102E-3</v>
      </c>
      <c r="X539" s="1">
        <v>-3.6761837449343911E-3</v>
      </c>
      <c r="Y539" s="1">
        <v>-1.4964121679603699E-3</v>
      </c>
      <c r="Z539" s="1">
        <v>6.9889209369145E-4</v>
      </c>
      <c r="AA539" s="1">
        <v>-4.8773085152985507E-3</v>
      </c>
      <c r="AB539" s="1">
        <v>-1.228015442096386E-3</v>
      </c>
      <c r="AC539" s="1">
        <v>4.6676834104935061E-3</v>
      </c>
      <c r="AD539" s="1">
        <v>-1.798718988828218E-3</v>
      </c>
      <c r="AE539" s="1">
        <v>-7.8089303448499736E-3</v>
      </c>
      <c r="AF539" s="1">
        <v>-3.3371840583312769E-3</v>
      </c>
      <c r="AG539" s="1">
        <v>-6.3437829824928293E-3</v>
      </c>
      <c r="AH539" s="1">
        <v>-6.0174947996578521E-3</v>
      </c>
      <c r="AI539" s="1">
        <v>-3.2443389915093318E-4</v>
      </c>
      <c r="AJ539" s="1">
        <v>6.0401855242364633E-4</v>
      </c>
      <c r="AK539" s="1">
        <v>-4.9013529318508997E-3</v>
      </c>
      <c r="AL539" s="1">
        <v>-1.74289279513884E-3</v>
      </c>
      <c r="AM539" s="1">
        <v>-8.4029471358681995E-4</v>
      </c>
      <c r="AN539" s="1">
        <v>-8.8647971947569681E-3</v>
      </c>
      <c r="AO539" s="1">
        <v>-7.5933730437379721E-3</v>
      </c>
      <c r="AP539" s="1">
        <v>-7.1805181878209501E-3</v>
      </c>
      <c r="AQ539" s="1">
        <v>-5.7479059374437869E-3</v>
      </c>
      <c r="AR539" s="1">
        <v>-2.786822305608672E-3</v>
      </c>
      <c r="AS539" s="1">
        <v>-9.4363313582226382E-3</v>
      </c>
      <c r="AT539" s="1">
        <v>4.8609883432715328E-4</v>
      </c>
      <c r="AU539" s="1">
        <v>-2.3001332240157879E-3</v>
      </c>
      <c r="AV539" s="1">
        <v>-2.8414732767955142E-3</v>
      </c>
      <c r="AW539" s="1">
        <v>-6.0584386269840751E-3</v>
      </c>
      <c r="AX539" s="1">
        <v>-4.593697144274933E-3</v>
      </c>
      <c r="AY539" s="1">
        <v>-7.3953566524356251E-3</v>
      </c>
    </row>
    <row r="540" spans="1:51" x14ac:dyDescent="0.35">
      <c r="A540" s="10">
        <v>45405.5625</v>
      </c>
      <c r="B540" s="1">
        <v>6.4682363905097517E-3</v>
      </c>
      <c r="C540" s="1">
        <v>8.7208643586849099E-3</v>
      </c>
      <c r="D540" s="1">
        <v>1.530630570990321E-2</v>
      </c>
      <c r="E540" s="1">
        <v>2.5406918867596499E-2</v>
      </c>
      <c r="F540" s="1">
        <v>2.413154635024739E-2</v>
      </c>
      <c r="G540" s="1">
        <v>2.8576239633664399E-2</v>
      </c>
      <c r="H540" s="1">
        <v>3.3862661995135879E-2</v>
      </c>
      <c r="I540" s="1">
        <v>1.6297625384018351E-2</v>
      </c>
      <c r="J540" s="1">
        <v>2.3093066801048719E-2</v>
      </c>
      <c r="K540" s="1">
        <v>2.7363838813854399E-2</v>
      </c>
      <c r="L540" s="1">
        <v>2.2640319892217602E-3</v>
      </c>
      <c r="M540" s="1">
        <v>1.828770410543901E-2</v>
      </c>
      <c r="N540" s="1">
        <v>2.125742626677218E-2</v>
      </c>
      <c r="O540" s="1">
        <v>3.15654127675431E-2</v>
      </c>
      <c r="P540" s="1">
        <v>2.173825106237115E-2</v>
      </c>
      <c r="Q540" s="1">
        <v>3.4413857954907812E-2</v>
      </c>
      <c r="R540" s="1">
        <v>1.0047323741027681E-2</v>
      </c>
      <c r="S540" s="1">
        <v>2.0882368425733992E-2</v>
      </c>
      <c r="T540" s="1">
        <v>5.7255191680211981E-2</v>
      </c>
      <c r="U540" s="1">
        <v>3.2428785961113871E-3</v>
      </c>
      <c r="V540" s="1">
        <v>3.1726211876423882E-3</v>
      </c>
      <c r="W540" s="1">
        <v>2.1657434677947011E-2</v>
      </c>
      <c r="X540" s="1">
        <v>1.165617936812113E-2</v>
      </c>
      <c r="Y540" s="1">
        <v>2.1359561508922379E-2</v>
      </c>
      <c r="Z540" s="1">
        <v>5.2615231624888237E-2</v>
      </c>
      <c r="AA540" s="1">
        <v>2.8187427265897069E-2</v>
      </c>
      <c r="AB540" s="1">
        <v>1.0027823378292E-2</v>
      </c>
      <c r="AC540" s="1">
        <v>1.9966817198106671E-2</v>
      </c>
      <c r="AD540" s="1">
        <v>1.8157765723949341E-2</v>
      </c>
      <c r="AE540" s="1">
        <v>3.5265655241666582E-2</v>
      </c>
      <c r="AF540" s="1">
        <v>6.7186223745259177E-3</v>
      </c>
      <c r="AG540" s="1">
        <v>3.016134358958511E-2</v>
      </c>
      <c r="AH540" s="1">
        <v>9.6457042154354244E-3</v>
      </c>
      <c r="AI540" s="1">
        <v>2.1761293666698659E-2</v>
      </c>
      <c r="AJ540" s="1">
        <v>3.6205610421651928E-2</v>
      </c>
      <c r="AK540" s="1">
        <v>9.4253759837139572E-3</v>
      </c>
      <c r="AL540" s="1">
        <v>6.6346092238211973E-3</v>
      </c>
      <c r="AM540" s="1">
        <v>4.8729248092562287E-2</v>
      </c>
      <c r="AN540" s="1">
        <v>3.2490623058401891E-2</v>
      </c>
      <c r="AO540" s="1">
        <v>2.8295459169330069E-2</v>
      </c>
      <c r="AP540" s="1">
        <v>3.5779909082564558E-2</v>
      </c>
      <c r="AQ540" s="1">
        <v>-4.5711111056131459E-3</v>
      </c>
      <c r="AR540" s="1">
        <v>9.6854584964834345E-2</v>
      </c>
      <c r="AS540" s="1">
        <v>8.5860813371121392E-3</v>
      </c>
      <c r="AT540" s="1">
        <v>-0.10797387281387549</v>
      </c>
      <c r="AU540" s="1">
        <v>3.5394333020322133E-2</v>
      </c>
      <c r="AV540" s="1">
        <v>2.0964761996826731E-2</v>
      </c>
      <c r="AW540" s="1">
        <v>4.987524156455736E-2</v>
      </c>
      <c r="AX540" s="1">
        <v>2.3746528675092642E-3</v>
      </c>
      <c r="AY540" s="1">
        <v>3.5960405741852108E-2</v>
      </c>
    </row>
    <row r="541" spans="1:51" x14ac:dyDescent="0.35">
      <c r="A541" s="10">
        <v>45405.604166666657</v>
      </c>
      <c r="B541" s="1">
        <v>6.1707954344947247E-4</v>
      </c>
      <c r="C541" s="1">
        <v>-2.5059134740025302E-3</v>
      </c>
      <c r="D541" s="1">
        <v>1.429542217303847E-3</v>
      </c>
      <c r="E541" s="1">
        <v>-3.659297258853722E-3</v>
      </c>
      <c r="F541" s="1">
        <v>-5.1294426505152924E-3</v>
      </c>
      <c r="G541" s="1">
        <v>-8.3111618811092525E-3</v>
      </c>
      <c r="H541" s="1">
        <v>6.0242630101556838E-3</v>
      </c>
      <c r="I541" s="1">
        <v>1.732925055608181E-3</v>
      </c>
      <c r="J541" s="1">
        <v>1.128590719183298E-2</v>
      </c>
      <c r="K541" s="1">
        <v>-1.6734025429684048E-2</v>
      </c>
      <c r="L541" s="1">
        <v>2.992990590786837E-3</v>
      </c>
      <c r="M541" s="1">
        <v>8.7413074978326399E-3</v>
      </c>
      <c r="N541" s="1">
        <v>-2.2228253979634789E-3</v>
      </c>
      <c r="O541" s="1">
        <v>-8.0769907618907233E-3</v>
      </c>
      <c r="P541" s="1">
        <v>1.0098989047378829E-2</v>
      </c>
      <c r="Q541" s="1">
        <v>1.76815875255576E-3</v>
      </c>
      <c r="R541" s="1">
        <v>-4.8761458507485811E-3</v>
      </c>
      <c r="S541" s="1">
        <v>-4.9215581566527389E-3</v>
      </c>
      <c r="T541" s="1">
        <v>2.3956934466664581E-3</v>
      </c>
      <c r="U541" s="1">
        <v>5.3675679975659918E-3</v>
      </c>
      <c r="V541" s="1">
        <v>1.475852717137238E-3</v>
      </c>
      <c r="W541" s="1">
        <v>6.338974016717458E-4</v>
      </c>
      <c r="X541" s="1">
        <v>-4.351803121145803E-3</v>
      </c>
      <c r="Y541" s="1">
        <v>1.065723111278061E-3</v>
      </c>
      <c r="Z541" s="1">
        <v>-1.2164058306933789E-3</v>
      </c>
      <c r="AA541" s="1">
        <v>5.8260183215375072E-4</v>
      </c>
      <c r="AB541" s="1">
        <v>3.8144290149892961E-3</v>
      </c>
      <c r="AC541" s="1">
        <v>-5.4279949168845043E-5</v>
      </c>
      <c r="AD541" s="1">
        <v>-1.447554783722715E-3</v>
      </c>
      <c r="AE541" s="1">
        <v>-3.8012007372850709E-3</v>
      </c>
      <c r="AF541" s="1">
        <v>1.8694926921278829E-3</v>
      </c>
      <c r="AG541" s="1">
        <v>-6.6639717421665967E-3</v>
      </c>
      <c r="AH541" s="1">
        <v>-1.290535645838142E-4</v>
      </c>
      <c r="AI541" s="1">
        <v>4.8898865406303837E-3</v>
      </c>
      <c r="AJ541" s="1">
        <v>6.1052785981319246E-4</v>
      </c>
      <c r="AK541" s="1">
        <v>-3.1626138342432109E-3</v>
      </c>
      <c r="AL541" s="1">
        <v>-1.040630645461005E-3</v>
      </c>
      <c r="AM541" s="1">
        <v>8.9097405958282749E-4</v>
      </c>
      <c r="AN541" s="1">
        <v>-4.2428687279453259E-3</v>
      </c>
      <c r="AO541" s="1">
        <v>6.0411247043317129E-3</v>
      </c>
      <c r="AP541" s="1">
        <v>1.0917303083721739E-2</v>
      </c>
      <c r="AQ541" s="1">
        <v>-1.175040736835142E-2</v>
      </c>
      <c r="AR541" s="1">
        <v>-2.1768695345934619E-2</v>
      </c>
      <c r="AS541" s="1">
        <v>5.2818377070835698E-3</v>
      </c>
      <c r="AT541" s="1">
        <v>-1.068207610777216E-2</v>
      </c>
      <c r="AU541" s="1">
        <v>5.1836393784705503E-3</v>
      </c>
      <c r="AV541" s="1">
        <v>4.5853178416266349E-3</v>
      </c>
      <c r="AW541" s="1">
        <v>-1.7258567398457101E-3</v>
      </c>
      <c r="AX541" s="1">
        <v>-2.9501325697663949E-3</v>
      </c>
      <c r="AY541" s="1">
        <v>-3.783012473766556E-3</v>
      </c>
    </row>
    <row r="542" spans="1:51" x14ac:dyDescent="0.35">
      <c r="A542" s="10">
        <v>45405.645833333343</v>
      </c>
      <c r="B542" s="1">
        <v>1.084642553100146E-3</v>
      </c>
      <c r="C542" s="1">
        <v>-1.69579368415318E-3</v>
      </c>
      <c r="D542" s="1">
        <v>6.8075237299756166E-3</v>
      </c>
      <c r="E542" s="1">
        <v>3.407181711383878E-3</v>
      </c>
      <c r="F542" s="1">
        <v>-2.162204390941946E-3</v>
      </c>
      <c r="G542" s="1">
        <v>2.754407153347183E-3</v>
      </c>
      <c r="H542" s="1">
        <v>3.3177256555994021E-3</v>
      </c>
      <c r="I542" s="1">
        <v>-6.5898797078800531E-4</v>
      </c>
      <c r="J542" s="1">
        <v>2.029065490754212E-3</v>
      </c>
      <c r="K542" s="1">
        <v>8.3675552406126119E-3</v>
      </c>
      <c r="L542" s="1">
        <v>-5.6306572361897178E-4</v>
      </c>
      <c r="M542" s="1">
        <v>-2.2845510473438191E-3</v>
      </c>
      <c r="N542" s="1">
        <v>-2.6998968684960318E-3</v>
      </c>
      <c r="O542" s="1">
        <v>9.3951703758721195E-4</v>
      </c>
      <c r="P542" s="1">
        <v>-1.9758940682476078E-3</v>
      </c>
      <c r="Q542" s="1">
        <v>-5.9980763540984361E-3</v>
      </c>
      <c r="R542" s="1">
        <v>4.3669385828510876E-3</v>
      </c>
      <c r="S542" s="1">
        <v>-4.2952196121909259E-3</v>
      </c>
      <c r="T542" s="1">
        <v>1.5408785838001199E-2</v>
      </c>
      <c r="U542" s="1">
        <v>2.5114755981325839E-5</v>
      </c>
      <c r="V542" s="1">
        <v>9.8947625411183182E-3</v>
      </c>
      <c r="W542" s="1">
        <v>-9.7965975700053942E-3</v>
      </c>
      <c r="X542" s="1">
        <v>3.3302182274286268E-4</v>
      </c>
      <c r="Y542" s="1">
        <v>6.6189063017050298E-3</v>
      </c>
      <c r="Z542" s="1">
        <v>6.4955865242850566E-3</v>
      </c>
      <c r="AA542" s="1">
        <v>2.9325719743069629E-3</v>
      </c>
      <c r="AB542" s="1">
        <v>1.172228329320069E-3</v>
      </c>
      <c r="AC542" s="1">
        <v>5.5314767148719754E-3</v>
      </c>
      <c r="AD542" s="1">
        <v>1.028892974227813E-2</v>
      </c>
      <c r="AE542" s="1">
        <v>6.1637536352709974E-3</v>
      </c>
      <c r="AF542" s="1">
        <v>2.1264369490552331E-3</v>
      </c>
      <c r="AG542" s="1">
        <v>3.1448264178051129E-3</v>
      </c>
      <c r="AH542" s="1">
        <v>2.051551031773791E-3</v>
      </c>
      <c r="AI542" s="1">
        <v>9.7813806388922231E-3</v>
      </c>
      <c r="AJ542" s="1">
        <v>-3.4813929458712418E-3</v>
      </c>
      <c r="AK542" s="1">
        <v>4.3812709955304294E-3</v>
      </c>
      <c r="AL542" s="1">
        <v>1.128546320537716E-3</v>
      </c>
      <c r="AM542" s="1">
        <v>-1.068257867628541E-3</v>
      </c>
      <c r="AN542" s="1">
        <v>1.7753834490294999E-3</v>
      </c>
      <c r="AO542" s="1">
        <v>4.3947728462256919E-4</v>
      </c>
      <c r="AP542" s="1">
        <v>-7.5193974132024E-3</v>
      </c>
      <c r="AQ542" s="1">
        <v>3.2800213717310012E-3</v>
      </c>
      <c r="AR542" s="1">
        <v>-4.839626846539602E-3</v>
      </c>
      <c r="AS542" s="1">
        <v>-8.406481769151819E-3</v>
      </c>
      <c r="AT542" s="1">
        <v>1.4529104415056169E-2</v>
      </c>
      <c r="AU542" s="1">
        <v>4.97032740293335E-4</v>
      </c>
      <c r="AV542" s="1">
        <v>1.984944701651781E-4</v>
      </c>
      <c r="AW542" s="1">
        <v>-1.2586343678269161E-3</v>
      </c>
      <c r="AX542" s="1">
        <v>-1.120774691725446E-3</v>
      </c>
      <c r="AY542" s="1">
        <v>-8.763424904109085E-4</v>
      </c>
    </row>
    <row r="543" spans="1:51" x14ac:dyDescent="0.35">
      <c r="A543" s="10">
        <v>45405.6875</v>
      </c>
      <c r="B543" s="1">
        <v>3.8237736937984929E-4</v>
      </c>
      <c r="C543" s="1">
        <v>1.509943364404132E-3</v>
      </c>
      <c r="D543" s="1">
        <v>-2.1727194332944459E-3</v>
      </c>
      <c r="E543" s="1">
        <v>-8.8150529882202733E-5</v>
      </c>
      <c r="F543" s="1">
        <v>-2.8396050160391928E-3</v>
      </c>
      <c r="G543" s="1">
        <v>5.1613787008930601E-4</v>
      </c>
      <c r="H543" s="1">
        <v>-2.096996443745391E-3</v>
      </c>
      <c r="I543" s="1">
        <v>1.222749137862023E-3</v>
      </c>
      <c r="J543" s="1">
        <v>5.3999918762266397E-3</v>
      </c>
      <c r="K543" s="1">
        <v>7.0327781759393915E-4</v>
      </c>
      <c r="L543" s="1">
        <v>1.2393737114033689E-3</v>
      </c>
      <c r="M543" s="1">
        <v>0</v>
      </c>
      <c r="N543" s="1">
        <v>-1.4455647797215749E-3</v>
      </c>
      <c r="O543" s="1">
        <v>7.5094394662669206E-3</v>
      </c>
      <c r="P543" s="1">
        <v>-9.3051121564791117E-4</v>
      </c>
      <c r="Q543" s="1">
        <v>-2.6965498312272458E-3</v>
      </c>
      <c r="R543" s="1">
        <v>3.2628618208911941E-3</v>
      </c>
      <c r="S543" s="1">
        <v>-1.274406132781958E-3</v>
      </c>
      <c r="T543" s="1">
        <v>-8.0520475461797192E-3</v>
      </c>
      <c r="U543" s="1">
        <v>7.8609912464222553E-4</v>
      </c>
      <c r="V543" s="1">
        <v>2.605795222411889E-3</v>
      </c>
      <c r="W543" s="1">
        <v>1.354884826884351E-2</v>
      </c>
      <c r="X543" s="1">
        <v>-1.456413999759709E-3</v>
      </c>
      <c r="Y543" s="1">
        <v>-3.4026190212690381E-3</v>
      </c>
      <c r="Z543" s="1">
        <v>-3.336891535414388E-3</v>
      </c>
      <c r="AA543" s="1">
        <v>2.8496473118511112E-4</v>
      </c>
      <c r="AB543" s="1">
        <v>-1.65536487812068E-3</v>
      </c>
      <c r="AC543" s="1">
        <v>4.6381222028055724E-3</v>
      </c>
      <c r="AD543" s="1">
        <v>-5.5713159434711557E-3</v>
      </c>
      <c r="AE543" s="1">
        <v>-8.3867702555090462E-3</v>
      </c>
      <c r="AF543" s="1">
        <v>1.731873361665581E-4</v>
      </c>
      <c r="AG543" s="1">
        <v>6.1715409371054797E-4</v>
      </c>
      <c r="AH543" s="1">
        <v>-1.088122071007724E-3</v>
      </c>
      <c r="AI543" s="1">
        <v>2.7303524588562218E-3</v>
      </c>
      <c r="AJ543" s="1">
        <v>-3.359637928804005E-3</v>
      </c>
      <c r="AK543" s="1">
        <v>2.8880609888852771E-3</v>
      </c>
      <c r="AL543" s="1">
        <v>-1.083940342792133E-3</v>
      </c>
      <c r="AM543" s="1">
        <v>1.0248674144921479E-3</v>
      </c>
      <c r="AN543" s="1">
        <v>-4.4282263939154909E-5</v>
      </c>
      <c r="AO543" s="1">
        <v>-6.222355557525816E-4</v>
      </c>
      <c r="AP543" s="1">
        <v>1.7766592154111469E-3</v>
      </c>
      <c r="AQ543" s="1">
        <v>4.7677813818594039E-3</v>
      </c>
      <c r="AR543" s="1">
        <v>-1.951392755751313E-2</v>
      </c>
      <c r="AS543" s="1">
        <v>1.558409193701094E-3</v>
      </c>
      <c r="AT543" s="1">
        <v>1.006993611808071E-2</v>
      </c>
      <c r="AU543" s="1">
        <v>-1.349494230849402E-3</v>
      </c>
      <c r="AV543" s="1">
        <v>2.1824760381765622E-3</v>
      </c>
      <c r="AW543" s="1">
        <v>2.3538079780911492E-3</v>
      </c>
      <c r="AX543" s="1">
        <v>-6.6196066915413798E-4</v>
      </c>
      <c r="AY543" s="1">
        <v>4.0931003479383046E-3</v>
      </c>
    </row>
    <row r="544" spans="1:51" x14ac:dyDescent="0.35">
      <c r="A544" s="10">
        <v>45405.729166666657</v>
      </c>
      <c r="B544" s="1">
        <v>6.6044083870264716E-3</v>
      </c>
      <c r="C544" s="1">
        <v>3.2665636314210822E-3</v>
      </c>
      <c r="D544" s="1">
        <v>3.2553345051737899E-3</v>
      </c>
      <c r="E544" s="1">
        <v>4.4984960261131857E-3</v>
      </c>
      <c r="F544" s="1">
        <v>1.085485725449553E-2</v>
      </c>
      <c r="G544" s="1">
        <v>1.3645865465274909E-3</v>
      </c>
      <c r="H544" s="1">
        <v>5.2805162221345459E-3</v>
      </c>
      <c r="I544" s="1">
        <v>6.8591999710543305E-5</v>
      </c>
      <c r="J544" s="1">
        <v>1.3426991255265359E-3</v>
      </c>
      <c r="K544" s="1">
        <v>1.21573836292177E-2</v>
      </c>
      <c r="L544" s="1">
        <v>5.6268556754446308E-4</v>
      </c>
      <c r="M544" s="1">
        <v>1.815994668520116E-3</v>
      </c>
      <c r="N544" s="1">
        <v>3.2106167093126641E-3</v>
      </c>
      <c r="O544" s="1">
        <v>6.0947487850129267E-3</v>
      </c>
      <c r="P544" s="1">
        <v>2.7941336196146689E-3</v>
      </c>
      <c r="Q544" s="1">
        <v>7.4685176622593108E-3</v>
      </c>
      <c r="R544" s="1">
        <v>3.8903827704794841E-4</v>
      </c>
      <c r="S544" s="1">
        <v>5.6730729552296744E-3</v>
      </c>
      <c r="T544" s="1">
        <v>3.4031436060288911E-3</v>
      </c>
      <c r="U544" s="1">
        <v>1.164146238642028E-3</v>
      </c>
      <c r="V544" s="1">
        <v>-6.549587969875148E-3</v>
      </c>
      <c r="W544" s="1">
        <v>3.9069874613857358E-3</v>
      </c>
      <c r="X544" s="1">
        <v>4.8649311691661978E-3</v>
      </c>
      <c r="Y544" s="1">
        <v>3.598784609953221E-3</v>
      </c>
      <c r="Z544" s="1">
        <v>3.9735729887757643E-3</v>
      </c>
      <c r="AA544" s="1">
        <v>3.2608635443223122E-3</v>
      </c>
      <c r="AB544" s="1">
        <v>3.5321331464275301E-3</v>
      </c>
      <c r="AC544" s="1">
        <v>4.1872384818995023E-3</v>
      </c>
      <c r="AD544" s="1">
        <v>2.8012991037493769E-3</v>
      </c>
      <c r="AE544" s="1">
        <v>1.9857635510547311E-3</v>
      </c>
      <c r="AF544" s="1">
        <v>1.320580778067848E-3</v>
      </c>
      <c r="AG544" s="1">
        <v>4.7402969223140357E-3</v>
      </c>
      <c r="AH544" s="1">
        <v>-2.5082413205989029E-3</v>
      </c>
      <c r="AI544" s="1">
        <v>8.1508642403704812E-4</v>
      </c>
      <c r="AJ544" s="1">
        <v>8.5739836302913819E-3</v>
      </c>
      <c r="AK544" s="1">
        <v>3.8997431235661129E-3</v>
      </c>
      <c r="AL544" s="1">
        <v>1.6059512920165719E-3</v>
      </c>
      <c r="AM544" s="1">
        <v>1.335364759492474E-3</v>
      </c>
      <c r="AN544" s="1">
        <v>3.0573017587935962E-3</v>
      </c>
      <c r="AO544" s="1">
        <v>1.904303150666697E-3</v>
      </c>
      <c r="AP544" s="1">
        <v>1.099070349611098E-2</v>
      </c>
      <c r="AQ544" s="1">
        <v>-3.2528837481803352E-3</v>
      </c>
      <c r="AR544" s="1">
        <v>2.05281550008416E-2</v>
      </c>
      <c r="AS544" s="1">
        <v>5.4147950899501307E-3</v>
      </c>
      <c r="AT544" s="1">
        <v>7.2468091676622937E-3</v>
      </c>
      <c r="AU544" s="1">
        <v>5.4898776816048036E-3</v>
      </c>
      <c r="AV544" s="1">
        <v>2.177798733061342E-3</v>
      </c>
      <c r="AW544" s="1">
        <v>5.998572613767239E-3</v>
      </c>
      <c r="AX544" s="1">
        <v>7.7471781563165365E-4</v>
      </c>
      <c r="AY544" s="1">
        <v>5.4490143448229222E-3</v>
      </c>
    </row>
    <row r="545" spans="1:51" x14ac:dyDescent="0.35">
      <c r="A545" s="10">
        <v>45405.770833333343</v>
      </c>
      <c r="B545" s="1">
        <v>-1.518957840276669E-3</v>
      </c>
      <c r="C545" s="1">
        <v>1.8783280969114641E-4</v>
      </c>
      <c r="D545" s="1">
        <v>-4.4293396895902504E-3</v>
      </c>
      <c r="E545" s="1">
        <v>-1.191573712728933E-3</v>
      </c>
      <c r="F545" s="1">
        <v>-8.2133352133528792E-4</v>
      </c>
      <c r="G545" s="1">
        <v>-9.8043312707651875E-4</v>
      </c>
      <c r="H545" s="1">
        <v>9.1117629989634352E-4</v>
      </c>
      <c r="I545" s="1">
        <v>-3.1832377005351908E-3</v>
      </c>
      <c r="J545" s="1">
        <v>-6.7048132131497518E-4</v>
      </c>
      <c r="K545" s="1">
        <v>7.1512795113966021E-3</v>
      </c>
      <c r="L545" s="1">
        <v>-1.3496344300332199E-3</v>
      </c>
      <c r="M545" s="1">
        <v>-4.7288657559056979E-3</v>
      </c>
      <c r="N545" s="1">
        <v>-2.49568422118096E-3</v>
      </c>
      <c r="O545" s="1">
        <v>-1.4700824246571931E-2</v>
      </c>
      <c r="P545" s="1">
        <v>-4.6399937184593559E-4</v>
      </c>
      <c r="Q545" s="1">
        <v>1.701868819563801E-3</v>
      </c>
      <c r="R545" s="1">
        <v>1.166660955375765E-3</v>
      </c>
      <c r="S545" s="1">
        <v>-2.0864250430432389E-3</v>
      </c>
      <c r="T545" s="1">
        <v>6.745031101549781E-3</v>
      </c>
      <c r="U545" s="1">
        <v>-9.7152429412661334E-4</v>
      </c>
      <c r="V545" s="1">
        <v>-1.2557044815109111E-3</v>
      </c>
      <c r="W545" s="1">
        <v>-3.0365936682903438E-3</v>
      </c>
      <c r="X545" s="1">
        <v>2.955287208847857E-3</v>
      </c>
      <c r="Y545" s="1">
        <v>-5.1106597193869563E-3</v>
      </c>
      <c r="Z545" s="1">
        <v>-3.0050106623638051E-3</v>
      </c>
      <c r="AA545" s="1">
        <v>-2.082719552416568E-3</v>
      </c>
      <c r="AB545" s="1">
        <v>5.3739274488640021E-4</v>
      </c>
      <c r="AC545" s="1">
        <v>6.2012385183851659E-3</v>
      </c>
      <c r="AD545" s="1">
        <v>-4.4683916198394744E-3</v>
      </c>
      <c r="AE545" s="1">
        <v>3.9635442187346834E-3</v>
      </c>
      <c r="AF545" s="1">
        <v>-1.480947693040968E-3</v>
      </c>
      <c r="AG545" s="1">
        <v>-9.6573913181219329E-4</v>
      </c>
      <c r="AH545" s="1">
        <v>-7.0263877615721606E-3</v>
      </c>
      <c r="AI545" s="1">
        <v>2.668661896265689E-3</v>
      </c>
      <c r="AJ545" s="1">
        <v>5.8122646822744706E-4</v>
      </c>
      <c r="AK545" s="1">
        <v>3.8846853938290238E-4</v>
      </c>
      <c r="AL545" s="1">
        <v>-3.5534411724272852E-3</v>
      </c>
      <c r="AM545" s="1">
        <v>4.4448276023456579E-4</v>
      </c>
      <c r="AN545" s="1">
        <v>-2.473705921526181E-3</v>
      </c>
      <c r="AO545" s="1">
        <v>3.8746550486137292E-3</v>
      </c>
      <c r="AP545" s="1">
        <v>-9.3987125230693414E-3</v>
      </c>
      <c r="AQ545" s="1">
        <v>-8.9780653450807213E-3</v>
      </c>
      <c r="AR545" s="1">
        <v>2.002730989564494E-3</v>
      </c>
      <c r="AS545" s="1">
        <v>-5.076093224649636E-3</v>
      </c>
      <c r="AT545" s="1">
        <v>-4.4090476229234898E-3</v>
      </c>
      <c r="AU545" s="1">
        <v>1.595924461498033E-3</v>
      </c>
      <c r="AV545" s="1">
        <v>5.9270238299524713E-4</v>
      </c>
      <c r="AW545" s="1">
        <v>-5.7071163686137627E-3</v>
      </c>
      <c r="AX545" s="1">
        <v>-1.413612906031148E-3</v>
      </c>
      <c r="AY545" s="1">
        <v>-1.1170125397046431E-3</v>
      </c>
    </row>
    <row r="546" spans="1:51" x14ac:dyDescent="0.35">
      <c r="A546" s="10">
        <v>45405.8125</v>
      </c>
      <c r="B546" s="1">
        <v>-6.972830270774999E-4</v>
      </c>
      <c r="C546" s="1">
        <v>-1.7528406765258131E-3</v>
      </c>
      <c r="D546" s="1">
        <v>-2.586810707106979E-4</v>
      </c>
      <c r="E546" s="1">
        <v>2.2590846830095049E-4</v>
      </c>
      <c r="F546" s="1">
        <v>-4.1608942364260706E-3</v>
      </c>
      <c r="G546" s="1">
        <v>3.875831256862305E-3</v>
      </c>
      <c r="H546" s="1">
        <v>2.3561484934908621E-3</v>
      </c>
      <c r="I546" s="1">
        <v>4.1292194489850331E-4</v>
      </c>
      <c r="J546" s="1">
        <v>-7.715516482953988E-3</v>
      </c>
      <c r="K546" s="1">
        <v>-7.3073044011708888E-3</v>
      </c>
      <c r="L546" s="1">
        <v>-2.308709221037875E-3</v>
      </c>
      <c r="M546" s="1">
        <v>9.5029100207510986E-4</v>
      </c>
      <c r="N546" s="1">
        <v>2.9610382663358692E-4</v>
      </c>
      <c r="O546" s="1">
        <v>-4.2293304686454869E-3</v>
      </c>
      <c r="P546" s="1">
        <v>2.7971141938762929E-3</v>
      </c>
      <c r="Q546" s="1">
        <v>7.1227625079095516E-3</v>
      </c>
      <c r="R546" s="1">
        <v>2.7189626157457791E-3</v>
      </c>
      <c r="S546" s="1">
        <v>3.7168633251327692E-3</v>
      </c>
      <c r="T546" s="1">
        <v>5.1990399856938208E-3</v>
      </c>
      <c r="U546" s="1">
        <v>-1.031281238343285E-3</v>
      </c>
      <c r="V546" s="1">
        <v>-1.2573631969017281E-3</v>
      </c>
      <c r="W546" s="1">
        <v>3.245831707052949E-3</v>
      </c>
      <c r="X546" s="1">
        <v>-6.6160959532035601E-4</v>
      </c>
      <c r="Y546" s="1">
        <v>-5.930389003622194E-4</v>
      </c>
      <c r="Z546" s="1">
        <v>-2.9400342932961449E-4</v>
      </c>
      <c r="AA546" s="1">
        <v>3.8578656428775999E-3</v>
      </c>
      <c r="AB546" s="1">
        <v>3.7590731585956938E-4</v>
      </c>
      <c r="AC546" s="1">
        <v>-2.1256266423541609E-4</v>
      </c>
      <c r="AD546" s="1">
        <v>2.557561325647884E-3</v>
      </c>
      <c r="AE546" s="1">
        <v>-5.8488306689391534E-3</v>
      </c>
      <c r="AF546" s="1">
        <v>1.656329611376739E-3</v>
      </c>
      <c r="AG546" s="1">
        <v>-8.4578482403163679E-4</v>
      </c>
      <c r="AH546" s="1">
        <v>4.6306735355727818E-4</v>
      </c>
      <c r="AI546" s="1">
        <v>-1.4517211471740681E-3</v>
      </c>
      <c r="AJ546" s="1">
        <v>-1.8045319671227129E-3</v>
      </c>
      <c r="AK546" s="1">
        <v>8.0644286502251639E-4</v>
      </c>
      <c r="AL546" s="1">
        <v>1.2177036458378421E-3</v>
      </c>
      <c r="AM546" s="1">
        <v>2.2661057991535389E-3</v>
      </c>
      <c r="AN546" s="1">
        <v>-2.5684253486979451E-3</v>
      </c>
      <c r="AO546" s="1">
        <v>-4.660753089871239E-3</v>
      </c>
      <c r="AP546" s="1">
        <v>2.183851461809549E-3</v>
      </c>
      <c r="AQ546" s="1">
        <v>3.1110055002980812E-3</v>
      </c>
      <c r="AR546" s="1">
        <v>-8.4703344374592593E-3</v>
      </c>
      <c r="AS546" s="1">
        <v>2.36439074120387E-3</v>
      </c>
      <c r="AT546" s="1">
        <v>7.7985331105647759E-3</v>
      </c>
      <c r="AU546" s="1">
        <v>1.9289111124973779E-3</v>
      </c>
      <c r="AV546" s="1">
        <v>-6.9102127990959827E-3</v>
      </c>
      <c r="AW546" s="1">
        <v>1.287349139494909E-3</v>
      </c>
      <c r="AX546" s="1">
        <v>-1.258308349455284E-3</v>
      </c>
      <c r="AY546" s="1">
        <v>3.7273281850525031E-4</v>
      </c>
    </row>
    <row r="547" spans="1:51" x14ac:dyDescent="0.35">
      <c r="A547" s="10">
        <v>45406.5625</v>
      </c>
      <c r="B547" s="1">
        <v>3.150416058172345E-3</v>
      </c>
      <c r="C547" s="1">
        <v>5.8948146434227846E-3</v>
      </c>
      <c r="D547" s="1">
        <v>1.956070163425783E-2</v>
      </c>
      <c r="E547" s="1">
        <v>2.0216521378231271E-3</v>
      </c>
      <c r="F547" s="1">
        <v>1.9910810105907562E-2</v>
      </c>
      <c r="G547" s="1">
        <v>8.8739059831204337E-3</v>
      </c>
      <c r="H547" s="1">
        <v>9.7766957082026096E-3</v>
      </c>
      <c r="I547" s="1">
        <v>5.7237675420442891E-3</v>
      </c>
      <c r="J547" s="1">
        <v>8.1203530542306446E-3</v>
      </c>
      <c r="K547" s="1">
        <v>2.097225189208984E-2</v>
      </c>
      <c r="L547" s="1">
        <v>-3.0477102858952332E-3</v>
      </c>
      <c r="M547" s="1">
        <v>1.7405159655641269E-3</v>
      </c>
      <c r="N547" s="1">
        <v>1.3734355608377319E-2</v>
      </c>
      <c r="O547" s="1">
        <v>1.730385573063264E-3</v>
      </c>
      <c r="P547" s="1">
        <v>1.892652996269284E-3</v>
      </c>
      <c r="Q547" s="1">
        <v>1.8800329650049848E-2</v>
      </c>
      <c r="R547" s="1">
        <v>1.1814847912685391E-2</v>
      </c>
      <c r="S547" s="1">
        <v>7.5606466845035136E-3</v>
      </c>
      <c r="T547" s="1">
        <v>-3.0039322675638361E-2</v>
      </c>
      <c r="U547" s="1">
        <v>-1.324450789832821E-2</v>
      </c>
      <c r="V547" s="1">
        <v>9.6516803597437306E-3</v>
      </c>
      <c r="W547" s="1">
        <v>-5.4008585557923086E-3</v>
      </c>
      <c r="X547" s="1">
        <v>2.3171666433061682E-3</v>
      </c>
      <c r="Y547" s="1">
        <v>2.2979783227980111E-2</v>
      </c>
      <c r="Z547" s="1">
        <v>-5.6622122314690104E-3</v>
      </c>
      <c r="AA547" s="1">
        <v>1.400697804649309E-2</v>
      </c>
      <c r="AB547" s="1">
        <v>-1.5341036578577549E-2</v>
      </c>
      <c r="AC547" s="1">
        <v>-5.951722610156307E-3</v>
      </c>
      <c r="AD547" s="1">
        <v>2.3494149250850249E-2</v>
      </c>
      <c r="AE547" s="1">
        <v>4.6698090182610619E-2</v>
      </c>
      <c r="AF547" s="1">
        <v>3.8907240863128578E-4</v>
      </c>
      <c r="AG547" s="1">
        <v>-8.2884740817723568E-4</v>
      </c>
      <c r="AH547" s="1">
        <v>-2.0251474941224151E-4</v>
      </c>
      <c r="AI547" s="1">
        <v>-3.2297206217607788E-2</v>
      </c>
      <c r="AJ547" s="1">
        <v>6.0998600238362233E-3</v>
      </c>
      <c r="AK547" s="1">
        <v>4.7753734637145939E-4</v>
      </c>
      <c r="AL547" s="1">
        <v>2.7799469475064949E-3</v>
      </c>
      <c r="AM547" s="1">
        <v>1.1526111557120799E-3</v>
      </c>
      <c r="AN547" s="1">
        <v>8.3022334913069873E-3</v>
      </c>
      <c r="AO547" s="1">
        <v>7.1334954328570177E-3</v>
      </c>
      <c r="AP547" s="1">
        <v>-6.8815213792940089E-2</v>
      </c>
      <c r="AQ547" s="1">
        <v>-2.0523944228585389E-3</v>
      </c>
      <c r="AR547" s="1">
        <v>2.3470005107437238E-2</v>
      </c>
      <c r="AS547" s="1">
        <v>-3.7251902612744908E-4</v>
      </c>
      <c r="AT547" s="1">
        <v>9.3626721999344742E-3</v>
      </c>
      <c r="AU547" s="1">
        <v>-2.427395267131649E-3</v>
      </c>
      <c r="AV547" s="1">
        <v>1.033798142447173E-2</v>
      </c>
      <c r="AW547" s="1">
        <v>-1.936064810720395E-3</v>
      </c>
      <c r="AX547" s="1">
        <v>-7.3344350365516231E-3</v>
      </c>
      <c r="AY547" s="1">
        <v>-7.9614127109620458E-2</v>
      </c>
    </row>
    <row r="548" spans="1:51" x14ac:dyDescent="0.35">
      <c r="A548" s="10">
        <v>45406.604166666657</v>
      </c>
      <c r="B548" s="1">
        <v>1.285475357016175E-3</v>
      </c>
      <c r="C548" s="1">
        <v>-4.8628354674393748E-3</v>
      </c>
      <c r="D548" s="1">
        <v>-1.2587429375960579E-2</v>
      </c>
      <c r="E548" s="1">
        <v>-7.017570629454517E-3</v>
      </c>
      <c r="F548" s="1">
        <v>-9.246854642884994E-3</v>
      </c>
      <c r="G548" s="1">
        <v>-1.7003242856552529E-3</v>
      </c>
      <c r="H548" s="1">
        <v>-1.3755837893707381E-2</v>
      </c>
      <c r="I548" s="1">
        <v>-6.9497878640943922E-3</v>
      </c>
      <c r="J548" s="1">
        <v>3.2863486114864671E-4</v>
      </c>
      <c r="K548" s="1">
        <v>-5.4414571385484889E-3</v>
      </c>
      <c r="L548" s="1">
        <v>5.8876431710050969E-3</v>
      </c>
      <c r="M548" s="1">
        <v>-1.5716359579827751E-2</v>
      </c>
      <c r="N548" s="1">
        <v>-6.9201867517466598E-3</v>
      </c>
      <c r="O548" s="1">
        <v>-1.4133189723081201E-3</v>
      </c>
      <c r="P548" s="1">
        <v>-7.4776414808466196E-3</v>
      </c>
      <c r="Q548" s="1">
        <v>-1.138412013100887E-2</v>
      </c>
      <c r="R548" s="1">
        <v>-1.416542218014172E-2</v>
      </c>
      <c r="S548" s="1">
        <v>-5.5130259345657073E-3</v>
      </c>
      <c r="T548" s="1">
        <v>-7.4492220953572552E-3</v>
      </c>
      <c r="U548" s="1">
        <v>-4.3943598857497657E-3</v>
      </c>
      <c r="V548" s="1">
        <v>-3.532796606790289E-3</v>
      </c>
      <c r="W548" s="1">
        <v>7.5654127182416264E-3</v>
      </c>
      <c r="X548" s="1">
        <v>-3.3851028138367489E-3</v>
      </c>
      <c r="Y548" s="1">
        <v>-1.291169350997301E-2</v>
      </c>
      <c r="Z548" s="1">
        <v>1.223930457296496E-2</v>
      </c>
      <c r="AA548" s="1">
        <v>-3.9535262637245723E-2</v>
      </c>
      <c r="AB548" s="1">
        <v>-2.644388081858962E-3</v>
      </c>
      <c r="AC548" s="1">
        <v>-5.6131886317859481E-3</v>
      </c>
      <c r="AD548" s="1">
        <v>-1.2918976121373381E-2</v>
      </c>
      <c r="AE548" s="1">
        <v>-1.16349739202608E-2</v>
      </c>
      <c r="AF548" s="1">
        <v>-3.3059611487744611E-3</v>
      </c>
      <c r="AG548" s="1">
        <v>-8.1471722461178286E-3</v>
      </c>
      <c r="AH548" s="1">
        <v>-1.793863566768694E-3</v>
      </c>
      <c r="AI548" s="1">
        <v>-6.0632333416372752E-3</v>
      </c>
      <c r="AJ548" s="1">
        <v>-1.2075094282514191E-2</v>
      </c>
      <c r="AK548" s="1">
        <v>-2.0344869934322829E-2</v>
      </c>
      <c r="AL548" s="1">
        <v>-8.1434847000004806E-3</v>
      </c>
      <c r="AM548" s="1">
        <v>-5.0037854742518428E-3</v>
      </c>
      <c r="AN548" s="1">
        <v>-9.9511007915207284E-3</v>
      </c>
      <c r="AO548" s="1">
        <v>-3.414341831906031E-3</v>
      </c>
      <c r="AP548" s="1">
        <v>3.2732221688977381E-2</v>
      </c>
      <c r="AQ548" s="1">
        <v>-6.5810291403025634E-3</v>
      </c>
      <c r="AR548" s="1">
        <v>-2.2643826709836671E-2</v>
      </c>
      <c r="AS548" s="1">
        <v>-5.091853574364813E-3</v>
      </c>
      <c r="AT548" s="1">
        <v>-1.729335380280728E-2</v>
      </c>
      <c r="AU548" s="1">
        <v>-7.1111231745194514E-3</v>
      </c>
      <c r="AV548" s="1">
        <v>-9.0515365453555097E-3</v>
      </c>
      <c r="AW548" s="1">
        <v>-1.049447291771299E-2</v>
      </c>
      <c r="AX548" s="1">
        <v>-5.8929732311685523E-4</v>
      </c>
      <c r="AY548" s="1">
        <v>2.5189185375173562E-2</v>
      </c>
    </row>
    <row r="549" spans="1:51" x14ac:dyDescent="0.35">
      <c r="A549" s="10">
        <v>45406.645833333343</v>
      </c>
      <c r="B549" s="1">
        <v>8.426286184224363E-4</v>
      </c>
      <c r="C549" s="1">
        <v>-2.975760301069053E-3</v>
      </c>
      <c r="D549" s="1">
        <v>-5.7569280822812319E-3</v>
      </c>
      <c r="E549" s="1">
        <v>-3.9752381658449956E-3</v>
      </c>
      <c r="F549" s="1">
        <v>-9.9908217085452611E-3</v>
      </c>
      <c r="G549" s="1">
        <v>-1.4801879256232109E-4</v>
      </c>
      <c r="H549" s="1">
        <v>-9.629301720303407E-3</v>
      </c>
      <c r="I549" s="1">
        <v>-2.975745529781082E-3</v>
      </c>
      <c r="J549" s="1">
        <v>-3.3523426659567419E-3</v>
      </c>
      <c r="K549" s="1">
        <v>-2.4757181554960539E-2</v>
      </c>
      <c r="L549" s="1">
        <v>2.25128980055378E-3</v>
      </c>
      <c r="M549" s="1">
        <v>5.5364074188593024E-3</v>
      </c>
      <c r="N549" s="1">
        <v>-5.5569792486561687E-3</v>
      </c>
      <c r="O549" s="1">
        <v>-7.8627515239138024E-4</v>
      </c>
      <c r="P549" s="1">
        <v>-6.4832457662744591E-3</v>
      </c>
      <c r="Q549" s="1">
        <v>-1.021060039104882E-2</v>
      </c>
      <c r="R549" s="1">
        <v>-7.5728036824939124E-3</v>
      </c>
      <c r="S549" s="1">
        <v>-2.386799714655496E-3</v>
      </c>
      <c r="T549" s="1">
        <v>4.9821077635425759E-3</v>
      </c>
      <c r="U549" s="1">
        <v>1.023880589903214E-3</v>
      </c>
      <c r="V549" s="1">
        <v>2.0851556567502699E-4</v>
      </c>
      <c r="W549" s="1">
        <v>6.8828041496660219E-5</v>
      </c>
      <c r="X549" s="1">
        <v>-5.7161995413766986E-3</v>
      </c>
      <c r="Y549" s="1">
        <v>-7.7231828236666864E-3</v>
      </c>
      <c r="Z549" s="1">
        <v>2.162595426655312E-3</v>
      </c>
      <c r="AA549" s="1">
        <v>-8.323059799043464E-3</v>
      </c>
      <c r="AB549" s="1">
        <v>4.8515145425742651E-4</v>
      </c>
      <c r="AC549" s="1">
        <v>-6.6125249387815046E-3</v>
      </c>
      <c r="AD549" s="1">
        <v>-9.4648720561594235E-3</v>
      </c>
      <c r="AE549" s="1">
        <v>8.9573825786182226E-4</v>
      </c>
      <c r="AF549" s="1">
        <v>1.4308402407030569E-3</v>
      </c>
      <c r="AG549" s="1">
        <v>-3.2134415627701469E-3</v>
      </c>
      <c r="AH549" s="1">
        <v>2.9855037081067959E-3</v>
      </c>
      <c r="AI549" s="1">
        <v>-4.8052923566405106E-3</v>
      </c>
      <c r="AJ549" s="1">
        <v>-1.547377152636553E-2</v>
      </c>
      <c r="AK549" s="1">
        <v>-8.7088471520008204E-3</v>
      </c>
      <c r="AL549" s="1">
        <v>-3.144384811500478E-3</v>
      </c>
      <c r="AM549" s="1">
        <v>-6.94257934926934E-3</v>
      </c>
      <c r="AN549" s="1">
        <v>-2.7129223651020111E-3</v>
      </c>
      <c r="AO549" s="1">
        <v>-2.9522089623823522E-3</v>
      </c>
      <c r="AP549" s="1">
        <v>-1.7375492239173781E-2</v>
      </c>
      <c r="AQ549" s="1">
        <v>-6.7626890103463788E-3</v>
      </c>
      <c r="AR549" s="1">
        <v>-2.3125258571968791E-2</v>
      </c>
      <c r="AS549" s="1">
        <v>3.807268791062413E-3</v>
      </c>
      <c r="AT549" s="1">
        <v>5.7467624369536008E-3</v>
      </c>
      <c r="AU549" s="1">
        <v>-7.7113092346350331E-3</v>
      </c>
      <c r="AV549" s="1">
        <v>-3.375734344364445E-3</v>
      </c>
      <c r="AW549" s="1">
        <v>-3.0937054554227572E-3</v>
      </c>
      <c r="AX549" s="1">
        <v>5.4653567416782511E-3</v>
      </c>
      <c r="AY549" s="1">
        <v>-6.6246004615467813E-3</v>
      </c>
    </row>
    <row r="550" spans="1:51" x14ac:dyDescent="0.35">
      <c r="A550" s="10">
        <v>45406.6875</v>
      </c>
      <c r="B550" s="1">
        <v>6.4459418172668759E-3</v>
      </c>
      <c r="C550" s="1">
        <v>-1.0368440132708661E-3</v>
      </c>
      <c r="D550" s="1">
        <v>4.2392977059830814E-3</v>
      </c>
      <c r="E550" s="1">
        <v>2.7494240230043761E-3</v>
      </c>
      <c r="F550" s="1">
        <v>5.5459417702978797E-3</v>
      </c>
      <c r="G550" s="1">
        <v>5.9403090635963274E-3</v>
      </c>
      <c r="H550" s="1">
        <v>4.1978922266590057E-3</v>
      </c>
      <c r="I550" s="1">
        <v>5.9422667377773131E-4</v>
      </c>
      <c r="J550" s="1">
        <v>6.0545007718570956E-3</v>
      </c>
      <c r="K550" s="1">
        <v>1.5802155362715009E-2</v>
      </c>
      <c r="L550" s="1">
        <v>-6.7382702130325267E-4</v>
      </c>
      <c r="M550" s="1">
        <v>7.9794505557462259E-4</v>
      </c>
      <c r="N550" s="1">
        <v>-2.6609718326418008E-3</v>
      </c>
      <c r="O550" s="1">
        <v>8.2625356989980414E-3</v>
      </c>
      <c r="P550" s="1">
        <v>6.7650111702706184E-3</v>
      </c>
      <c r="Q550" s="1">
        <v>3.7749475409312172E-3</v>
      </c>
      <c r="R550" s="1">
        <v>3.9131434269430443E-3</v>
      </c>
      <c r="S550" s="1">
        <v>7.4861920744273558E-3</v>
      </c>
      <c r="T550" s="1">
        <v>7.9439969261307919E-3</v>
      </c>
      <c r="U550" s="1">
        <v>-4.1422278397401646E-3</v>
      </c>
      <c r="V550" s="1">
        <v>2.7106144828372698E-3</v>
      </c>
      <c r="W550" s="1">
        <v>1.2537514303947891E-2</v>
      </c>
      <c r="X550" s="1">
        <v>4.7909064632516429E-3</v>
      </c>
      <c r="Y550" s="1">
        <v>4.0146827619500502E-3</v>
      </c>
      <c r="Z550" s="1">
        <v>1.9610353652688151E-3</v>
      </c>
      <c r="AA550" s="1">
        <v>3.109288044170988E-3</v>
      </c>
      <c r="AB550" s="1">
        <v>3.1077658711877731E-3</v>
      </c>
      <c r="AC550" s="1">
        <v>2.705920572048548E-3</v>
      </c>
      <c r="AD550" s="1">
        <v>3.5867796799251561E-3</v>
      </c>
      <c r="AE550" s="1">
        <v>1.0937452079221369E-2</v>
      </c>
      <c r="AF550" s="1">
        <v>2.0674498408550508E-3</v>
      </c>
      <c r="AG550" s="1">
        <v>1.8567335686021651E-3</v>
      </c>
      <c r="AH550" s="1">
        <v>2.8927450395288549E-5</v>
      </c>
      <c r="AI550" s="1">
        <v>4.1702893344466307E-3</v>
      </c>
      <c r="AJ550" s="1">
        <v>9.4717194981828179E-3</v>
      </c>
      <c r="AK550" s="1">
        <v>5.2066620450639256E-3</v>
      </c>
      <c r="AL550" s="1">
        <v>6.0457588540385743E-3</v>
      </c>
      <c r="AM550" s="1">
        <v>-5.3775709203063293E-4</v>
      </c>
      <c r="AN550" s="1">
        <v>1.7835036190283479E-4</v>
      </c>
      <c r="AO550" s="1">
        <v>5.11768500138432E-3</v>
      </c>
      <c r="AP550" s="1">
        <v>1.075507531284892E-2</v>
      </c>
      <c r="AQ550" s="1">
        <v>1.000466800219457E-2</v>
      </c>
      <c r="AR550" s="1">
        <v>2.3102357336026499E-2</v>
      </c>
      <c r="AS550" s="1">
        <v>4.9119771009060731E-3</v>
      </c>
      <c r="AT550" s="1">
        <v>4.5297060990072691E-3</v>
      </c>
      <c r="AU550" s="1">
        <v>2.938181111250993E-3</v>
      </c>
      <c r="AV550" s="1">
        <v>3.108229706041854E-3</v>
      </c>
      <c r="AW550" s="1">
        <v>5.2464402604655014E-3</v>
      </c>
      <c r="AX550" s="1">
        <v>-6.9918479375630227E-4</v>
      </c>
      <c r="AY550" s="1">
        <v>6.4929384290322023E-3</v>
      </c>
    </row>
    <row r="551" spans="1:51" x14ac:dyDescent="0.35">
      <c r="A551" s="10">
        <v>45406.729166666657</v>
      </c>
      <c r="B551" s="1">
        <v>-5.1512384291966251E-3</v>
      </c>
      <c r="C551" s="1">
        <v>2.6418302945805379E-3</v>
      </c>
      <c r="D551" s="1">
        <v>1.2355495143581139E-3</v>
      </c>
      <c r="E551" s="1">
        <v>-1.3709427086847641E-3</v>
      </c>
      <c r="F551" s="1">
        <v>1.5969461047093961E-5</v>
      </c>
      <c r="G551" s="1">
        <v>-3.0753203891386032E-3</v>
      </c>
      <c r="H551" s="1">
        <v>2.4272989358848922E-3</v>
      </c>
      <c r="I551" s="1">
        <v>2.9689474645062659E-3</v>
      </c>
      <c r="J551" s="1">
        <v>-1.7452463272856771E-3</v>
      </c>
      <c r="K551" s="1">
        <v>1.491607809958051E-4</v>
      </c>
      <c r="L551" s="1">
        <v>1.0114220554657829E-3</v>
      </c>
      <c r="M551" s="1">
        <v>-1.4351802567666989E-3</v>
      </c>
      <c r="N551" s="1">
        <v>2.193733601054237E-3</v>
      </c>
      <c r="O551" s="1">
        <v>-5.2291092859367838E-3</v>
      </c>
      <c r="P551" s="1">
        <v>-1.3676956222126171E-3</v>
      </c>
      <c r="Q551" s="1">
        <v>9.0776063613495772E-4</v>
      </c>
      <c r="R551" s="1">
        <v>-1.169389430619838E-3</v>
      </c>
      <c r="S551" s="1">
        <v>-9.1922110739262042E-4</v>
      </c>
      <c r="T551" s="1">
        <v>2.0189836807158472E-3</v>
      </c>
      <c r="U551" s="1">
        <v>1.8372498828969071E-3</v>
      </c>
      <c r="V551" s="1">
        <v>-1.9754880516050788E-3</v>
      </c>
      <c r="W551" s="1">
        <v>-3.4973306350245541E-3</v>
      </c>
      <c r="X551" s="1">
        <v>1.57554160191542E-3</v>
      </c>
      <c r="Y551" s="1">
        <v>-2.183153353548684E-3</v>
      </c>
      <c r="Z551" s="1">
        <v>2.1826818076253751E-4</v>
      </c>
      <c r="AA551" s="1">
        <v>1.1542489810771E-2</v>
      </c>
      <c r="AB551" s="1">
        <v>-3.6771370595489739E-4</v>
      </c>
      <c r="AC551" s="1">
        <v>1.8350406958693719E-3</v>
      </c>
      <c r="AD551" s="1">
        <v>-4.0505663345691278E-3</v>
      </c>
      <c r="AE551" s="1">
        <v>3.1614230702519119E-3</v>
      </c>
      <c r="AF551" s="1">
        <v>2.1598363271291279E-4</v>
      </c>
      <c r="AG551" s="1">
        <v>-2.230054265005998E-3</v>
      </c>
      <c r="AH551" s="1">
        <v>-9.5369634058051211E-4</v>
      </c>
      <c r="AI551" s="1">
        <v>-9.8320776534110976E-4</v>
      </c>
      <c r="AJ551" s="1">
        <v>-1.7691620359072568E-2</v>
      </c>
      <c r="AK551" s="1">
        <v>7.4877579028531649E-4</v>
      </c>
      <c r="AL551" s="1">
        <v>7.8387012301317505E-4</v>
      </c>
      <c r="AM551" s="1">
        <v>1.9729281363869422E-3</v>
      </c>
      <c r="AN551" s="1">
        <v>2.2293561740742711E-3</v>
      </c>
      <c r="AO551" s="1">
        <v>-2.6185672209724231E-3</v>
      </c>
      <c r="AP551" s="1">
        <v>1.543390495207486E-2</v>
      </c>
      <c r="AQ551" s="1">
        <v>-3.5770138882149638E-3</v>
      </c>
      <c r="AR551" s="1">
        <v>-1.733288713030301E-2</v>
      </c>
      <c r="AS551" s="1">
        <v>-2.4745258842395762E-4</v>
      </c>
      <c r="AT551" s="1">
        <v>-2.239844607688557E-3</v>
      </c>
      <c r="AU551" s="1">
        <v>1.06143591600083E-3</v>
      </c>
      <c r="AV551" s="1">
        <v>-7.1503789011317931E-4</v>
      </c>
      <c r="AW551" s="1">
        <v>3.0557686167531628E-4</v>
      </c>
      <c r="AX551" s="1">
        <v>1.060807166733513E-3</v>
      </c>
      <c r="AY551" s="1">
        <v>2.2863943588482542E-2</v>
      </c>
    </row>
    <row r="552" spans="1:51" x14ac:dyDescent="0.35">
      <c r="A552" s="10">
        <v>45406.770833333343</v>
      </c>
      <c r="B552" s="1">
        <v>2.1635902713503801E-3</v>
      </c>
      <c r="C552" s="1">
        <v>1.2549732262812091E-4</v>
      </c>
      <c r="D552" s="1">
        <v>6.6069636846479707E-3</v>
      </c>
      <c r="E552" s="1">
        <v>-8.8588958315427568E-5</v>
      </c>
      <c r="F552" s="1">
        <v>1.8860664548490109E-3</v>
      </c>
      <c r="G552" s="1">
        <v>-2.494124975651157E-3</v>
      </c>
      <c r="H552" s="1">
        <v>2.125507319440167E-3</v>
      </c>
      <c r="I552" s="1">
        <v>1.542055811663889E-3</v>
      </c>
      <c r="J552" s="1">
        <v>7.3718772210629169E-5</v>
      </c>
      <c r="K552" s="1">
        <v>-3.4167048641069449E-3</v>
      </c>
      <c r="L552" s="1">
        <v>-1.571790615562008E-3</v>
      </c>
      <c r="M552" s="1">
        <v>2.3954252385418599E-3</v>
      </c>
      <c r="N552" s="1">
        <v>-2.5143646383902758E-3</v>
      </c>
      <c r="O552" s="1">
        <v>-2.1182853052389432E-3</v>
      </c>
      <c r="P552" s="1">
        <v>1.0123057662541071E-3</v>
      </c>
      <c r="Q552" s="1">
        <v>-4.469940834075925E-3</v>
      </c>
      <c r="R552" s="1">
        <v>2.53660620712659E-3</v>
      </c>
      <c r="S552" s="1">
        <v>5.8272850598528603E-3</v>
      </c>
      <c r="T552" s="1">
        <v>4.9066037072758029E-3</v>
      </c>
      <c r="U552" s="1">
        <v>-3.6075737763519022E-4</v>
      </c>
      <c r="V552" s="1">
        <v>-8.333597608126686E-4</v>
      </c>
      <c r="W552" s="1">
        <v>-6.8311472921595007E-3</v>
      </c>
      <c r="X552" s="1">
        <v>-2.8563249595806579E-3</v>
      </c>
      <c r="Y552" s="1">
        <v>4.8442401364394696E-3</v>
      </c>
      <c r="Z552" s="1">
        <v>2.3641299582184421E-3</v>
      </c>
      <c r="AA552" s="1">
        <v>3.39642232877102E-3</v>
      </c>
      <c r="AB552" s="1">
        <v>-1.798252634248487E-3</v>
      </c>
      <c r="AC552" s="1">
        <v>5.9261185887928844E-3</v>
      </c>
      <c r="AD552" s="1">
        <v>3.0458300587923311E-3</v>
      </c>
      <c r="AE552" s="1">
        <v>-3.2214544205234619E-3</v>
      </c>
      <c r="AF552" s="1">
        <v>8.8556578524467966E-4</v>
      </c>
      <c r="AG552" s="1">
        <v>8.9719844358946421E-3</v>
      </c>
      <c r="AH552" s="1">
        <v>-1.1859757375934921E-3</v>
      </c>
      <c r="AI552" s="1">
        <v>2.811819742101207E-3</v>
      </c>
      <c r="AJ552" s="1">
        <v>-2.205904923400559E-3</v>
      </c>
      <c r="AK552" s="1">
        <v>4.2139193811496778E-3</v>
      </c>
      <c r="AL552" s="1">
        <v>2.95880538730442E-3</v>
      </c>
      <c r="AM552" s="1">
        <v>4.5645260137217036E-3</v>
      </c>
      <c r="AN552" s="1">
        <v>2.580308898498362E-3</v>
      </c>
      <c r="AO552" s="1">
        <v>-1.16677661185427E-3</v>
      </c>
      <c r="AP552" s="1">
        <v>-5.3152792382707981E-3</v>
      </c>
      <c r="AQ552" s="1">
        <v>3.681887931653804E-3</v>
      </c>
      <c r="AR552" s="1">
        <v>6.5156654926736826E-3</v>
      </c>
      <c r="AS552" s="1">
        <v>1.6090760235774051E-3</v>
      </c>
      <c r="AT552" s="1">
        <v>3.426489138153022E-3</v>
      </c>
      <c r="AU552" s="1">
        <v>5.1743202435297064E-3</v>
      </c>
      <c r="AV552" s="1">
        <v>9.9329224439781427E-5</v>
      </c>
      <c r="AW552" s="1">
        <v>3.636148994268229E-3</v>
      </c>
      <c r="AX552" s="1">
        <v>1.3527283105729809E-4</v>
      </c>
      <c r="AY552" s="1">
        <v>-4.288015598685746E-5</v>
      </c>
    </row>
    <row r="553" spans="1:51" x14ac:dyDescent="0.35">
      <c r="A553" s="10">
        <v>45406.8125</v>
      </c>
      <c r="B553" s="1">
        <v>4.1897784119004911E-5</v>
      </c>
      <c r="C553" s="1">
        <v>3.5127183855585549E-3</v>
      </c>
      <c r="D553" s="1">
        <v>1.961449099826984E-3</v>
      </c>
      <c r="E553" s="1">
        <v>-1.550072435154592E-3</v>
      </c>
      <c r="F553" s="1">
        <v>-1.61245953775635E-3</v>
      </c>
      <c r="G553" s="1">
        <v>-4.6716112319871161E-3</v>
      </c>
      <c r="H553" s="1">
        <v>1.8525047363409099E-3</v>
      </c>
      <c r="I553" s="1">
        <v>-3.2991977126461958E-4</v>
      </c>
      <c r="J553" s="1">
        <v>5.3583336952993674E-3</v>
      </c>
      <c r="K553" s="1">
        <v>-2.7705301409159939E-3</v>
      </c>
      <c r="L553" s="1">
        <v>-6.7466050138154099E-4</v>
      </c>
      <c r="M553" s="1">
        <v>1.5928503202622399E-4</v>
      </c>
      <c r="N553" s="1">
        <v>5.011721135882663E-3</v>
      </c>
      <c r="O553" s="1">
        <v>-5.5821925532215646E-3</v>
      </c>
      <c r="P553" s="1">
        <v>4.4019693616397237E-3</v>
      </c>
      <c r="Q553" s="1">
        <v>3.0908790323340711E-3</v>
      </c>
      <c r="R553" s="1">
        <v>7.7845659787079136E-4</v>
      </c>
      <c r="S553" s="1">
        <v>-2.5918307430534688E-3</v>
      </c>
      <c r="T553" s="1">
        <v>-3.6308108094162961E-3</v>
      </c>
      <c r="U553" s="1">
        <v>1.142871828007541E-3</v>
      </c>
      <c r="V553" s="1">
        <v>-5.2135387184404358E-4</v>
      </c>
      <c r="W553" s="1">
        <v>-5.4123944307717942E-3</v>
      </c>
      <c r="X553" s="1">
        <v>-1.5775692257951059E-3</v>
      </c>
      <c r="Y553" s="1">
        <v>3.743620079964538E-3</v>
      </c>
      <c r="Z553" s="1">
        <v>-1.813846425232635E-4</v>
      </c>
      <c r="AA553" s="1">
        <v>-8.3291969767751439E-4</v>
      </c>
      <c r="AB553" s="1">
        <v>-1.460302366138033E-3</v>
      </c>
      <c r="AC553" s="1">
        <v>2.0351589563418759E-3</v>
      </c>
      <c r="AD553" s="1">
        <v>-7.3192993375746918E-3</v>
      </c>
      <c r="AE553" s="1">
        <v>6.253069473749262E-3</v>
      </c>
      <c r="AF553" s="1">
        <v>-2.3197956709484209E-3</v>
      </c>
      <c r="AG553" s="1">
        <v>-1.2554098843818859E-3</v>
      </c>
      <c r="AH553" s="1">
        <v>-1.158395339197593E-3</v>
      </c>
      <c r="AI553" s="1">
        <v>-2.2647382967860841E-3</v>
      </c>
      <c r="AJ553" s="1">
        <v>-1.9535896349688331E-3</v>
      </c>
      <c r="AK553" s="1">
        <v>4.6828699553567166E-3</v>
      </c>
      <c r="AL553" s="1">
        <v>6.9415905470449069E-4</v>
      </c>
      <c r="AM553" s="1">
        <v>8.9113831261977694E-5</v>
      </c>
      <c r="AN553" s="1">
        <v>1.5974467934707359E-3</v>
      </c>
      <c r="AO553" s="1">
        <v>-2.190442735480969E-3</v>
      </c>
      <c r="AP553" s="1">
        <v>1.6987775359118551E-3</v>
      </c>
      <c r="AQ553" s="1">
        <v>1.7424952109508229E-3</v>
      </c>
      <c r="AR553" s="1">
        <v>2.351754818292751E-3</v>
      </c>
      <c r="AS553" s="1">
        <v>3.447841509224725E-3</v>
      </c>
      <c r="AT553" s="1">
        <v>-1.9429014965920419E-3</v>
      </c>
      <c r="AU553" s="1">
        <v>1.7721441727649449E-3</v>
      </c>
      <c r="AV553" s="1">
        <v>3.8755778623971171E-3</v>
      </c>
      <c r="AW553" s="1">
        <v>-2.800897930005819E-3</v>
      </c>
      <c r="AX553" s="1">
        <v>2.0514521734529279E-3</v>
      </c>
      <c r="AY553" s="1">
        <v>8.2807423311934691E-3</v>
      </c>
    </row>
    <row r="554" spans="1:51" x14ac:dyDescent="0.35">
      <c r="A554" s="10">
        <v>45407.5625</v>
      </c>
      <c r="B554" s="1">
        <v>-1.867488297895481E-2</v>
      </c>
      <c r="C554" s="1">
        <v>-1.287659465938551E-2</v>
      </c>
      <c r="D554" s="1">
        <v>-1.7791639920606841E-3</v>
      </c>
      <c r="E554" s="1">
        <v>-1.1710430096959381E-2</v>
      </c>
      <c r="F554" s="1">
        <v>3.4818203345669652E-2</v>
      </c>
      <c r="G554" s="1">
        <v>-3.321890838987263E-3</v>
      </c>
      <c r="H554" s="1">
        <v>-2.5565463745573891E-2</v>
      </c>
      <c r="I554" s="1">
        <v>-6.8621199540007893E-2</v>
      </c>
      <c r="J554" s="1">
        <v>1.998649734426206E-3</v>
      </c>
      <c r="K554" s="1">
        <v>-1.264058980022309E-2</v>
      </c>
      <c r="L554" s="1">
        <v>2.2501004217834189E-4</v>
      </c>
      <c r="M554" s="1">
        <v>-4.937839512924258E-3</v>
      </c>
      <c r="N554" s="1">
        <v>4.1278874748707173E-2</v>
      </c>
      <c r="O554" s="1">
        <v>-4.9573087492468138E-2</v>
      </c>
      <c r="P554" s="1">
        <v>-1.547754610817742E-2</v>
      </c>
      <c r="Q554" s="1">
        <v>8.1739203082364931E-3</v>
      </c>
      <c r="R554" s="1">
        <v>3.9478853875575259E-2</v>
      </c>
      <c r="S554" s="1">
        <v>-2.9425241377862621E-2</v>
      </c>
      <c r="T554" s="1">
        <v>9.3017140460169845E-3</v>
      </c>
      <c r="U554" s="1">
        <v>-1.087477488610911E-2</v>
      </c>
      <c r="V554" s="1">
        <v>-1.3978760262395079E-2</v>
      </c>
      <c r="W554" s="1">
        <v>-2.9842043903375529E-2</v>
      </c>
      <c r="X554" s="1">
        <v>-7.2349500755262142E-3</v>
      </c>
      <c r="Y554" s="1">
        <v>9.6741973398744019E-3</v>
      </c>
      <c r="Z554" s="1">
        <v>-2.8308004467877401E-3</v>
      </c>
      <c r="AA554" s="1">
        <v>-2.4836479889289831E-2</v>
      </c>
      <c r="AB554" s="1">
        <v>-1.0694791923965609E-2</v>
      </c>
      <c r="AC554" s="1">
        <v>-1.5980787790620399E-2</v>
      </c>
      <c r="AD554" s="1">
        <v>2.2792775754630679E-2</v>
      </c>
      <c r="AE554" s="1">
        <v>2.178463266718977E-2</v>
      </c>
      <c r="AF554" s="1">
        <v>-1.144230935524293E-2</v>
      </c>
      <c r="AG554" s="1">
        <v>-0.10690702344395279</v>
      </c>
      <c r="AH554" s="1">
        <v>-1.449695589586075E-3</v>
      </c>
      <c r="AI554" s="1">
        <v>4.0533239037257029E-3</v>
      </c>
      <c r="AJ554" s="1">
        <v>2.8820541508981279E-2</v>
      </c>
      <c r="AK554" s="1">
        <v>-9.1404027526043041E-3</v>
      </c>
      <c r="AL554" s="1">
        <v>-1.0621680869437379E-2</v>
      </c>
      <c r="AM554" s="1">
        <v>-3.6971060364177299E-2</v>
      </c>
      <c r="AN554" s="1">
        <v>-2.2417143058785501E-2</v>
      </c>
      <c r="AO554" s="1">
        <v>2.586714157310888E-2</v>
      </c>
      <c r="AP554" s="1">
        <v>1.7035647253510259E-2</v>
      </c>
      <c r="AQ554" s="1">
        <v>1.492260928615563E-2</v>
      </c>
      <c r="AR554" s="1">
        <v>2.6964096071178112E-3</v>
      </c>
      <c r="AS554" s="1">
        <v>-1.993861644107842E-2</v>
      </c>
      <c r="AT554" s="1">
        <v>-2.536620597762496E-3</v>
      </c>
      <c r="AU554" s="1">
        <v>-3.0494505724038331E-2</v>
      </c>
      <c r="AV554" s="1">
        <v>-2.6925298769501449E-2</v>
      </c>
      <c r="AW554" s="1">
        <v>2.3157450257066389E-2</v>
      </c>
      <c r="AX554" s="1">
        <v>-9.4654611044713288E-3</v>
      </c>
      <c r="AY554" s="1">
        <v>5.1063699925200101E-3</v>
      </c>
    </row>
    <row r="555" spans="1:51" x14ac:dyDescent="0.35">
      <c r="A555" s="10">
        <v>45407.604166666657</v>
      </c>
      <c r="B555" s="1">
        <v>8.7563676600233009E-4</v>
      </c>
      <c r="C555" s="1">
        <v>1.8997153953665971E-3</v>
      </c>
      <c r="D555" s="1">
        <v>-1.8385200696600099E-3</v>
      </c>
      <c r="E555" s="1">
        <v>2.1543793580089949E-3</v>
      </c>
      <c r="F555" s="1">
        <v>-6.0862652455799804E-3</v>
      </c>
      <c r="G555" s="1">
        <v>1.2768327422989501E-3</v>
      </c>
      <c r="H555" s="1">
        <v>1.815091774303168E-3</v>
      </c>
      <c r="I555" s="1">
        <v>4.5770958124304872E-3</v>
      </c>
      <c r="J555" s="1">
        <v>6.6579656567977707E-6</v>
      </c>
      <c r="K555" s="1">
        <v>4.3218565403380094E-3</v>
      </c>
      <c r="L555" s="1">
        <v>3.5999515920963621E-3</v>
      </c>
      <c r="M555" s="1">
        <v>-6.4030977759343974E-3</v>
      </c>
      <c r="N555" s="1">
        <v>-8.0744723906643889E-3</v>
      </c>
      <c r="O555" s="1">
        <v>-7.5700527380869742E-3</v>
      </c>
      <c r="P555" s="1">
        <v>1.2833048229277111E-3</v>
      </c>
      <c r="Q555" s="1">
        <v>-9.2658285018580866E-3</v>
      </c>
      <c r="R555" s="1">
        <v>7.2965272980660689E-3</v>
      </c>
      <c r="S555" s="1">
        <v>1.338733768010858E-3</v>
      </c>
      <c r="T555" s="1">
        <v>-6.507243245379879E-3</v>
      </c>
      <c r="U555" s="1">
        <v>5.5882776022522229E-3</v>
      </c>
      <c r="V555" s="1">
        <v>-1.0368131213967289E-2</v>
      </c>
      <c r="W555" s="1">
        <v>-6.0759915182967417E-3</v>
      </c>
      <c r="X555" s="1">
        <v>-5.1515989103603221E-3</v>
      </c>
      <c r="Y555" s="1">
        <v>-2.5358041073842989E-3</v>
      </c>
      <c r="Z555" s="1">
        <v>-4.0035160300582184E-3</v>
      </c>
      <c r="AA555" s="1">
        <v>1.275646030333499E-2</v>
      </c>
      <c r="AB555" s="1">
        <v>1.374447238222665E-5</v>
      </c>
      <c r="AC555" s="1">
        <v>-3.5304649086391748E-3</v>
      </c>
      <c r="AD555" s="1">
        <v>-1.719316357651546E-3</v>
      </c>
      <c r="AE555" s="1">
        <v>-3.5532938819490272E-3</v>
      </c>
      <c r="AF555" s="1">
        <v>7.565124877812579E-3</v>
      </c>
      <c r="AG555" s="1">
        <v>-2.5444580233466518E-2</v>
      </c>
      <c r="AH555" s="1">
        <v>3.9201442513836499E-4</v>
      </c>
      <c r="AI555" s="1">
        <v>2.763145474046214E-3</v>
      </c>
      <c r="AJ555" s="1">
        <v>-4.1850624005002057E-3</v>
      </c>
      <c r="AK555" s="1">
        <v>1.710542947771732E-3</v>
      </c>
      <c r="AL555" s="1">
        <v>4.3815276186354168E-4</v>
      </c>
      <c r="AM555" s="1">
        <v>1.3321021847664261E-2</v>
      </c>
      <c r="AN555" s="1">
        <v>-3.1726331485948389E-4</v>
      </c>
      <c r="AO555" s="1">
        <v>-4.7434538334447662E-3</v>
      </c>
      <c r="AP555" s="1">
        <v>5.8690228427795699E-3</v>
      </c>
      <c r="AQ555" s="1">
        <v>6.6300096484037674E-3</v>
      </c>
      <c r="AR555" s="1">
        <v>2.199525529907476E-2</v>
      </c>
      <c r="AS555" s="1">
        <v>1.3696862437935661E-2</v>
      </c>
      <c r="AT555" s="1">
        <v>1.3010895113125811E-3</v>
      </c>
      <c r="AU555" s="1">
        <v>1.2381641298989891E-2</v>
      </c>
      <c r="AV555" s="1">
        <v>4.6795429317580961E-3</v>
      </c>
      <c r="AW555" s="1">
        <v>1.362179020188359E-2</v>
      </c>
      <c r="AX555" s="1">
        <v>5.4850082217940974E-3</v>
      </c>
      <c r="AY555" s="1">
        <v>7.1549638579231356E-3</v>
      </c>
    </row>
    <row r="556" spans="1:51" x14ac:dyDescent="0.35">
      <c r="A556" s="10">
        <v>45407.645833333343</v>
      </c>
      <c r="B556" s="1">
        <v>3.5104235562029018E-3</v>
      </c>
      <c r="C556" s="1">
        <v>4.5506333911524699E-3</v>
      </c>
      <c r="D556" s="1">
        <v>4.604570953994358E-4</v>
      </c>
      <c r="E556" s="1">
        <v>3.9412615891418756E-3</v>
      </c>
      <c r="F556" s="1">
        <v>1.1486422920625741E-3</v>
      </c>
      <c r="G556" s="1">
        <v>8.5452651613742159E-3</v>
      </c>
      <c r="H556" s="1">
        <v>6.862852773628747E-3</v>
      </c>
      <c r="I556" s="1">
        <v>1.5579493091897321E-3</v>
      </c>
      <c r="J556" s="1">
        <v>-6.6579213284789773E-6</v>
      </c>
      <c r="K556" s="1">
        <v>-3.8100376162397698E-4</v>
      </c>
      <c r="L556" s="1">
        <v>2.9144954478059759E-3</v>
      </c>
      <c r="M556" s="1">
        <v>7.2498914959231442E-3</v>
      </c>
      <c r="N556" s="1">
        <v>1.310876590470667E-2</v>
      </c>
      <c r="O556" s="1">
        <v>-1.50880386061425E-3</v>
      </c>
      <c r="P556" s="1">
        <v>7.569990000839022E-3</v>
      </c>
      <c r="Q556" s="1">
        <v>6.900694885862757E-3</v>
      </c>
      <c r="R556" s="1">
        <v>-2.2288063065504242E-3</v>
      </c>
      <c r="S556" s="1">
        <v>3.1451152076944489E-4</v>
      </c>
      <c r="T556" s="1">
        <v>6.6752480718856866E-3</v>
      </c>
      <c r="U556" s="1">
        <v>3.7752944033748741E-3</v>
      </c>
      <c r="V556" s="1">
        <v>8.5526865802498797E-4</v>
      </c>
      <c r="W556" s="1">
        <v>1.6396851415863001E-3</v>
      </c>
      <c r="X556" s="1">
        <v>-2.6523171222589959E-3</v>
      </c>
      <c r="Y556" s="1">
        <v>6.1624394536357041E-3</v>
      </c>
      <c r="Z556" s="1">
        <v>8.7696496076694608E-4</v>
      </c>
      <c r="AA556" s="1">
        <v>1.9726854266840291E-2</v>
      </c>
      <c r="AB556" s="1">
        <v>3.3847195272371788E-3</v>
      </c>
      <c r="AC556" s="1">
        <v>4.2407056004478694E-3</v>
      </c>
      <c r="AD556" s="1">
        <v>-2.0545377283350819E-3</v>
      </c>
      <c r="AE556" s="1">
        <v>-5.4862365352861264E-3</v>
      </c>
      <c r="AF556" s="1">
        <v>4.6527151044046811E-3</v>
      </c>
      <c r="AG556" s="1">
        <v>1.3809651714058461E-2</v>
      </c>
      <c r="AH556" s="1">
        <v>7.676981977325692E-3</v>
      </c>
      <c r="AI556" s="1">
        <v>9.8588445332861152E-3</v>
      </c>
      <c r="AJ556" s="1">
        <v>5.0600180461986E-3</v>
      </c>
      <c r="AK556" s="1">
        <v>3.8116728386112801E-3</v>
      </c>
      <c r="AL556" s="1">
        <v>-2.6278988758843269E-4</v>
      </c>
      <c r="AM556" s="1">
        <v>2.6474430628404821E-3</v>
      </c>
      <c r="AN556" s="1">
        <v>3.9440155511127886E-3</v>
      </c>
      <c r="AO556" s="1">
        <v>-2.6517245067331219E-3</v>
      </c>
      <c r="AP556" s="1">
        <v>5.8348914524775086E-3</v>
      </c>
      <c r="AQ556" s="1">
        <v>-6.9456883572305284E-3</v>
      </c>
      <c r="AR556" s="1">
        <v>8.5726218110631081E-3</v>
      </c>
      <c r="AS556" s="1">
        <v>-1.2389372831034251E-4</v>
      </c>
      <c r="AT556" s="1">
        <v>7.2057246370280659E-3</v>
      </c>
      <c r="AU556" s="1">
        <v>4.3771371832130868E-3</v>
      </c>
      <c r="AV556" s="1">
        <v>5.0627783433043749E-3</v>
      </c>
      <c r="AW556" s="1">
        <v>1.717003436001319E-2</v>
      </c>
      <c r="AX556" s="1">
        <v>4.0260865315291383E-3</v>
      </c>
      <c r="AY556" s="1">
        <v>8.1970530633708183E-3</v>
      </c>
    </row>
    <row r="557" spans="1:51" x14ac:dyDescent="0.35">
      <c r="A557" s="10">
        <v>45407.6875</v>
      </c>
      <c r="B557" s="1">
        <v>3.8170415870504289E-3</v>
      </c>
      <c r="C557" s="1">
        <v>-3.9008123044169669E-3</v>
      </c>
      <c r="D557" s="1">
        <v>2.6849195729754531E-3</v>
      </c>
      <c r="E557" s="1">
        <v>-3.3904789133150088E-3</v>
      </c>
      <c r="F557" s="1">
        <v>1.684495332885616E-3</v>
      </c>
      <c r="G557" s="1">
        <v>4.6469902953099052E-3</v>
      </c>
      <c r="H557" s="1">
        <v>1.9903238692342562E-3</v>
      </c>
      <c r="I557" s="1">
        <v>-2.7882490127600912E-3</v>
      </c>
      <c r="J557" s="1">
        <v>-3.656935193835253E-3</v>
      </c>
      <c r="K557" s="1">
        <v>3.082976721152209E-3</v>
      </c>
      <c r="L557" s="1">
        <v>-2.403084434466352E-3</v>
      </c>
      <c r="M557" s="1">
        <v>-7.1980139656235842E-4</v>
      </c>
      <c r="N557" s="1">
        <v>-4.6770053190620109E-3</v>
      </c>
      <c r="O557" s="1">
        <v>-1.393555762117382E-2</v>
      </c>
      <c r="P557" s="1">
        <v>2.583913029026164E-3</v>
      </c>
      <c r="Q557" s="1">
        <v>7.9337927070404213E-3</v>
      </c>
      <c r="R557" s="1">
        <v>-7.8183539482258313E-3</v>
      </c>
      <c r="S557" s="1">
        <v>9.4341784167539799E-4</v>
      </c>
      <c r="T557" s="1">
        <v>-4.047032526083405E-3</v>
      </c>
      <c r="U557" s="1">
        <v>-1.8654885085044311E-3</v>
      </c>
      <c r="V557" s="1">
        <v>-1.0682129948909049E-3</v>
      </c>
      <c r="W557" s="1">
        <v>3.4807248591814939E-3</v>
      </c>
      <c r="X557" s="1">
        <v>4.6433352969872388E-3</v>
      </c>
      <c r="Y557" s="1">
        <v>2.6740301906931219E-3</v>
      </c>
      <c r="Z557" s="1">
        <v>-1.4603647513607989E-3</v>
      </c>
      <c r="AA557" s="1">
        <v>2.6529421815335569E-4</v>
      </c>
      <c r="AB557" s="1">
        <v>-2.987743218962446E-3</v>
      </c>
      <c r="AC557" s="1">
        <v>-2.160304821296144E-3</v>
      </c>
      <c r="AD557" s="1">
        <v>4.0176856748608269E-3</v>
      </c>
      <c r="AE557" s="1">
        <v>1.0619178325491641E-2</v>
      </c>
      <c r="AF557" s="1">
        <v>-2.831631205860941E-3</v>
      </c>
      <c r="AG557" s="1">
        <v>4.1789469731741144E-3</v>
      </c>
      <c r="AH557" s="1">
        <v>-4.6086659797472951E-4</v>
      </c>
      <c r="AI557" s="1">
        <v>-3.3132442173949839E-3</v>
      </c>
      <c r="AJ557" s="1">
        <v>4.5999297553167562E-3</v>
      </c>
      <c r="AK557" s="1">
        <v>-3.614941014553064E-3</v>
      </c>
      <c r="AL557" s="1">
        <v>-1.270507277690291E-3</v>
      </c>
      <c r="AM557" s="1">
        <v>6.1458200046431433E-3</v>
      </c>
      <c r="AN557" s="1">
        <v>-4.0187815527267254E-3</v>
      </c>
      <c r="AO557" s="1">
        <v>-1.0563388775645549E-2</v>
      </c>
      <c r="AP557" s="1">
        <v>7.3623002568634632E-5</v>
      </c>
      <c r="AQ557" s="1">
        <v>3.2494713944117848E-3</v>
      </c>
      <c r="AR557" s="1">
        <v>1.505061066839297E-2</v>
      </c>
      <c r="AS557" s="1">
        <v>-1.6737184490593911E-3</v>
      </c>
      <c r="AT557" s="1">
        <v>-4.5153596315771214E-3</v>
      </c>
      <c r="AU557" s="1">
        <v>3.4607884983219872E-3</v>
      </c>
      <c r="AV557" s="1">
        <v>-2.0153407244016819E-4</v>
      </c>
      <c r="AW557" s="1">
        <v>-7.3078438495532971E-4</v>
      </c>
      <c r="AX557" s="1">
        <v>-3.824223579627084E-4</v>
      </c>
      <c r="AY557" s="1">
        <v>-1.3341897528170721E-3</v>
      </c>
    </row>
    <row r="558" spans="1:51" x14ac:dyDescent="0.35">
      <c r="A558" s="10">
        <v>45407.729166666657</v>
      </c>
      <c r="B558" s="1">
        <v>1.5464696646667611E-3</v>
      </c>
      <c r="C558" s="1">
        <v>4.7372408116688192E-3</v>
      </c>
      <c r="D558" s="1">
        <v>3.519253476216067E-3</v>
      </c>
      <c r="E558" s="1">
        <v>4.2077102376367748E-3</v>
      </c>
      <c r="F558" s="1">
        <v>-1.4055248036108909E-3</v>
      </c>
      <c r="G558" s="1">
        <v>2.7294883603448121E-3</v>
      </c>
      <c r="H558" s="1">
        <v>4.0542847671691806E-3</v>
      </c>
      <c r="I558" s="1">
        <v>-2.060163381366054E-3</v>
      </c>
      <c r="J558" s="1">
        <v>1.007706337800895E-3</v>
      </c>
      <c r="K558" s="1">
        <v>-1.397016926000028E-3</v>
      </c>
      <c r="L558" s="1">
        <v>-6.1621541502732136E-4</v>
      </c>
      <c r="M558" s="1">
        <v>1.8407632056915979E-3</v>
      </c>
      <c r="N558" s="1">
        <v>-3.3430395549207681E-3</v>
      </c>
      <c r="O558" s="1">
        <v>5.9595145844781872E-3</v>
      </c>
      <c r="P558" s="1">
        <v>4.2028370420541528E-3</v>
      </c>
      <c r="Q558" s="1">
        <v>-2.9277931774792649E-3</v>
      </c>
      <c r="R558" s="1">
        <v>2.8142875802259488E-3</v>
      </c>
      <c r="S558" s="1">
        <v>3.455878435916659E-3</v>
      </c>
      <c r="T558" s="1">
        <v>2.5005868948222432E-3</v>
      </c>
      <c r="U558" s="1">
        <v>8.1388178557961766E-4</v>
      </c>
      <c r="V558" s="1">
        <v>-6.4154791218329343E-4</v>
      </c>
      <c r="W558" s="1">
        <v>3.0568330625579949E-3</v>
      </c>
      <c r="X558" s="1">
        <v>-1.8487497538077771E-3</v>
      </c>
      <c r="Y558" s="1">
        <v>4.8245235809254439E-3</v>
      </c>
      <c r="Z558" s="1">
        <v>-4.0950461323125964E-3</v>
      </c>
      <c r="AA558" s="1">
        <v>6.6200418323290036E-3</v>
      </c>
      <c r="AB558" s="1">
        <v>6.2120366174589492E-5</v>
      </c>
      <c r="AC558" s="1">
        <v>3.4812848259209161E-3</v>
      </c>
      <c r="AD558" s="1">
        <v>2.183173948186123E-3</v>
      </c>
      <c r="AE558" s="1">
        <v>5.7997142308616736E-3</v>
      </c>
      <c r="AF558" s="1">
        <v>2.124296482249211E-3</v>
      </c>
      <c r="AG558" s="1">
        <v>-1.2836126888515761E-5</v>
      </c>
      <c r="AH558" s="1">
        <v>3.6020979758344401E-4</v>
      </c>
      <c r="AI558" s="1">
        <v>-8.9242197573657922E-4</v>
      </c>
      <c r="AJ558" s="1">
        <v>1.4979410828965809E-3</v>
      </c>
      <c r="AK558" s="1">
        <v>4.7866076957889803E-3</v>
      </c>
      <c r="AL558" s="1">
        <v>3.9918774193690174E-3</v>
      </c>
      <c r="AM558" s="1">
        <v>3.6650506199518151E-3</v>
      </c>
      <c r="AN558" s="1">
        <v>1.949461220940973E-3</v>
      </c>
      <c r="AO558" s="1">
        <v>-5.3017337104754869E-3</v>
      </c>
      <c r="AP558" s="1">
        <v>6.4450788669097037E-3</v>
      </c>
      <c r="AQ558" s="1">
        <v>1.618956026809393E-3</v>
      </c>
      <c r="AR558" s="1">
        <v>-4.4710445901902096E-3</v>
      </c>
      <c r="AS558" s="1">
        <v>-6.0229816971278938E-3</v>
      </c>
      <c r="AT558" s="1">
        <v>5.0659792541223334E-3</v>
      </c>
      <c r="AU558" s="1">
        <v>1.0219087649678831E-3</v>
      </c>
      <c r="AV558" s="1">
        <v>6.0464721160768953E-4</v>
      </c>
      <c r="AW558" s="1">
        <v>4.6341607206135121E-4</v>
      </c>
      <c r="AX558" s="1">
        <v>2.700714956951122E-3</v>
      </c>
      <c r="AY558" s="1">
        <v>-7.3480700326931103E-3</v>
      </c>
    </row>
    <row r="559" spans="1:51" x14ac:dyDescent="0.35">
      <c r="A559" s="10">
        <v>45407.770833333343</v>
      </c>
      <c r="B559" s="1">
        <v>2.4429941670101041E-3</v>
      </c>
      <c r="C559" s="1">
        <v>3.1432701136480108E-3</v>
      </c>
      <c r="D559" s="1">
        <v>7.8528610878281224E-3</v>
      </c>
      <c r="E559" s="1">
        <v>6.4633902643835839E-3</v>
      </c>
      <c r="F559" s="1">
        <v>5.9265769256247047E-3</v>
      </c>
      <c r="G559" s="1">
        <v>4.5644547167889021E-4</v>
      </c>
      <c r="H559" s="1">
        <v>6.3414534902184183E-3</v>
      </c>
      <c r="I559" s="1">
        <v>5.4413577752365772E-3</v>
      </c>
      <c r="J559" s="1">
        <v>8.6599407645047144E-3</v>
      </c>
      <c r="K559" s="1">
        <v>3.5673928573372038E-3</v>
      </c>
      <c r="L559" s="1">
        <v>-3.9233221874601648E-4</v>
      </c>
      <c r="M559" s="1">
        <v>1.9172221056433789E-3</v>
      </c>
      <c r="N559" s="1">
        <v>2.5583270548443782E-3</v>
      </c>
      <c r="O559" s="1">
        <v>9.0555150783846461E-3</v>
      </c>
      <c r="P559" s="1">
        <v>2.566406939311872E-3</v>
      </c>
      <c r="Q559" s="1">
        <v>6.9317536781512423E-3</v>
      </c>
      <c r="R559" s="1">
        <v>8.7932160766541756E-3</v>
      </c>
      <c r="S559" s="1">
        <v>2.3481169172445688E-3</v>
      </c>
      <c r="T559" s="1">
        <v>6.9219294470364012E-3</v>
      </c>
      <c r="U559" s="1">
        <v>1.9277549651732779E-3</v>
      </c>
      <c r="V559" s="1">
        <v>-8.5600076865377517E-4</v>
      </c>
      <c r="W559" s="1">
        <v>1.073729178727723E-3</v>
      </c>
      <c r="X559" s="1">
        <v>4.6304348999015588E-4</v>
      </c>
      <c r="Y559" s="1">
        <v>9.0657657993817864E-3</v>
      </c>
      <c r="Z559" s="1">
        <v>-1.248242645552899E-3</v>
      </c>
      <c r="AA559" s="1">
        <v>9.1690389587666399E-3</v>
      </c>
      <c r="AB559" s="1">
        <v>1.567325065123359E-3</v>
      </c>
      <c r="AC559" s="1">
        <v>3.1439822446186478E-3</v>
      </c>
      <c r="AD559" s="1">
        <v>3.8715763363932339E-3</v>
      </c>
      <c r="AE559" s="1">
        <v>6.7158958671775792E-3</v>
      </c>
      <c r="AF559" s="1">
        <v>1.016658518523617E-3</v>
      </c>
      <c r="AG559" s="1">
        <v>1.289314805727604E-2</v>
      </c>
      <c r="AH559" s="1">
        <v>5.7469521321162897E-3</v>
      </c>
      <c r="AI559" s="1">
        <v>7.7255579144261946E-3</v>
      </c>
      <c r="AJ559" s="1">
        <v>4.4871942358561956E-3</v>
      </c>
      <c r="AK559" s="1">
        <v>5.8560931907938318E-3</v>
      </c>
      <c r="AL559" s="1">
        <v>3.364374050284225E-3</v>
      </c>
      <c r="AM559" s="1">
        <v>6.1220196797235893E-3</v>
      </c>
      <c r="AN559" s="1">
        <v>4.2534047122455556E-3</v>
      </c>
      <c r="AO559" s="1">
        <v>6.0600652130486932E-3</v>
      </c>
      <c r="AP559" s="1">
        <v>2.5249380909970749E-3</v>
      </c>
      <c r="AQ559" s="1">
        <v>7.2736987350208171E-3</v>
      </c>
      <c r="AR559" s="1">
        <v>2.1948435694838508E-3</v>
      </c>
      <c r="AS559" s="1">
        <v>3.1234382451326148E-3</v>
      </c>
      <c r="AT559" s="1">
        <v>1.4657810332407981E-4</v>
      </c>
      <c r="AU559" s="1">
        <v>2.6371548323760319E-3</v>
      </c>
      <c r="AV559" s="1">
        <v>1.611238950631755E-3</v>
      </c>
      <c r="AW559" s="1">
        <v>4.3135245449044124E-3</v>
      </c>
      <c r="AX559" s="1">
        <v>6.7341155940292552E-4</v>
      </c>
      <c r="AY559" s="1">
        <v>2.4394424817251181E-3</v>
      </c>
    </row>
    <row r="560" spans="1:51" x14ac:dyDescent="0.35">
      <c r="A560" s="10">
        <v>45407.8125</v>
      </c>
      <c r="B560" s="1">
        <v>-5.8023547089991467E-4</v>
      </c>
      <c r="C560" s="1">
        <v>6.0787486206177466E-3</v>
      </c>
      <c r="D560" s="1">
        <v>-3.5809275230950228E-3</v>
      </c>
      <c r="E560" s="1">
        <v>-8.3706074044359591E-3</v>
      </c>
      <c r="F560" s="1">
        <v>-5.8822853920824647E-3</v>
      </c>
      <c r="G560" s="1">
        <v>-1.2708613178056269E-3</v>
      </c>
      <c r="H560" s="1">
        <v>-3.0699201327671899E-3</v>
      </c>
      <c r="I560" s="1">
        <v>-8.5505433080332871E-3</v>
      </c>
      <c r="J560" s="1">
        <v>3.3047052449881602E-3</v>
      </c>
      <c r="K560" s="1">
        <v>-1.045472190758789E-3</v>
      </c>
      <c r="L560" s="1">
        <v>1.40189534813584E-3</v>
      </c>
      <c r="M560" s="1">
        <v>-3.0297979506115351E-3</v>
      </c>
      <c r="N560" s="1">
        <v>-9.2432724008574274E-3</v>
      </c>
      <c r="O560" s="1">
        <v>-1.4174305072750529E-2</v>
      </c>
      <c r="P560" s="1">
        <v>-3.1506707479356239E-4</v>
      </c>
      <c r="Q560" s="1">
        <v>-6.7883304325244698E-3</v>
      </c>
      <c r="R560" s="1">
        <v>-1.2611211305087799E-2</v>
      </c>
      <c r="S560" s="1">
        <v>3.124203161379846E-4</v>
      </c>
      <c r="T560" s="1">
        <v>-1.238601267914974E-3</v>
      </c>
      <c r="U560" s="1">
        <v>-1.984137905978955E-3</v>
      </c>
      <c r="V560" s="1">
        <v>-2.141426821007375E-4</v>
      </c>
      <c r="W560" s="1">
        <v>2.6814919388689069E-3</v>
      </c>
      <c r="X560" s="1">
        <v>-2.9872994511214168E-3</v>
      </c>
      <c r="Y560" s="1">
        <v>-3.0440465444827591E-3</v>
      </c>
      <c r="Z560" s="1">
        <v>2.9406990436726681E-3</v>
      </c>
      <c r="AA560" s="1">
        <v>-5.4723461731279732E-3</v>
      </c>
      <c r="AB560" s="1">
        <v>-7.7898600879866553E-4</v>
      </c>
      <c r="AC560" s="1">
        <v>4.1176303741758957E-3</v>
      </c>
      <c r="AD560" s="1">
        <v>-1.0097572287951939E-2</v>
      </c>
      <c r="AE560" s="1">
        <v>-3.9082654725053354E-3</v>
      </c>
      <c r="AF560" s="1">
        <v>-1.4693966590845211E-3</v>
      </c>
      <c r="AG560" s="1">
        <v>-3.8818326636097522E-3</v>
      </c>
      <c r="AH560" s="1">
        <v>-3.1510530023726169E-4</v>
      </c>
      <c r="AI560" s="1">
        <v>-2.7720524352529141E-3</v>
      </c>
      <c r="AJ560" s="1">
        <v>-4.0692986744905726E-3</v>
      </c>
      <c r="AK560" s="1">
        <v>-4.2836000836632424E-3</v>
      </c>
      <c r="AL560" s="1">
        <v>4.3549078462556961E-4</v>
      </c>
      <c r="AM560" s="1">
        <v>-1.872941236314873E-3</v>
      </c>
      <c r="AN560" s="1">
        <v>-1.6220627484520021E-3</v>
      </c>
      <c r="AO560" s="1">
        <v>-1.9594239554916459E-3</v>
      </c>
      <c r="AP560" s="1">
        <v>-9.3259821872648807E-3</v>
      </c>
      <c r="AQ560" s="1">
        <v>-3.209403111585019E-3</v>
      </c>
      <c r="AR560" s="1">
        <v>-2.9241955217244038E-3</v>
      </c>
      <c r="AS560" s="1">
        <v>6.2268553734212695E-4</v>
      </c>
      <c r="AT560" s="1">
        <v>1.025538676059812E-3</v>
      </c>
      <c r="AU560" s="1">
        <v>-4.4120504816564932E-3</v>
      </c>
      <c r="AV560" s="1">
        <v>3.21737077990969E-3</v>
      </c>
      <c r="AW560" s="1">
        <v>-3.9923028710291408E-3</v>
      </c>
      <c r="AX560" s="1">
        <v>-5.8321690671880866E-4</v>
      </c>
      <c r="AY560" s="1">
        <v>-7.8039801918712293E-3</v>
      </c>
    </row>
    <row r="561" spans="1:51" x14ac:dyDescent="0.35">
      <c r="A561" s="10">
        <v>45408.5625</v>
      </c>
      <c r="B561" s="1">
        <v>1.606634567564447E-2</v>
      </c>
      <c r="C561" s="1">
        <v>-6.5217306588852608E-2</v>
      </c>
      <c r="D561" s="1">
        <v>2.2723850277753369E-2</v>
      </c>
      <c r="E561" s="1">
        <v>-3.3050033700184889E-3</v>
      </c>
      <c r="F561" s="1">
        <v>3.5614878915328767E-2</v>
      </c>
      <c r="G561" s="1">
        <v>6.9821032575447814E-3</v>
      </c>
      <c r="H561" s="1">
        <v>1.2587717425371681E-2</v>
      </c>
      <c r="I561" s="1">
        <v>2.1127192931767791E-2</v>
      </c>
      <c r="J561" s="1">
        <v>-1.1528339078833549E-2</v>
      </c>
      <c r="K561" s="1">
        <v>1.716432688642788E-2</v>
      </c>
      <c r="L561" s="1">
        <v>1.271141364758455E-2</v>
      </c>
      <c r="M561" s="1">
        <v>8.4772676810027647E-3</v>
      </c>
      <c r="N561" s="1">
        <v>1.0202336708726721E-2</v>
      </c>
      <c r="O561" s="1">
        <v>1.1740660563800191E-2</v>
      </c>
      <c r="P561" s="1">
        <v>9.3562875601314044E-3</v>
      </c>
      <c r="Q561" s="1">
        <v>-2.1178399149220932E-3</v>
      </c>
      <c r="R561" s="1">
        <v>-9.9549695207561406E-3</v>
      </c>
      <c r="S561" s="1">
        <v>1.061670995747321E-2</v>
      </c>
      <c r="T561" s="1">
        <v>3.7203172942423812E-4</v>
      </c>
      <c r="U561" s="1">
        <v>1.057286322034434E-2</v>
      </c>
      <c r="V561" s="1">
        <v>6.212530283449702E-3</v>
      </c>
      <c r="W561" s="1">
        <v>4.2553126117079731E-3</v>
      </c>
      <c r="X561" s="1">
        <v>8.0603829726704213E-3</v>
      </c>
      <c r="Y561" s="1">
        <v>3.8993131136072501E-2</v>
      </c>
      <c r="Z561" s="1">
        <v>-1.9792132831328861E-3</v>
      </c>
      <c r="AA561" s="1">
        <v>4.0113487064847853E-3</v>
      </c>
      <c r="AB561" s="1">
        <v>1.0376161978888691E-2</v>
      </c>
      <c r="AC561" s="1">
        <v>-9.0517095908196898E-3</v>
      </c>
      <c r="AD561" s="1">
        <v>1.439627034699997E-2</v>
      </c>
      <c r="AE561" s="1">
        <v>4.058928527926442E-3</v>
      </c>
      <c r="AF561" s="1">
        <v>2.7916824755898069E-3</v>
      </c>
      <c r="AG561" s="1">
        <v>-1.9405493205609029E-2</v>
      </c>
      <c r="AH561" s="1">
        <v>-5.128523482744396E-3</v>
      </c>
      <c r="AI561" s="1">
        <v>-1.7068014973065319E-2</v>
      </c>
      <c r="AJ561" s="1">
        <v>4.3776678312590363E-2</v>
      </c>
      <c r="AK561" s="1">
        <v>2.5993751329620011E-2</v>
      </c>
      <c r="AL561" s="1">
        <v>3.3559638159351923E-2</v>
      </c>
      <c r="AM561" s="1">
        <v>2.2625285819744431E-2</v>
      </c>
      <c r="AN561" s="1">
        <v>7.9429302838343041E-3</v>
      </c>
      <c r="AO561" s="1">
        <v>1.1380180284939371E-2</v>
      </c>
      <c r="AP561" s="1">
        <v>-0.17836484657498911</v>
      </c>
      <c r="AQ561" s="1">
        <v>2.39692107849756E-2</v>
      </c>
      <c r="AR561" s="1">
        <v>5.569731956756141E-2</v>
      </c>
      <c r="AS561" s="1">
        <v>3.2984835034515658E-2</v>
      </c>
      <c r="AT561" s="1">
        <v>2.189433364954985E-2</v>
      </c>
      <c r="AU561" s="1">
        <v>2.330834068271059E-2</v>
      </c>
      <c r="AV561" s="1">
        <v>6.2136976765594376E-3</v>
      </c>
      <c r="AW561" s="1">
        <v>-6.2656706903101433E-3</v>
      </c>
      <c r="AX561" s="1">
        <v>-5.6333822142435874E-3</v>
      </c>
      <c r="AY561" s="1">
        <v>-7.7554113114164158E-2</v>
      </c>
    </row>
    <row r="562" spans="1:51" x14ac:dyDescent="0.35">
      <c r="A562" s="10">
        <v>45408.604166666657</v>
      </c>
      <c r="B562" s="1">
        <v>-4.4673342314376363E-3</v>
      </c>
      <c r="C562" s="1">
        <v>4.5977687008871282E-3</v>
      </c>
      <c r="D562" s="1">
        <v>9.4023376724372554E-4</v>
      </c>
      <c r="E562" s="1">
        <v>-2.1742201409175039E-3</v>
      </c>
      <c r="F562" s="1">
        <v>2.7971610909156559E-3</v>
      </c>
      <c r="G562" s="1">
        <v>1.6200102911787531E-3</v>
      </c>
      <c r="H562" s="1">
        <v>-1.12037274333876E-3</v>
      </c>
      <c r="I562" s="1">
        <v>-8.955770240804739E-3</v>
      </c>
      <c r="J562" s="1">
        <v>-2.3525661147982819E-3</v>
      </c>
      <c r="K562" s="1">
        <v>-7.4070755648149023E-3</v>
      </c>
      <c r="L562" s="1">
        <v>-3.5388408518057801E-3</v>
      </c>
      <c r="M562" s="1">
        <v>-7.9300932062753571E-4</v>
      </c>
      <c r="N562" s="1">
        <v>-5.2833333621511436E-3</v>
      </c>
      <c r="O562" s="1">
        <v>5.2158575928551443E-5</v>
      </c>
      <c r="P562" s="1">
        <v>-6.2252453740048166E-3</v>
      </c>
      <c r="Q562" s="1">
        <v>-1.6464163141954199E-2</v>
      </c>
      <c r="R562" s="1">
        <v>1.328015481693257E-3</v>
      </c>
      <c r="S562" s="1">
        <v>-3.8467563170569981E-3</v>
      </c>
      <c r="T562" s="1">
        <v>-3.9670202837946977E-3</v>
      </c>
      <c r="U562" s="1">
        <v>-5.1268332014958728E-3</v>
      </c>
      <c r="V562" s="1">
        <v>-1.170966654170291E-2</v>
      </c>
      <c r="W562" s="1">
        <v>-3.0938016884495272E-3</v>
      </c>
      <c r="X562" s="1">
        <v>-8.3308505674759559E-3</v>
      </c>
      <c r="Y562" s="1">
        <v>4.6256731170679632E-3</v>
      </c>
      <c r="Z562" s="1">
        <v>-4.517005229119464E-3</v>
      </c>
      <c r="AA562" s="1">
        <v>4.1835753048022886E-3</v>
      </c>
      <c r="AB562" s="1">
        <v>3.277474321825125E-3</v>
      </c>
      <c r="AC562" s="1">
        <v>-7.8201501367399784E-3</v>
      </c>
      <c r="AD562" s="1">
        <v>1.040589613351406E-2</v>
      </c>
      <c r="AE562" s="1">
        <v>-1.6170697758052239E-3</v>
      </c>
      <c r="AF562" s="1">
        <v>-1.6617452698347579E-3</v>
      </c>
      <c r="AG562" s="1">
        <v>1.470644022057588E-2</v>
      </c>
      <c r="AH562" s="1">
        <v>-7.7752857178015056E-4</v>
      </c>
      <c r="AI562" s="1">
        <v>1.423083616826748E-3</v>
      </c>
      <c r="AJ562" s="1">
        <v>9.0660400115603057E-3</v>
      </c>
      <c r="AK562" s="1">
        <v>-4.2514285796674267E-3</v>
      </c>
      <c r="AL562" s="1">
        <v>-4.3798412276228049E-3</v>
      </c>
      <c r="AM562" s="1">
        <v>-1.7559664175358369E-3</v>
      </c>
      <c r="AN562" s="1">
        <v>-7.3430617737061388E-3</v>
      </c>
      <c r="AO562" s="1">
        <v>-7.9088762297618853E-4</v>
      </c>
      <c r="AP562" s="1">
        <v>-3.9250463648227263E-2</v>
      </c>
      <c r="AQ562" s="1">
        <v>4.1052054498011969E-3</v>
      </c>
      <c r="AR562" s="1">
        <v>3.4153907946961048E-3</v>
      </c>
      <c r="AS562" s="1">
        <v>-1.0844698747387469E-2</v>
      </c>
      <c r="AT562" s="1">
        <v>-5.9005430436669393E-3</v>
      </c>
      <c r="AU562" s="1">
        <v>-1.582301202086356E-3</v>
      </c>
      <c r="AV562" s="1">
        <v>-4.3824943697120533E-3</v>
      </c>
      <c r="AW562" s="1">
        <v>-8.8315847739350861E-3</v>
      </c>
      <c r="AX562" s="1">
        <v>7.3807010977235974E-3</v>
      </c>
      <c r="AY562" s="1">
        <v>-4.1212090943054558E-2</v>
      </c>
    </row>
    <row r="563" spans="1:51" x14ac:dyDescent="0.35">
      <c r="A563" s="10">
        <v>45408.645833333343</v>
      </c>
      <c r="B563" s="1">
        <v>-2.7134096705916377E-4</v>
      </c>
      <c r="C563" s="1">
        <v>1.989938065062757E-3</v>
      </c>
      <c r="D563" s="1">
        <v>7.9096455203919724E-4</v>
      </c>
      <c r="E563" s="1">
        <v>3.526227529284887E-3</v>
      </c>
      <c r="F563" s="1">
        <v>-1.257118250494571E-3</v>
      </c>
      <c r="G563" s="1">
        <v>2.5873898064143752E-4</v>
      </c>
      <c r="H563" s="1">
        <v>1.7091767083821101E-3</v>
      </c>
      <c r="I563" s="1">
        <v>2.8358463830444598E-3</v>
      </c>
      <c r="J563" s="1">
        <v>6.8803534564976232E-4</v>
      </c>
      <c r="K563" s="1">
        <v>1.057220698102901E-2</v>
      </c>
      <c r="L563" s="1">
        <v>2.164138367009016E-3</v>
      </c>
      <c r="M563" s="1">
        <v>-3.1746152847532678E-3</v>
      </c>
      <c r="N563" s="1">
        <v>-6.2655203954031791E-4</v>
      </c>
      <c r="O563" s="1">
        <v>-5.9381334041574974E-3</v>
      </c>
      <c r="P563" s="1">
        <v>3.3383321020190588E-3</v>
      </c>
      <c r="Q563" s="1">
        <v>-2.5665258490464419E-2</v>
      </c>
      <c r="R563" s="1">
        <v>9.6854862257480523E-3</v>
      </c>
      <c r="S563" s="1">
        <v>-6.9943705693583658E-3</v>
      </c>
      <c r="T563" s="1">
        <v>4.2684536481885083E-3</v>
      </c>
      <c r="U563" s="1">
        <v>8.9887743183103552E-4</v>
      </c>
      <c r="V563" s="1">
        <v>-6.2472449864093837E-3</v>
      </c>
      <c r="W563" s="1">
        <v>-2.9068928269566641E-3</v>
      </c>
      <c r="X563" s="1">
        <v>-3.7149816982140478E-3</v>
      </c>
      <c r="Y563" s="1">
        <v>2.842795161006606E-5</v>
      </c>
      <c r="Z563" s="1">
        <v>1.1066801374670641E-3</v>
      </c>
      <c r="AA563" s="1">
        <v>-1.2602820260071419E-3</v>
      </c>
      <c r="AB563" s="1">
        <v>2.7250063950434719E-5</v>
      </c>
      <c r="AC563" s="1">
        <v>3.1746132498240431E-3</v>
      </c>
      <c r="AD563" s="1">
        <v>-1.9708973716895391E-3</v>
      </c>
      <c r="AE563" s="1">
        <v>9.4489577107648159E-4</v>
      </c>
      <c r="AF563" s="1">
        <v>-3.0259643175012402E-4</v>
      </c>
      <c r="AG563" s="1">
        <v>-1.2237050216309391E-3</v>
      </c>
      <c r="AH563" s="1">
        <v>-8.6459288097917586E-4</v>
      </c>
      <c r="AI563" s="1">
        <v>2.590165320241145E-3</v>
      </c>
      <c r="AJ563" s="1">
        <v>1.9152710064629369E-4</v>
      </c>
      <c r="AK563" s="1">
        <v>1.180087080290271E-4</v>
      </c>
      <c r="AL563" s="1">
        <v>-1.776566822212833E-3</v>
      </c>
      <c r="AM563" s="1">
        <v>1.759055259498155E-3</v>
      </c>
      <c r="AN563" s="1">
        <v>5.5480186940473084E-3</v>
      </c>
      <c r="AO563" s="1">
        <v>4.8569006175540608E-3</v>
      </c>
      <c r="AP563" s="1">
        <v>-4.0707501605488083E-3</v>
      </c>
      <c r="AQ563" s="1">
        <v>1.217815801858357E-2</v>
      </c>
      <c r="AR563" s="1">
        <v>4.7794633476696546E-3</v>
      </c>
      <c r="AS563" s="1">
        <v>-2.92359452401092E-3</v>
      </c>
      <c r="AT563" s="1">
        <v>-3.2846889266370249E-3</v>
      </c>
      <c r="AU563" s="1">
        <v>2.6274747165935248E-3</v>
      </c>
      <c r="AV563" s="1">
        <v>-2.4009390352907061E-3</v>
      </c>
      <c r="AW563" s="1">
        <v>7.499969288512931E-3</v>
      </c>
      <c r="AX563" s="1">
        <v>-8.9640939830881727E-5</v>
      </c>
      <c r="AY563" s="1">
        <v>1.0088456475862319E-2</v>
      </c>
    </row>
    <row r="564" spans="1:51" x14ac:dyDescent="0.35">
      <c r="A564" s="10">
        <v>45408.6875</v>
      </c>
      <c r="B564" s="1">
        <v>-2.7141461296276148E-4</v>
      </c>
      <c r="C564" s="1">
        <v>2.383163088639062E-3</v>
      </c>
      <c r="D564" s="1">
        <v>6.0762289721472129E-3</v>
      </c>
      <c r="E564" s="1">
        <v>1.5215086712405681E-3</v>
      </c>
      <c r="F564" s="1">
        <v>5.6175593504714794E-3</v>
      </c>
      <c r="G564" s="1">
        <v>5.724044391321792E-3</v>
      </c>
      <c r="H564" s="1">
        <v>9.5979690529877093E-3</v>
      </c>
      <c r="I564" s="1">
        <v>3.0974871262026138E-3</v>
      </c>
      <c r="J564" s="1">
        <v>-3.3372235776818471E-4</v>
      </c>
      <c r="K564" s="1">
        <v>6.7715508880055184E-3</v>
      </c>
      <c r="L564" s="1">
        <v>3.8759519633735362E-3</v>
      </c>
      <c r="M564" s="1">
        <v>3.5016248606010159E-3</v>
      </c>
      <c r="N564" s="1">
        <v>3.305701319436638E-3</v>
      </c>
      <c r="O564" s="1">
        <v>5.1598765357205867E-3</v>
      </c>
      <c r="P564" s="1">
        <v>3.4054687948894551E-3</v>
      </c>
      <c r="Q564" s="1">
        <v>-1.134191729153922E-2</v>
      </c>
      <c r="R564" s="1">
        <v>1.7601328793308559E-3</v>
      </c>
      <c r="S564" s="1">
        <v>1.405653115743366E-3</v>
      </c>
      <c r="T564" s="1">
        <v>8.0191521673127486E-3</v>
      </c>
      <c r="U564" s="1">
        <v>4.4898941298487932E-4</v>
      </c>
      <c r="V564" s="1">
        <v>-4.9858993477306379E-3</v>
      </c>
      <c r="W564" s="1">
        <v>3.8451879267427098E-3</v>
      </c>
      <c r="X564" s="1">
        <v>6.1017052601959332E-3</v>
      </c>
      <c r="Y564" s="1">
        <v>4.4089806199683057E-3</v>
      </c>
      <c r="Z564" s="1">
        <v>-1.842053059225579E-4</v>
      </c>
      <c r="AA564" s="1">
        <v>1.595592224218567E-3</v>
      </c>
      <c r="AB564" s="1">
        <v>1.823959912925055E-3</v>
      </c>
      <c r="AC564" s="1">
        <v>1.36403318237166E-3</v>
      </c>
      <c r="AD564" s="1">
        <v>7.2483343798477318E-3</v>
      </c>
      <c r="AE564" s="1">
        <v>6.7421787393393551E-3</v>
      </c>
      <c r="AF564" s="1">
        <v>1.491993944655823E-3</v>
      </c>
      <c r="AG564" s="1">
        <v>3.4138046503913171E-3</v>
      </c>
      <c r="AH564" s="1">
        <v>9.3743813097590944E-4</v>
      </c>
      <c r="AI564" s="1">
        <v>4.8260685888010801E-3</v>
      </c>
      <c r="AJ564" s="1">
        <v>1.301354549256617E-2</v>
      </c>
      <c r="AK564" s="1">
        <v>3.1429684157644471E-3</v>
      </c>
      <c r="AL564" s="1">
        <v>1.6526097740174881E-3</v>
      </c>
      <c r="AM564" s="1">
        <v>1.8437145009602141E-3</v>
      </c>
      <c r="AN564" s="1">
        <v>5.7866082954480813E-3</v>
      </c>
      <c r="AO564" s="1">
        <v>2.5063094795052532E-3</v>
      </c>
      <c r="AP564" s="1">
        <v>2.374929060486242E-2</v>
      </c>
      <c r="AQ564" s="1">
        <v>5.1562831534179843E-4</v>
      </c>
      <c r="AR564" s="1">
        <v>2.4634578016510481E-2</v>
      </c>
      <c r="AS564" s="1">
        <v>4.6426987159033928E-3</v>
      </c>
      <c r="AT564" s="1">
        <v>-3.3533869596467092E-3</v>
      </c>
      <c r="AU564" s="1">
        <v>3.5765485354546378E-3</v>
      </c>
      <c r="AV564" s="1">
        <v>2.8078497379595562E-3</v>
      </c>
      <c r="AW564" s="1">
        <v>6.1900244040933314E-3</v>
      </c>
      <c r="AX564" s="1">
        <v>-1.859788864694512E-3</v>
      </c>
      <c r="AY564" s="1">
        <v>4.4636978982147912E-2</v>
      </c>
    </row>
    <row r="565" spans="1:51" x14ac:dyDescent="0.35">
      <c r="A565" s="10">
        <v>45408.729166666657</v>
      </c>
      <c r="B565" s="1">
        <v>-2.714755529247936E-3</v>
      </c>
      <c r="C565" s="1">
        <v>-7.2645017700981862E-3</v>
      </c>
      <c r="D565" s="1">
        <v>-1.018875914414741E-3</v>
      </c>
      <c r="E565" s="1">
        <v>0</v>
      </c>
      <c r="F565" s="1">
        <v>-7.1370913471073827E-3</v>
      </c>
      <c r="G565" s="1">
        <v>-1.4952131981488259E-3</v>
      </c>
      <c r="H565" s="1">
        <v>-5.2815042745402163E-3</v>
      </c>
      <c r="I565" s="1">
        <v>1.0099428863861171E-3</v>
      </c>
      <c r="J565" s="1">
        <v>1.335526115518793E-3</v>
      </c>
      <c r="K565" s="1">
        <v>-4.7561089746785967E-3</v>
      </c>
      <c r="L565" s="1">
        <v>4.0815787199062203E-3</v>
      </c>
      <c r="M565" s="1">
        <v>2.3958418645086971E-4</v>
      </c>
      <c r="N565" s="1">
        <v>2.3574475388392639E-3</v>
      </c>
      <c r="O565" s="1">
        <v>-5.1333888828750673E-3</v>
      </c>
      <c r="P565" s="1">
        <v>4.6810922564466401E-4</v>
      </c>
      <c r="Q565" s="1">
        <v>9.4908703108085302E-3</v>
      </c>
      <c r="R565" s="1">
        <v>-2.341481763231235E-3</v>
      </c>
      <c r="S565" s="1">
        <v>0</v>
      </c>
      <c r="T565" s="1">
        <v>4.3036408069574428E-4</v>
      </c>
      <c r="U565" s="1">
        <v>8.3804180183189025E-4</v>
      </c>
      <c r="V565" s="1">
        <v>4.7929716490711094E-3</v>
      </c>
      <c r="W565" s="1">
        <v>-5.4160317221840781E-3</v>
      </c>
      <c r="X565" s="1">
        <v>-5.1381452499950084E-3</v>
      </c>
      <c r="Y565" s="1">
        <v>5.7260504230693954E-4</v>
      </c>
      <c r="Z565" s="1">
        <v>4.4226416758164078E-4</v>
      </c>
      <c r="AA565" s="1">
        <v>-4.2685971376565929E-4</v>
      </c>
      <c r="AB565" s="1">
        <v>-2.105987319627745E-3</v>
      </c>
      <c r="AC565" s="1">
        <v>-3.105716063972364E-3</v>
      </c>
      <c r="AD565" s="1">
        <v>-5.0635238496510304E-4</v>
      </c>
      <c r="AE565" s="1">
        <v>-6.8980309909137949E-3</v>
      </c>
      <c r="AF565" s="1">
        <v>-3.3358092570996418E-3</v>
      </c>
      <c r="AG565" s="1">
        <v>-1.090611821513821E-3</v>
      </c>
      <c r="AH565" s="1">
        <v>2.968339007163534E-3</v>
      </c>
      <c r="AI565" s="1">
        <v>7.4986233634688482E-4</v>
      </c>
      <c r="AJ565" s="1">
        <v>-6.5082220896816034E-3</v>
      </c>
      <c r="AK565" s="1">
        <v>2.0394964130661108E-3</v>
      </c>
      <c r="AL565" s="1">
        <v>-3.4690215216184321E-3</v>
      </c>
      <c r="AM565" s="1">
        <v>-2.2785219072803948E-3</v>
      </c>
      <c r="AN565" s="1">
        <v>0</v>
      </c>
      <c r="AO565" s="1">
        <v>-2.5002615792413252E-4</v>
      </c>
      <c r="AP565" s="1">
        <v>-8.3546570206668447E-3</v>
      </c>
      <c r="AQ565" s="1">
        <v>6.7427866527347557E-3</v>
      </c>
      <c r="AR565" s="1">
        <v>-1.0436726020683129E-2</v>
      </c>
      <c r="AS565" s="1">
        <v>1.6416697230325909E-3</v>
      </c>
      <c r="AT565" s="1">
        <v>1.9143857855150599E-3</v>
      </c>
      <c r="AU565" s="1">
        <v>-2.320316949970036E-3</v>
      </c>
      <c r="AV565" s="1">
        <v>-9.9998474121099079E-4</v>
      </c>
      <c r="AW565" s="1">
        <v>1.173866932263179E-3</v>
      </c>
      <c r="AX565" s="1">
        <v>2.2402621558947899E-5</v>
      </c>
      <c r="AY565" s="1">
        <v>-6.0718488516324784E-3</v>
      </c>
    </row>
    <row r="566" spans="1:51" x14ac:dyDescent="0.35">
      <c r="A566" s="10">
        <v>45408.770833333343</v>
      </c>
      <c r="B566" s="1">
        <v>1.66474041334852E-3</v>
      </c>
      <c r="C566" s="1">
        <v>4.590122066246094E-3</v>
      </c>
      <c r="D566" s="1">
        <v>1.363936735715221E-3</v>
      </c>
      <c r="E566" s="1">
        <v>3.663950197713151E-3</v>
      </c>
      <c r="F566" s="1">
        <v>3.508946852698092E-3</v>
      </c>
      <c r="G566" s="1">
        <v>1.1272413750074151E-4</v>
      </c>
      <c r="H566" s="1">
        <v>-4.141439919630896E-3</v>
      </c>
      <c r="I566" s="1">
        <v>-9.5806572970624782E-4</v>
      </c>
      <c r="J566" s="1">
        <v>1.3338084639089589E-3</v>
      </c>
      <c r="K566" s="1">
        <v>-9.5549676198547484E-4</v>
      </c>
      <c r="L566" s="1">
        <v>1.0988943747913821E-4</v>
      </c>
      <c r="M566" s="1">
        <v>-3.2521300365456751E-3</v>
      </c>
      <c r="N566" s="1">
        <v>-3.4853513460552099E-3</v>
      </c>
      <c r="O566" s="1">
        <v>-5.0752704104694013E-3</v>
      </c>
      <c r="P566" s="1">
        <v>-7.4086581820509423E-4</v>
      </c>
      <c r="Q566" s="1">
        <v>5.8626738073264129E-3</v>
      </c>
      <c r="R566" s="1">
        <v>-7.5097825930470208E-4</v>
      </c>
      <c r="S566" s="1">
        <v>-6.2384456977393477E-4</v>
      </c>
      <c r="T566" s="1">
        <v>6.1413951693456426E-5</v>
      </c>
      <c r="U566" s="1">
        <v>8.6671722821285435E-4</v>
      </c>
      <c r="V566" s="1">
        <v>3.902868806255233E-3</v>
      </c>
      <c r="W566" s="1">
        <v>-4.7302126582215998E-5</v>
      </c>
      <c r="X566" s="1">
        <v>-1.439320701607127E-3</v>
      </c>
      <c r="Y566" s="1">
        <v>1.00321013444904E-3</v>
      </c>
      <c r="Z566" s="1">
        <v>-1.326318397813719E-3</v>
      </c>
      <c r="AA566" s="1">
        <v>-2.1458272459027321E-3</v>
      </c>
      <c r="AB566" s="1">
        <v>2.6550755238097251E-4</v>
      </c>
      <c r="AC566" s="1">
        <v>-4.37264036505014E-4</v>
      </c>
      <c r="AD566" s="1">
        <v>1.325761500420297E-3</v>
      </c>
      <c r="AE566" s="1">
        <v>2.6974790841185481E-3</v>
      </c>
      <c r="AF566" s="1">
        <v>1.4947574407320201E-3</v>
      </c>
      <c r="AG566" s="1">
        <v>6.0388918825322602E-3</v>
      </c>
      <c r="AH566" s="1">
        <v>3.0891567520159309E-3</v>
      </c>
      <c r="AI566" s="1">
        <v>1.614682064005279E-3</v>
      </c>
      <c r="AJ566" s="1">
        <v>2.6606266202575668E-3</v>
      </c>
      <c r="AK566" s="1">
        <v>-3.2452100519597682E-4</v>
      </c>
      <c r="AL566" s="1">
        <v>-1.867899668732131E-3</v>
      </c>
      <c r="AM566" s="1">
        <v>-1.756402576584826E-4</v>
      </c>
      <c r="AN566" s="1">
        <v>-1.8285775572082219E-3</v>
      </c>
      <c r="AO566" s="1">
        <v>3.9301208166020452E-4</v>
      </c>
      <c r="AP566" s="1">
        <v>-3.3122845732997952E-3</v>
      </c>
      <c r="AQ566" s="1">
        <v>4.0527640439558246E-3</v>
      </c>
      <c r="AR566" s="1">
        <v>3.476347660040791E-3</v>
      </c>
      <c r="AS566" s="1">
        <v>6.0098677766100561E-3</v>
      </c>
      <c r="AT566" s="1">
        <v>1.294077079189937E-2</v>
      </c>
      <c r="AU566" s="1">
        <v>-7.8937450691829447E-4</v>
      </c>
      <c r="AV566" s="1">
        <v>-1.0009857116487499E-3</v>
      </c>
      <c r="AW566" s="1">
        <v>-8.9030122962641123E-4</v>
      </c>
      <c r="AX566" s="1">
        <v>2.4697138070983732E-4</v>
      </c>
      <c r="AY566" s="1">
        <v>-1.230928948930621E-3</v>
      </c>
    </row>
    <row r="567" spans="1:51" x14ac:dyDescent="0.35">
      <c r="A567" s="10">
        <v>45408.8125</v>
      </c>
      <c r="B567" s="1">
        <v>-1.66407895711429E-3</v>
      </c>
      <c r="C567" s="1">
        <v>-1.344281076180676E-2</v>
      </c>
      <c r="D567" s="1">
        <v>-1.7179151429160819E-3</v>
      </c>
      <c r="E567" s="1">
        <v>-1.0684277428186779E-3</v>
      </c>
      <c r="F567" s="1">
        <v>-9.4026578784522918E-4</v>
      </c>
      <c r="G567" s="1">
        <v>-8.0177429609401552E-3</v>
      </c>
      <c r="H567" s="1">
        <v>3.7325295974621747E-4</v>
      </c>
      <c r="I567" s="1">
        <v>-2.7608607677427339E-3</v>
      </c>
      <c r="J567" s="1">
        <v>4.3289762835208023E-3</v>
      </c>
      <c r="K567" s="1">
        <v>-5.4653523969161455E-4</v>
      </c>
      <c r="L567" s="1">
        <v>-4.3942564059928912E-4</v>
      </c>
      <c r="M567" s="1">
        <v>-3.501531343174102E-3</v>
      </c>
      <c r="N567" s="1">
        <v>6.1136685369569399E-3</v>
      </c>
      <c r="O567" s="1">
        <v>1.020193116693324E-3</v>
      </c>
      <c r="P567" s="1">
        <v>1.5998894903277441E-3</v>
      </c>
      <c r="Q567" s="1">
        <v>8.8578192250021726E-3</v>
      </c>
      <c r="R567" s="1">
        <v>-1.1274214940768519E-3</v>
      </c>
      <c r="S567" s="1">
        <v>1.4044371928687569E-3</v>
      </c>
      <c r="T567" s="1">
        <v>-2.5806339105702851E-3</v>
      </c>
      <c r="U567" s="1">
        <v>7.7654422596662442E-4</v>
      </c>
      <c r="V567" s="1">
        <v>4.5356174499580071E-3</v>
      </c>
      <c r="W567" s="1">
        <v>-3.5042803223864771E-3</v>
      </c>
      <c r="X567" s="1">
        <v>2.5436274050640861E-3</v>
      </c>
      <c r="Y567" s="1">
        <v>-3.105344181462022E-3</v>
      </c>
      <c r="Z567" s="1">
        <v>-2.287129806324617E-3</v>
      </c>
      <c r="AA567" s="1">
        <v>-3.8309999503038932E-3</v>
      </c>
      <c r="AB567" s="1">
        <v>-2.5385587855061291E-3</v>
      </c>
      <c r="AC567" s="1">
        <v>-1.312365959951989E-3</v>
      </c>
      <c r="AD567" s="1">
        <v>-3.304529700231762E-3</v>
      </c>
      <c r="AE567" s="1">
        <v>-6.2546769742424244E-3</v>
      </c>
      <c r="AF567" s="1">
        <v>-4.6505303056809671E-4</v>
      </c>
      <c r="AG567" s="1">
        <v>2.2948297334313139E-3</v>
      </c>
      <c r="AH567" s="1">
        <v>-8.1068686648287924E-3</v>
      </c>
      <c r="AI567" s="1">
        <v>-2.7614518713725561E-4</v>
      </c>
      <c r="AJ567" s="1">
        <v>-1.33243097012703E-3</v>
      </c>
      <c r="AK567" s="1">
        <v>-6.0784821354200602E-3</v>
      </c>
      <c r="AL567" s="1">
        <v>-3.402466015576477E-3</v>
      </c>
      <c r="AM567" s="1">
        <v>-1.142096817370319E-3</v>
      </c>
      <c r="AN567" s="1">
        <v>-7.8191323850126393E-3</v>
      </c>
      <c r="AO567" s="1">
        <v>3.8565438484208241E-3</v>
      </c>
      <c r="AP567" s="1">
        <v>-6.8550058794751836E-3</v>
      </c>
      <c r="AQ567" s="1">
        <v>-5.8633757224318961E-3</v>
      </c>
      <c r="AR567" s="1">
        <v>5.2169571249112154E-3</v>
      </c>
      <c r="AS567" s="1">
        <v>-3.7412208099238948E-3</v>
      </c>
      <c r="AT567" s="1">
        <v>-7.1165813475844164E-3</v>
      </c>
      <c r="AU567" s="1">
        <v>-2.9101520530661062E-4</v>
      </c>
      <c r="AV567" s="1">
        <v>6.0117792343783449E-4</v>
      </c>
      <c r="AW567" s="1">
        <v>8.2583429690985533E-4</v>
      </c>
      <c r="AX567" s="1">
        <v>-7.5633347437933374E-3</v>
      </c>
      <c r="AY567" s="1">
        <v>1.250687178319931E-2</v>
      </c>
    </row>
    <row r="568" spans="1:51" x14ac:dyDescent="0.35">
      <c r="A568" s="10">
        <v>45411.5625</v>
      </c>
      <c r="B568" s="1">
        <v>-5.7896356958009321E-4</v>
      </c>
      <c r="C568" s="1">
        <v>1.322326001610263E-2</v>
      </c>
      <c r="D568" s="1">
        <v>1.6717294214174669E-3</v>
      </c>
      <c r="E568" s="1">
        <v>-2.540365949793344E-3</v>
      </c>
      <c r="F568" s="1">
        <v>-4.441799988783357E-3</v>
      </c>
      <c r="G568" s="1">
        <v>9.1861801051191794E-3</v>
      </c>
      <c r="H568" s="1">
        <v>5.3267103212961693E-5</v>
      </c>
      <c r="I568" s="1">
        <v>1.5095418236678929E-2</v>
      </c>
      <c r="J568" s="1">
        <v>-4.3103170233522734E-3</v>
      </c>
      <c r="K568" s="1">
        <v>3.8959661415508773E-2</v>
      </c>
      <c r="L568" s="1">
        <v>-4.5059461736518536E-3</v>
      </c>
      <c r="M568" s="1">
        <v>5.5917210164044828E-3</v>
      </c>
      <c r="N568" s="1">
        <v>8.1256004196663678E-3</v>
      </c>
      <c r="O568" s="1">
        <v>1.5841718118425611E-2</v>
      </c>
      <c r="P568" s="1">
        <v>2.298567690220743E-3</v>
      </c>
      <c r="Q568" s="1">
        <v>2.5379376702091561E-2</v>
      </c>
      <c r="R568" s="1">
        <v>-8.4646668687871074E-4</v>
      </c>
      <c r="S568" s="1">
        <v>1.232687622831907E-3</v>
      </c>
      <c r="T568" s="1">
        <v>1.915850782524053E-2</v>
      </c>
      <c r="U568" s="1">
        <v>2.3882134833330679E-4</v>
      </c>
      <c r="V568" s="1">
        <v>9.2453304814827941E-3</v>
      </c>
      <c r="W568" s="1">
        <v>1.275144614070345E-2</v>
      </c>
      <c r="X568" s="1">
        <v>-6.9773085516519062E-3</v>
      </c>
      <c r="Y568" s="1">
        <v>3.716761481187492E-3</v>
      </c>
      <c r="Z568" s="1">
        <v>-3.5494767633221791E-3</v>
      </c>
      <c r="AA568" s="1">
        <v>-5.9729773445913459E-3</v>
      </c>
      <c r="AB568" s="1">
        <v>8.8869121316119681E-3</v>
      </c>
      <c r="AC568" s="1">
        <v>8.5961855533587261E-3</v>
      </c>
      <c r="AD568" s="1">
        <v>-7.1281066571471374E-4</v>
      </c>
      <c r="AE568" s="1">
        <v>4.3313441624337479E-3</v>
      </c>
      <c r="AF568" s="1">
        <v>-8.2126489217075882E-3</v>
      </c>
      <c r="AG568" s="1">
        <v>-1.638774368043416E-2</v>
      </c>
      <c r="AH568" s="1">
        <v>5.7758398459446516E-3</v>
      </c>
      <c r="AI568" s="1">
        <v>-4.7750426294543846E-3</v>
      </c>
      <c r="AJ568" s="1">
        <v>-3.8241806122726318E-3</v>
      </c>
      <c r="AK568" s="1">
        <v>2.0187680751919009E-2</v>
      </c>
      <c r="AL568" s="1">
        <v>-4.1823615384755097E-3</v>
      </c>
      <c r="AM568" s="1">
        <v>6.332464731998888E-3</v>
      </c>
      <c r="AN568" s="1">
        <v>6.8450161630748676E-3</v>
      </c>
      <c r="AO568" s="1">
        <v>9.088619522478858E-3</v>
      </c>
      <c r="AP568" s="1">
        <v>-4.506900649000245E-2</v>
      </c>
      <c r="AQ568" s="1">
        <v>1.92102097913831E-2</v>
      </c>
      <c r="AR568" s="1">
        <v>2.164582653683933E-2</v>
      </c>
      <c r="AS568" s="1">
        <v>-2.9073953275760012E-3</v>
      </c>
      <c r="AT568" s="1">
        <v>1.2723124655700019E-2</v>
      </c>
      <c r="AU568" s="1">
        <v>1.305938844520527E-2</v>
      </c>
      <c r="AV568" s="1">
        <v>1.141597619347756E-2</v>
      </c>
      <c r="AW568" s="1">
        <v>1.043735752108854E-2</v>
      </c>
      <c r="AX568" s="1">
        <v>2.9850220945326629E-3</v>
      </c>
      <c r="AY568" s="1">
        <v>-4.5081596203284668E-3</v>
      </c>
    </row>
    <row r="569" spans="1:51" x14ac:dyDescent="0.35">
      <c r="A569" s="10">
        <v>45411.604166666657</v>
      </c>
      <c r="B569" s="1">
        <v>-1.377593393894538E-3</v>
      </c>
      <c r="C569" s="1">
        <v>1.6098098600184189E-2</v>
      </c>
      <c r="D569" s="1">
        <v>-1.7180743246533181E-3</v>
      </c>
      <c r="E569" s="1">
        <v>-1.5637855705482599E-3</v>
      </c>
      <c r="F569" s="1">
        <v>-2.9369702577451968E-3</v>
      </c>
      <c r="G569" s="1">
        <v>-9.6490125074955024E-5</v>
      </c>
      <c r="H569" s="1">
        <v>-1.119200141495913E-3</v>
      </c>
      <c r="I569" s="1">
        <v>6.1730790847125405E-4</v>
      </c>
      <c r="J569" s="1">
        <v>9.9896032670465651E-4</v>
      </c>
      <c r="K569" s="1">
        <v>-3.0130325286687461E-2</v>
      </c>
      <c r="L569" s="1">
        <v>-5.8511676814204661E-3</v>
      </c>
      <c r="M569" s="1">
        <v>-2.542864988283267E-3</v>
      </c>
      <c r="N569" s="1">
        <v>1.330266760048748E-2</v>
      </c>
      <c r="O569" s="1">
        <v>1.46145030140854E-3</v>
      </c>
      <c r="P569" s="1">
        <v>5.2863370280953337E-3</v>
      </c>
      <c r="Q569" s="1">
        <v>-4.5560411401551759E-3</v>
      </c>
      <c r="R569" s="1">
        <v>-2.9182451114744272E-3</v>
      </c>
      <c r="S569" s="1">
        <v>-4.3440065605400147E-3</v>
      </c>
      <c r="T569" s="1">
        <v>-2.266682751850269E-3</v>
      </c>
      <c r="U569" s="1">
        <v>8.9240671162782448E-5</v>
      </c>
      <c r="V569" s="1">
        <v>1.91734459354409E-3</v>
      </c>
      <c r="W569" s="1">
        <v>4.8956049148887182E-3</v>
      </c>
      <c r="X569" s="1">
        <v>1.758721138955566E-2</v>
      </c>
      <c r="Y569" s="1">
        <v>6.7003192251813282E-4</v>
      </c>
      <c r="Z569" s="1">
        <v>-1.1131272466372579E-3</v>
      </c>
      <c r="AA569" s="1">
        <v>1.590768210398474E-2</v>
      </c>
      <c r="AB569" s="1">
        <v>-1.010708176816222E-2</v>
      </c>
      <c r="AC569" s="1">
        <v>-5.7543715256974659E-3</v>
      </c>
      <c r="AD569" s="1">
        <v>-3.9230573119003456E-3</v>
      </c>
      <c r="AE569" s="1">
        <v>1.192725300039843E-2</v>
      </c>
      <c r="AF569" s="1">
        <v>-4.3531471569899782E-3</v>
      </c>
      <c r="AG569" s="1">
        <v>-7.8309007498958971E-3</v>
      </c>
      <c r="AH569" s="1">
        <v>-1.952487142825698E-3</v>
      </c>
      <c r="AI569" s="1">
        <v>-1.8618579832556661E-3</v>
      </c>
      <c r="AJ569" s="1">
        <v>-4.0714426079172528E-3</v>
      </c>
      <c r="AK569" s="1">
        <v>3.8411615364148939E-3</v>
      </c>
      <c r="AL569" s="1">
        <v>-4.1998617593186349E-3</v>
      </c>
      <c r="AM569" s="1">
        <v>-1.179815670304563E-3</v>
      </c>
      <c r="AN569" s="1">
        <v>2.3705106671274572E-3</v>
      </c>
      <c r="AO569" s="1">
        <v>6.5214617627407101E-4</v>
      </c>
      <c r="AP569" s="1">
        <v>3.2031739689120757E-2</v>
      </c>
      <c r="AQ569" s="1">
        <v>2.4539368385041449E-3</v>
      </c>
      <c r="AR569" s="1">
        <v>8.561643835616195E-4</v>
      </c>
      <c r="AS569" s="1">
        <v>-4.1306809376174813E-3</v>
      </c>
      <c r="AT569" s="1">
        <v>1.060195665709429E-2</v>
      </c>
      <c r="AU569" s="1">
        <v>-3.2433226824171162E-3</v>
      </c>
      <c r="AV569" s="1">
        <v>4.5544463809172866E-3</v>
      </c>
      <c r="AW569" s="1">
        <v>1.030086309657063E-2</v>
      </c>
      <c r="AX569" s="1">
        <v>8.5679313723274753E-4</v>
      </c>
      <c r="AY569" s="1">
        <v>3.2152496672808169E-3</v>
      </c>
    </row>
    <row r="570" spans="1:51" x14ac:dyDescent="0.35">
      <c r="A570" s="10">
        <v>45411.645833333343</v>
      </c>
      <c r="B570" s="1">
        <v>2.5701675395031209E-3</v>
      </c>
      <c r="C570" s="1">
        <v>7.8233872321997744E-4</v>
      </c>
      <c r="D570" s="1">
        <v>2.654775760245975E-3</v>
      </c>
      <c r="E570" s="1">
        <v>-5.0121289820361792E-3</v>
      </c>
      <c r="F570" s="1">
        <v>2.417228094149237E-3</v>
      </c>
      <c r="G570" s="1">
        <v>3.2650775706251078E-3</v>
      </c>
      <c r="H570" s="1">
        <v>-2.9343638396237548E-3</v>
      </c>
      <c r="I570" s="1">
        <v>1.4488067416837951E-3</v>
      </c>
      <c r="J570" s="1">
        <v>-2.6613414879362858E-3</v>
      </c>
      <c r="K570" s="1">
        <v>1.0717689938131599E-2</v>
      </c>
      <c r="L570" s="1">
        <v>1.332538735379307E-3</v>
      </c>
      <c r="M570" s="1">
        <v>1.4331234662623431E-3</v>
      </c>
      <c r="N570" s="1">
        <v>7.5807608894069567E-3</v>
      </c>
      <c r="O570" s="1">
        <v>-2.5880577872182679E-3</v>
      </c>
      <c r="P570" s="1">
        <v>-1.7593360447482049E-3</v>
      </c>
      <c r="Q570" s="1">
        <v>6.2322941685641897E-3</v>
      </c>
      <c r="R570" s="1">
        <v>7.5528990331155121E-3</v>
      </c>
      <c r="S570" s="1">
        <v>-1.7195655502967311E-3</v>
      </c>
      <c r="T570" s="1">
        <v>-5.0653096314373647E-3</v>
      </c>
      <c r="U570" s="1">
        <v>1.879987470999378E-3</v>
      </c>
      <c r="V570" s="1">
        <v>2.4452834669734802E-3</v>
      </c>
      <c r="W570" s="1">
        <v>-1.587533506257399E-3</v>
      </c>
      <c r="X570" s="1">
        <v>-4.6033062964916382E-3</v>
      </c>
      <c r="Y570" s="1">
        <v>3.6441609705051281E-3</v>
      </c>
      <c r="Z570" s="1">
        <v>4.38333069195318E-3</v>
      </c>
      <c r="AA570" s="1">
        <v>-5.3855518146478376E-3</v>
      </c>
      <c r="AB570" s="1">
        <v>1.079440859142577E-3</v>
      </c>
      <c r="AC570" s="1">
        <v>-1.254694900023501E-3</v>
      </c>
      <c r="AD570" s="1">
        <v>5.2976559074544571E-3</v>
      </c>
      <c r="AE570" s="1">
        <v>1.5648972046146129E-2</v>
      </c>
      <c r="AF570" s="1">
        <v>3.429766564263748E-3</v>
      </c>
      <c r="AG570" s="1">
        <v>-3.2869999817306539E-3</v>
      </c>
      <c r="AH570" s="1">
        <v>8.1818612026562931E-4</v>
      </c>
      <c r="AI570" s="1">
        <v>3.5798064758729709E-5</v>
      </c>
      <c r="AJ570" s="1">
        <v>1.2513227724344489E-3</v>
      </c>
      <c r="AK570" s="1">
        <v>-2.8698697208308088E-3</v>
      </c>
      <c r="AL570" s="1">
        <v>3.4430121726858331E-4</v>
      </c>
      <c r="AM570" s="1">
        <v>1.0062375647248429E-3</v>
      </c>
      <c r="AN570" s="1">
        <v>-1.561760307716709E-3</v>
      </c>
      <c r="AO570" s="1">
        <v>-3.3466558813373131E-3</v>
      </c>
      <c r="AP570" s="1">
        <v>4.6139215553184787E-3</v>
      </c>
      <c r="AQ570" s="1">
        <v>5.4797935299755176E-3</v>
      </c>
      <c r="AR570" s="1">
        <v>2.5548790811233961E-3</v>
      </c>
      <c r="AS570" s="1">
        <v>2.5619016877556082E-3</v>
      </c>
      <c r="AT570" s="1">
        <v>2.8969169305572699E-3</v>
      </c>
      <c r="AU570" s="1">
        <v>2.4301314427912502E-3</v>
      </c>
      <c r="AV570" s="1">
        <v>7.8850612829284294E-4</v>
      </c>
      <c r="AW570" s="1">
        <v>4.4456242356973874E-3</v>
      </c>
      <c r="AX570" s="1">
        <v>2.4478686678517381E-3</v>
      </c>
      <c r="AY570" s="1">
        <v>1.850781674575197E-3</v>
      </c>
    </row>
    <row r="571" spans="1:51" x14ac:dyDescent="0.35">
      <c r="A571" s="10">
        <v>45411.6875</v>
      </c>
      <c r="B571" s="1">
        <v>-3.0135030302673731E-3</v>
      </c>
      <c r="C571" s="1">
        <v>-1.8240962820643689E-3</v>
      </c>
      <c r="D571" s="1">
        <v>4.1557416470416886E-3</v>
      </c>
      <c r="E571" s="1">
        <v>2.4287512540084322E-3</v>
      </c>
      <c r="F571" s="1">
        <v>7.5451066281129187E-4</v>
      </c>
      <c r="G571" s="1">
        <v>1.779478520619771E-3</v>
      </c>
      <c r="H571" s="1">
        <v>2.3009025286087059E-3</v>
      </c>
      <c r="I571" s="1">
        <v>3.7244473743340829E-3</v>
      </c>
      <c r="J571" s="1">
        <v>4.262841552512997E-3</v>
      </c>
      <c r="K571" s="1">
        <v>-5.5034048605284713E-3</v>
      </c>
      <c r="L571" s="1">
        <v>1.663456798606244E-4</v>
      </c>
      <c r="M571" s="1">
        <v>7.1556660962523999E-4</v>
      </c>
      <c r="N571" s="1">
        <v>2.0045334752314399E-3</v>
      </c>
      <c r="O571" s="1">
        <v>-8.5377438858197374E-3</v>
      </c>
      <c r="P571" s="1">
        <v>-2.9042972014492458E-4</v>
      </c>
      <c r="Q571" s="1">
        <v>3.290491833232378E-3</v>
      </c>
      <c r="R571" s="1">
        <v>9.3701717557426178E-4</v>
      </c>
      <c r="S571" s="1">
        <v>1.096143034061692E-3</v>
      </c>
      <c r="T571" s="1">
        <v>2.1987558191771668E-3</v>
      </c>
      <c r="U571" s="1">
        <v>1.042427148474356E-4</v>
      </c>
      <c r="V571" s="1">
        <v>3.7119362681377051E-3</v>
      </c>
      <c r="W571" s="1">
        <v>-1.847344367540749E-3</v>
      </c>
      <c r="X571" s="1">
        <v>8.4081790855550231E-4</v>
      </c>
      <c r="Y571" s="1">
        <v>1.755753586498709E-4</v>
      </c>
      <c r="Z571" s="1">
        <v>5.9177327916204447E-4</v>
      </c>
      <c r="AA571" s="1">
        <v>3.2864104476395539E-3</v>
      </c>
      <c r="AB571" s="1">
        <v>4.4769777921440657E-3</v>
      </c>
      <c r="AC571" s="1">
        <v>2.066257374753189E-4</v>
      </c>
      <c r="AD571" s="1">
        <v>2.015330184717445E-3</v>
      </c>
      <c r="AE571" s="1">
        <v>1.014421316043501E-2</v>
      </c>
      <c r="AF571" s="1">
        <v>-9.0633273168871931E-4</v>
      </c>
      <c r="AG571" s="1">
        <v>5.9176266818814494E-3</v>
      </c>
      <c r="AH571" s="1">
        <v>2.0283094841824219E-3</v>
      </c>
      <c r="AI571" s="1">
        <v>5.4702301579911961E-4</v>
      </c>
      <c r="AJ571" s="1">
        <v>9.1453379674291124E-3</v>
      </c>
      <c r="AK571" s="1">
        <v>1.4532602491890151E-4</v>
      </c>
      <c r="AL571" s="1">
        <v>-1.6348514834846339E-3</v>
      </c>
      <c r="AM571" s="1">
        <v>2.5349730040147289E-3</v>
      </c>
      <c r="AN571" s="1">
        <v>1.7880115259227841E-4</v>
      </c>
      <c r="AO571" s="1">
        <v>7.3874953548365152E-3</v>
      </c>
      <c r="AP571" s="1">
        <v>-1.274194101377046E-2</v>
      </c>
      <c r="AQ571" s="1">
        <v>-1.303006740367652E-3</v>
      </c>
      <c r="AR571" s="1">
        <v>8.7145863602440254E-3</v>
      </c>
      <c r="AS571" s="1">
        <v>1.825280181575462E-3</v>
      </c>
      <c r="AT571" s="1">
        <v>-3.1689225637607792E-3</v>
      </c>
      <c r="AU571" s="1">
        <v>1.52023629618081E-3</v>
      </c>
      <c r="AV571" s="1">
        <v>-1.9700878747852529E-4</v>
      </c>
      <c r="AW571" s="1">
        <v>8.8236330671498386E-4</v>
      </c>
      <c r="AX571" s="1">
        <v>-5.722869690613086E-3</v>
      </c>
      <c r="AY571" s="1">
        <v>-2.703323327645224E-4</v>
      </c>
    </row>
    <row r="572" spans="1:51" x14ac:dyDescent="0.35">
      <c r="A572" s="10">
        <v>45411.729166666657</v>
      </c>
      <c r="B572" s="1">
        <v>-4.8697703792639491E-3</v>
      </c>
      <c r="C572" s="1">
        <v>-5.8738669189017934E-3</v>
      </c>
      <c r="D572" s="1">
        <v>-7.1987619917890378E-4</v>
      </c>
      <c r="E572" s="1">
        <v>-8.0764505844732604E-4</v>
      </c>
      <c r="F572" s="1">
        <v>-1.3760891568959099E-4</v>
      </c>
      <c r="G572" s="1">
        <v>-5.0889653228344267E-3</v>
      </c>
      <c r="H572" s="1">
        <v>2.6695345902272288E-4</v>
      </c>
      <c r="I572" s="1">
        <v>-1.569910948950759E-3</v>
      </c>
      <c r="J572" s="1">
        <v>1.06948565228171E-3</v>
      </c>
      <c r="K572" s="1">
        <v>-3.2392748769349828E-3</v>
      </c>
      <c r="L572" s="1">
        <v>-1.275132969813741E-3</v>
      </c>
      <c r="M572" s="1">
        <v>3.9719886607092469E-4</v>
      </c>
      <c r="N572" s="1">
        <v>-2.2060033095904208E-3</v>
      </c>
      <c r="O572" s="1">
        <v>-1.507779663853182E-3</v>
      </c>
      <c r="P572" s="1">
        <v>-1.007399300566925E-3</v>
      </c>
      <c r="Q572" s="1">
        <v>-5.1284562252678079E-3</v>
      </c>
      <c r="R572" s="1">
        <v>-7.8636616765627165E-3</v>
      </c>
      <c r="S572" s="1">
        <v>2.502675300345425E-3</v>
      </c>
      <c r="T572" s="1">
        <v>-3.645273706098795E-4</v>
      </c>
      <c r="U572" s="1">
        <v>4.4618864928791517E-5</v>
      </c>
      <c r="V572" s="1">
        <v>5.2835008537921446E-4</v>
      </c>
      <c r="W572" s="1">
        <v>-6.1146209257229023E-3</v>
      </c>
      <c r="X572" s="1">
        <v>-4.2002371566840502E-4</v>
      </c>
      <c r="Y572" s="1">
        <v>3.1948591507946489E-3</v>
      </c>
      <c r="Z572" s="1">
        <v>2.6613484067499189E-3</v>
      </c>
      <c r="AA572" s="1">
        <v>-4.9394269010643033E-3</v>
      </c>
      <c r="AB572" s="1">
        <v>-2.4051291063915681E-3</v>
      </c>
      <c r="AC572" s="1">
        <v>1.3774427486805681E-3</v>
      </c>
      <c r="AD572" s="1">
        <v>-6.2466993964260809E-4</v>
      </c>
      <c r="AE572" s="1">
        <v>-3.9410919022262458E-3</v>
      </c>
      <c r="AF572" s="1">
        <v>-3.8259548776153901E-4</v>
      </c>
      <c r="AG572" s="1">
        <v>-6.9389025786604766E-3</v>
      </c>
      <c r="AH572" s="1">
        <v>-1.233555259467223E-3</v>
      </c>
      <c r="AI572" s="1">
        <v>-1.425070919844118E-3</v>
      </c>
      <c r="AJ572" s="1">
        <v>-3.6061149377641928E-3</v>
      </c>
      <c r="AK572" s="1">
        <v>-7.0926182179178454E-3</v>
      </c>
      <c r="AL572" s="1">
        <v>-2.4993615321754481E-3</v>
      </c>
      <c r="AM572" s="1">
        <v>-2.5285631646533302E-3</v>
      </c>
      <c r="AN572" s="1">
        <v>3.7533347919407318E-3</v>
      </c>
      <c r="AO572" s="1">
        <v>4.9473812705591591E-3</v>
      </c>
      <c r="AP572" s="1">
        <v>-1.159437868515012E-2</v>
      </c>
      <c r="AQ572" s="1">
        <v>3.095931721878165E-3</v>
      </c>
      <c r="AR572" s="1">
        <v>1.1334647770745439E-2</v>
      </c>
      <c r="AS572" s="1">
        <v>-4.8585147210336022E-3</v>
      </c>
      <c r="AT572" s="1">
        <v>-2.6727026991292262E-3</v>
      </c>
      <c r="AU572" s="1">
        <v>-2.584635416666647E-3</v>
      </c>
      <c r="AV572" s="1">
        <v>1.1820601906040731E-3</v>
      </c>
      <c r="AW572" s="1">
        <v>4.1328621557674694E-3</v>
      </c>
      <c r="AX572" s="1">
        <v>3.1639121708471052E-4</v>
      </c>
      <c r="AY572" s="1">
        <v>-6.2421567295192224E-3</v>
      </c>
    </row>
    <row r="573" spans="1:51" x14ac:dyDescent="0.35">
      <c r="A573" s="10">
        <v>45411.770833333343</v>
      </c>
      <c r="B573" s="1">
        <v>-4.1236613034801861E-3</v>
      </c>
      <c r="C573" s="1">
        <v>1.706896627719612E-3</v>
      </c>
      <c r="D573" s="1">
        <v>-4.8135199160822539E-3</v>
      </c>
      <c r="E573" s="1">
        <v>-3.0534022680713808E-3</v>
      </c>
      <c r="F573" s="1">
        <v>-3.9679467349416084E-3</v>
      </c>
      <c r="G573" s="1">
        <v>1.2224702440120081E-3</v>
      </c>
      <c r="H573" s="1">
        <v>-1.4410988022062201E-3</v>
      </c>
      <c r="I573" s="1">
        <v>2.2875097952002041E-4</v>
      </c>
      <c r="J573" s="1">
        <v>-1.493035076483795E-3</v>
      </c>
      <c r="K573" s="1">
        <v>-9.4786318578934381E-3</v>
      </c>
      <c r="L573" s="1">
        <v>6.1063956214213455E-4</v>
      </c>
      <c r="M573" s="1">
        <v>-3.1766322402755338E-3</v>
      </c>
      <c r="N573" s="1">
        <v>-3.666585002606193E-3</v>
      </c>
      <c r="O573" s="1">
        <v>-4.2394341039251326E-3</v>
      </c>
      <c r="P573" s="1">
        <v>-3.6456812548756319E-3</v>
      </c>
      <c r="Q573" s="1">
        <v>1.7773111924945789E-4</v>
      </c>
      <c r="R573" s="1">
        <v>3.7736634144192038E-4</v>
      </c>
      <c r="S573" s="1">
        <v>-7.8008152941211328E-4</v>
      </c>
      <c r="T573" s="1">
        <v>-4.9838453261622506E-3</v>
      </c>
      <c r="U573" s="1">
        <v>-1.7865832243278981E-3</v>
      </c>
      <c r="V573" s="1">
        <v>-2.6401942502293219E-3</v>
      </c>
      <c r="W573" s="1">
        <v>-7.2128448142080304E-3</v>
      </c>
      <c r="X573" s="1">
        <v>1.092597493277836E-3</v>
      </c>
      <c r="Y573" s="1">
        <v>-4.8924163957296818E-3</v>
      </c>
      <c r="Z573" s="1">
        <v>-1.4746899640980531E-3</v>
      </c>
      <c r="AA573" s="1">
        <v>-8.4857298672968984E-3</v>
      </c>
      <c r="AB573" s="1">
        <v>2.7443954390315989E-4</v>
      </c>
      <c r="AC573" s="1">
        <v>-4.9130284035336924E-4</v>
      </c>
      <c r="AD573" s="1">
        <v>-5.6583029919421426E-3</v>
      </c>
      <c r="AE573" s="1">
        <v>-1.9549266169209818E-3</v>
      </c>
      <c r="AF573" s="1">
        <v>-1.5636025311553949E-3</v>
      </c>
      <c r="AG573" s="1">
        <v>-1.555633816636814E-3</v>
      </c>
      <c r="AH573" s="1">
        <v>-4.566986545354923E-3</v>
      </c>
      <c r="AI573" s="1">
        <v>-3.2311183098787671E-4</v>
      </c>
      <c r="AJ573" s="1">
        <v>-5.7145002438531156E-3</v>
      </c>
      <c r="AK573" s="1">
        <v>-2.1078554043176818E-3</v>
      </c>
      <c r="AL573" s="1">
        <v>-5.2009611165204639E-4</v>
      </c>
      <c r="AM573" s="1">
        <v>-4.3706293123334516E-3</v>
      </c>
      <c r="AN573" s="1">
        <v>-1.201942099334663E-3</v>
      </c>
      <c r="AO573" s="1">
        <v>-4.9579742661839399E-3</v>
      </c>
      <c r="AP573" s="1">
        <v>-1.1018325573378561E-2</v>
      </c>
      <c r="AQ573" s="1">
        <v>-3.4883492853010618E-3</v>
      </c>
      <c r="AR573" s="1">
        <v>-1.1977104360328389E-2</v>
      </c>
      <c r="AS573" s="1">
        <v>-7.3230267753288114E-4</v>
      </c>
      <c r="AT573" s="1">
        <v>-7.277818257448887E-3</v>
      </c>
      <c r="AU573" s="1">
        <v>-3.2906314849223678E-4</v>
      </c>
      <c r="AV573" s="1">
        <v>-1.4758119517873649E-3</v>
      </c>
      <c r="AW573" s="1">
        <v>-4.1720960244839844E-3</v>
      </c>
      <c r="AX573" s="1">
        <v>0</v>
      </c>
      <c r="AY573" s="1">
        <v>-1.7913740557328191E-3</v>
      </c>
    </row>
    <row r="574" spans="1:51" x14ac:dyDescent="0.35">
      <c r="A574" s="10">
        <v>45411.8125</v>
      </c>
      <c r="B574" s="1">
        <v>1.980360573256235E-3</v>
      </c>
      <c r="C574" s="1">
        <v>-2.6216355385573209E-3</v>
      </c>
      <c r="D574" s="1">
        <v>7.9803560466544798E-3</v>
      </c>
      <c r="E574" s="1">
        <v>-9.0080598321562455E-4</v>
      </c>
      <c r="F574" s="1">
        <v>3.781240741512315E-3</v>
      </c>
      <c r="G574" s="1">
        <v>6.650955028663752E-3</v>
      </c>
      <c r="H574" s="1">
        <v>2.1380574221137039E-3</v>
      </c>
      <c r="I574" s="1">
        <v>8.5740193432659595E-5</v>
      </c>
      <c r="J574" s="1">
        <v>6.147246303771281E-3</v>
      </c>
      <c r="K574" s="1">
        <v>8.0655683606773998E-3</v>
      </c>
      <c r="L574" s="1">
        <v>4.0499069488990616E-3</v>
      </c>
      <c r="M574" s="1">
        <v>-3.027384190413485E-3</v>
      </c>
      <c r="N574" s="1">
        <v>2.4257929527333739E-3</v>
      </c>
      <c r="O574" s="1">
        <v>-2.2925757897803711E-3</v>
      </c>
      <c r="P574" s="1">
        <v>4.4764263285570483E-3</v>
      </c>
      <c r="Q574" s="1">
        <v>4.2976268039536247E-3</v>
      </c>
      <c r="R574" s="1">
        <v>3.9615715113994199E-3</v>
      </c>
      <c r="S574" s="1">
        <v>4.0599958231328781E-3</v>
      </c>
      <c r="T574" s="1">
        <v>4.8866151130697588E-3</v>
      </c>
      <c r="U574" s="1">
        <v>4.653375504226398E-3</v>
      </c>
      <c r="V574" s="1">
        <v>6.352981474240238E-4</v>
      </c>
      <c r="W574" s="1">
        <v>6.7745668984013907E-3</v>
      </c>
      <c r="X574" s="1">
        <v>7.0522738106477689E-3</v>
      </c>
      <c r="Y574" s="1">
        <v>4.9798361199624441E-3</v>
      </c>
      <c r="Z574" s="1">
        <v>3.76585537330687E-3</v>
      </c>
      <c r="AA574" s="1">
        <v>6.1552368725976692E-3</v>
      </c>
      <c r="AB574" s="1">
        <v>3.6338925371510729E-3</v>
      </c>
      <c r="AC574" s="1">
        <v>5.5701414354460974E-3</v>
      </c>
      <c r="AD574" s="1">
        <v>6.7418577288602677E-3</v>
      </c>
      <c r="AE574" s="1">
        <v>3.7869013919211709E-3</v>
      </c>
      <c r="AF574" s="1">
        <v>1.292264633444784E-3</v>
      </c>
      <c r="AG574" s="1">
        <v>5.8592132696155819E-3</v>
      </c>
      <c r="AH574" s="1">
        <v>3.433755914673986E-3</v>
      </c>
      <c r="AI574" s="1">
        <v>4.6868002598006164E-3</v>
      </c>
      <c r="AJ574" s="1">
        <v>7.5787594292080476E-3</v>
      </c>
      <c r="AK574" s="1">
        <v>7.8038014915886578E-3</v>
      </c>
      <c r="AL574" s="1">
        <v>7.0902443237319526E-3</v>
      </c>
      <c r="AM574" s="1">
        <v>5.794521719693746E-3</v>
      </c>
      <c r="AN574" s="1">
        <v>6.1060320265238222E-3</v>
      </c>
      <c r="AO574" s="1">
        <v>6.2809523360796149E-3</v>
      </c>
      <c r="AP574" s="1">
        <v>1.4948321695176009E-2</v>
      </c>
      <c r="AQ574" s="1">
        <v>7.5845902741475957E-3</v>
      </c>
      <c r="AR574" s="1">
        <v>4.9211987487365327E-3</v>
      </c>
      <c r="AS574" s="1">
        <v>6.1072429855375532E-3</v>
      </c>
      <c r="AT574" s="1">
        <v>-1.932323162686544E-3</v>
      </c>
      <c r="AU574" s="1">
        <v>8.2296005824766816E-4</v>
      </c>
      <c r="AV574" s="1">
        <v>5.0251467825928042E-3</v>
      </c>
      <c r="AW574" s="1">
        <v>6.6017602914769657E-3</v>
      </c>
      <c r="AX574" s="1">
        <v>2.5758386800696091E-3</v>
      </c>
      <c r="AY574" s="1">
        <v>5.2702788330445394E-3</v>
      </c>
    </row>
    <row r="575" spans="1:51" x14ac:dyDescent="0.35">
      <c r="A575" s="10">
        <v>45412.5625</v>
      </c>
      <c r="B575" s="1">
        <v>-4.1854502624832923E-3</v>
      </c>
      <c r="C575" s="1">
        <v>-1.8727763056201829E-2</v>
      </c>
      <c r="D575" s="1">
        <v>-4.2387094625456756E-3</v>
      </c>
      <c r="E575" s="1">
        <v>-4.9590030979839161E-3</v>
      </c>
      <c r="F575" s="1">
        <v>1.569639032063197E-3</v>
      </c>
      <c r="G575" s="1">
        <v>-2.6811247067322071E-3</v>
      </c>
      <c r="H575" s="1">
        <v>-4.672286812163251E-3</v>
      </c>
      <c r="I575" s="1">
        <v>-2.294875452332323E-2</v>
      </c>
      <c r="J575" s="1">
        <v>-4.2932980570429269E-3</v>
      </c>
      <c r="K575" s="1">
        <v>-1.7019220094588339E-2</v>
      </c>
      <c r="L575" s="1">
        <v>1.0503928729363119E-2</v>
      </c>
      <c r="M575" s="1">
        <v>-5.6736382286683984E-3</v>
      </c>
      <c r="N575" s="1">
        <v>1.2924549115678201E-3</v>
      </c>
      <c r="O575" s="1">
        <v>8.8510716215093321E-3</v>
      </c>
      <c r="P575" s="1">
        <v>-1.201308169959892E-3</v>
      </c>
      <c r="Q575" s="1">
        <v>3.668000943413352E-3</v>
      </c>
      <c r="R575" s="1">
        <v>-1.691096402171444E-2</v>
      </c>
      <c r="S575" s="1">
        <v>-3.2660451617420039E-3</v>
      </c>
      <c r="T575" s="1">
        <v>1.519664508830898E-3</v>
      </c>
      <c r="U575" s="1">
        <v>-7.8681531844749797E-3</v>
      </c>
      <c r="V575" s="1">
        <v>4.6561104910713969E-3</v>
      </c>
      <c r="W575" s="1">
        <v>-2.6962752192847268E-3</v>
      </c>
      <c r="X575" s="1">
        <v>1.667717629836307E-4</v>
      </c>
      <c r="Y575" s="1">
        <v>-5.4594078926117895E-4</v>
      </c>
      <c r="Z575" s="1">
        <v>-2.7946010332963178E-3</v>
      </c>
      <c r="AA575" s="1">
        <v>3.3940104449385888E-3</v>
      </c>
      <c r="AB575" s="1">
        <v>7.0731746098523507E-2</v>
      </c>
      <c r="AC575" s="1">
        <v>-1.010101344909708E-2</v>
      </c>
      <c r="AD575" s="1">
        <v>-4.4142242188547343E-3</v>
      </c>
      <c r="AE575" s="1">
        <v>-2.601854696116956E-3</v>
      </c>
      <c r="AF575" s="1">
        <v>-1.2249755355362431E-3</v>
      </c>
      <c r="AG575" s="1">
        <v>2.9819204100745011E-3</v>
      </c>
      <c r="AH575" s="1">
        <v>-6.0675351590582238E-3</v>
      </c>
      <c r="AI575" s="1">
        <v>-9.3119823918877964E-3</v>
      </c>
      <c r="AJ575" s="1">
        <v>-2.934483036253543E-3</v>
      </c>
      <c r="AK575" s="1">
        <v>-5.1816454244997256E-3</v>
      </c>
      <c r="AL575" s="1">
        <v>-1.321889197877546E-2</v>
      </c>
      <c r="AM575" s="1">
        <v>-7.5942312825427738E-3</v>
      </c>
      <c r="AN575" s="1">
        <v>-1.736510176998296E-2</v>
      </c>
      <c r="AO575" s="1">
        <v>-1.2587995560808699E-2</v>
      </c>
      <c r="AP575" s="1">
        <v>-3.0826959085149212E-2</v>
      </c>
      <c r="AQ575" s="1">
        <v>-1.1373128606785739E-2</v>
      </c>
      <c r="AR575" s="1">
        <v>5.3351603478795076E-3</v>
      </c>
      <c r="AS575" s="1">
        <v>4.8562479292857402E-4</v>
      </c>
      <c r="AT575" s="1">
        <v>-1.8790675334803279E-3</v>
      </c>
      <c r="AU575" s="1">
        <v>-6.7012203831672279E-3</v>
      </c>
      <c r="AV575" s="1">
        <v>2.1568747127758141E-3</v>
      </c>
      <c r="AW575" s="1">
        <v>-3.5160282390760633E-2</v>
      </c>
      <c r="AX575" s="1">
        <v>-7.3469975584974367E-3</v>
      </c>
      <c r="AY575" s="1">
        <v>-2.7614574536938271E-2</v>
      </c>
    </row>
    <row r="576" spans="1:51" x14ac:dyDescent="0.35">
      <c r="A576" s="10">
        <v>45412.604166666657</v>
      </c>
      <c r="B576" s="1">
        <v>-1.8043391074387129E-3</v>
      </c>
      <c r="C576" s="1">
        <v>-1.674144491626284E-3</v>
      </c>
      <c r="D576" s="1">
        <v>-1.0323909188481469E-2</v>
      </c>
      <c r="E576" s="1">
        <v>-9.0159726447908151E-3</v>
      </c>
      <c r="F576" s="1">
        <v>-4.6789913164635433E-3</v>
      </c>
      <c r="G576" s="1">
        <v>-6.0807589721691979E-3</v>
      </c>
      <c r="H576" s="1">
        <v>-5.9427135140129872E-3</v>
      </c>
      <c r="I576" s="1">
        <v>-9.3892342612386104E-3</v>
      </c>
      <c r="J576" s="1">
        <v>1.658412770872753E-3</v>
      </c>
      <c r="K576" s="1">
        <v>-1.241638295234249E-2</v>
      </c>
      <c r="L576" s="1">
        <v>-6.6164445429728325E-4</v>
      </c>
      <c r="M576" s="1">
        <v>-5.3845388355066026E-3</v>
      </c>
      <c r="N576" s="1">
        <v>-1.230358268929499E-2</v>
      </c>
      <c r="O576" s="1">
        <v>2.1933704591055041E-3</v>
      </c>
      <c r="P576" s="1">
        <v>-1.229915042393548E-2</v>
      </c>
      <c r="Q576" s="1">
        <v>8.9760459417020932E-4</v>
      </c>
      <c r="R576" s="1">
        <v>-2.3317628815663349E-3</v>
      </c>
      <c r="S576" s="1">
        <v>2.496546594663807E-3</v>
      </c>
      <c r="T576" s="1">
        <v>-7.9812286141016653E-3</v>
      </c>
      <c r="U576" s="1">
        <v>8.9776387385276379E-5</v>
      </c>
      <c r="V576" s="1">
        <v>-2.1070436008552301E-4</v>
      </c>
      <c r="W576" s="1">
        <v>-1.6008936831668041E-2</v>
      </c>
      <c r="X576" s="1">
        <v>-6.418306781912908E-3</v>
      </c>
      <c r="Y576" s="1">
        <v>-1.32493304939163E-2</v>
      </c>
      <c r="Z576" s="1">
        <v>3.6404498075037761E-3</v>
      </c>
      <c r="AA576" s="1">
        <v>-7.5585057786057286E-3</v>
      </c>
      <c r="AB576" s="1">
        <v>-1.7766200257245731E-2</v>
      </c>
      <c r="AC576" s="1">
        <v>-2.4138821831954931E-3</v>
      </c>
      <c r="AD576" s="1">
        <v>-1.399357867215689E-2</v>
      </c>
      <c r="AE576" s="1">
        <v>-4.4345918965419402E-2</v>
      </c>
      <c r="AF576" s="1">
        <v>-5.2892278943726936E-3</v>
      </c>
      <c r="AG576" s="1">
        <v>4.8859072297964268E-3</v>
      </c>
      <c r="AH576" s="1">
        <v>-9.1424705710753118E-3</v>
      </c>
      <c r="AI576" s="1">
        <v>-3.8338022076956908E-3</v>
      </c>
      <c r="AJ576" s="1">
        <v>7.4297418496183099E-5</v>
      </c>
      <c r="AK576" s="1">
        <v>-3.33582303340485E-3</v>
      </c>
      <c r="AL576" s="1">
        <v>-4.4363442962078734E-3</v>
      </c>
      <c r="AM576" s="1">
        <v>-3.7822173976765901E-3</v>
      </c>
      <c r="AN576" s="1">
        <v>-1.6680658360800349E-3</v>
      </c>
      <c r="AO576" s="1">
        <v>1.589086655066962E-3</v>
      </c>
      <c r="AP576" s="1">
        <v>-5.8304817196634939E-3</v>
      </c>
      <c r="AQ576" s="1">
        <v>-8.270916526872063E-3</v>
      </c>
      <c r="AR576" s="1">
        <v>-7.3417845297458761E-3</v>
      </c>
      <c r="AS576" s="1">
        <v>-4.8538907595918612E-4</v>
      </c>
      <c r="AT576" s="1">
        <v>-3.7081061177482999E-3</v>
      </c>
      <c r="AU576" s="1">
        <v>-5.2149931859316601E-3</v>
      </c>
      <c r="AV576" s="1">
        <v>-8.4132322449765873E-3</v>
      </c>
      <c r="AW576" s="1">
        <v>-1.5337687085829719E-2</v>
      </c>
      <c r="AX576" s="1">
        <v>-4.1774426136006459E-3</v>
      </c>
      <c r="AY576" s="1">
        <v>-7.3436514854181567E-3</v>
      </c>
    </row>
    <row r="577" spans="1:51" x14ac:dyDescent="0.35">
      <c r="A577" s="10">
        <v>45412.645833333343</v>
      </c>
      <c r="B577" s="1">
        <v>-7.2302727320394666E-4</v>
      </c>
      <c r="C577" s="1">
        <v>-8.0493488965883708E-3</v>
      </c>
      <c r="D577" s="1">
        <v>-2.2742211111418391E-3</v>
      </c>
      <c r="E577" s="1">
        <v>-3.1545853558455632E-3</v>
      </c>
      <c r="F577" s="1">
        <v>-7.7376205964353462E-3</v>
      </c>
      <c r="G577" s="1">
        <v>9.804911938666061E-3</v>
      </c>
      <c r="H577" s="1">
        <v>-1.2129381827610251E-3</v>
      </c>
      <c r="I577" s="1">
        <v>-7.7509076561930179E-3</v>
      </c>
      <c r="J577" s="1">
        <v>-4.6358044192129633E-3</v>
      </c>
      <c r="K577" s="1">
        <v>3.4225431265693111E-3</v>
      </c>
      <c r="L577" s="1">
        <v>1.0943981891167189E-3</v>
      </c>
      <c r="M577" s="1">
        <v>-9.6964079274930448E-4</v>
      </c>
      <c r="N577" s="1">
        <v>-1.9465944101682009E-4</v>
      </c>
      <c r="O577" s="1">
        <v>2.2726989573289562E-3</v>
      </c>
      <c r="P577" s="1">
        <v>-8.7913207660261783E-4</v>
      </c>
      <c r="Q577" s="1">
        <v>2.722165612254468E-4</v>
      </c>
      <c r="R577" s="1">
        <v>-8.008028418097779E-3</v>
      </c>
      <c r="S577" s="1">
        <v>-2.1789788272130739E-3</v>
      </c>
      <c r="T577" s="1">
        <v>-2.2332006290043389E-3</v>
      </c>
      <c r="U577" s="1">
        <v>3.5907331323659092E-4</v>
      </c>
      <c r="V577" s="1">
        <v>1.896337006406235E-3</v>
      </c>
      <c r="W577" s="1">
        <v>-4.6460370613201629E-3</v>
      </c>
      <c r="X577" s="1">
        <v>-2.432829643936429E-3</v>
      </c>
      <c r="Y577" s="1">
        <v>-5.7128956545174914E-3</v>
      </c>
      <c r="Z577" s="1">
        <v>4.0895387369510594E-3</v>
      </c>
      <c r="AA577" s="1">
        <v>-3.9447939442276434E-3</v>
      </c>
      <c r="AB577" s="1">
        <v>1.6965146682965671E-3</v>
      </c>
      <c r="AC577" s="1">
        <v>-1.5398085401222561E-3</v>
      </c>
      <c r="AD577" s="1">
        <v>-1.9303220416589939E-3</v>
      </c>
      <c r="AE577" s="1">
        <v>-1.446700705825754E-2</v>
      </c>
      <c r="AF577" s="1">
        <v>-7.5962179771205118E-4</v>
      </c>
      <c r="AG577" s="1">
        <v>-2.9814866880517599E-3</v>
      </c>
      <c r="AH577" s="1">
        <v>8.175623987236591E-4</v>
      </c>
      <c r="AI577" s="1">
        <v>1.131928474500832E-3</v>
      </c>
      <c r="AJ577" s="1">
        <v>-1.668690219872593E-3</v>
      </c>
      <c r="AK577" s="1">
        <v>-4.2572289519882123E-3</v>
      </c>
      <c r="AL577" s="1">
        <v>4.3689867270524369E-4</v>
      </c>
      <c r="AM577" s="1">
        <v>0</v>
      </c>
      <c r="AN577" s="1">
        <v>-5.1026852092824759E-3</v>
      </c>
      <c r="AO577" s="1">
        <v>-9.8669415493968238E-5</v>
      </c>
      <c r="AP577" s="1">
        <v>8.1731814242926859E-3</v>
      </c>
      <c r="AQ577" s="1">
        <v>-2.1649311939246911E-3</v>
      </c>
      <c r="AR577" s="1">
        <v>-1.5271384303574E-2</v>
      </c>
      <c r="AS577" s="1">
        <v>7.8905924298289243E-4</v>
      </c>
      <c r="AT577" s="1">
        <v>6.2413899547644203E-3</v>
      </c>
      <c r="AU577" s="1">
        <v>1.539401322204093E-3</v>
      </c>
      <c r="AV577" s="1">
        <v>-2.959777525170737E-3</v>
      </c>
      <c r="AW577" s="1">
        <v>-3.4811124038465202E-3</v>
      </c>
      <c r="AX577" s="1">
        <v>2.416664927257894E-3</v>
      </c>
      <c r="AY577" s="1">
        <v>4.4949731804839743E-3</v>
      </c>
    </row>
    <row r="578" spans="1:51" x14ac:dyDescent="0.35">
      <c r="A578" s="10">
        <v>45412.6875</v>
      </c>
      <c r="B578" s="1">
        <v>-5.2294231541200054E-3</v>
      </c>
      <c r="C578" s="1">
        <v>-5.9508037175807216E-3</v>
      </c>
      <c r="D578" s="1">
        <v>-6.689415098647955E-3</v>
      </c>
      <c r="E578" s="1">
        <v>-3.6689956778659378E-3</v>
      </c>
      <c r="F578" s="1">
        <v>-6.54653086900292E-3</v>
      </c>
      <c r="G578" s="1">
        <v>9.5657844249696922E-5</v>
      </c>
      <c r="H578" s="1">
        <v>-4.1018702064070656E-3</v>
      </c>
      <c r="I578" s="1">
        <v>-8.6300505388758886E-4</v>
      </c>
      <c r="J578" s="1">
        <v>-8.3167000812240932E-3</v>
      </c>
      <c r="K578" s="1">
        <v>-4.7334534124731098E-3</v>
      </c>
      <c r="L578" s="1">
        <v>1.092534594357986E-4</v>
      </c>
      <c r="M578" s="1">
        <v>-3.3969441201766588E-3</v>
      </c>
      <c r="N578" s="1">
        <v>-3.253923864343311E-3</v>
      </c>
      <c r="O578" s="1">
        <v>-2.2675455090148682E-3</v>
      </c>
      <c r="P578" s="1">
        <v>-1.1583474380000069E-2</v>
      </c>
      <c r="Q578" s="1">
        <v>-1.6489782198071401E-3</v>
      </c>
      <c r="R578" s="1">
        <v>-3.2830856112975319E-3</v>
      </c>
      <c r="S578" s="1">
        <v>-4.3674742884289852E-3</v>
      </c>
      <c r="T578" s="1">
        <v>-4.9668723908458112E-3</v>
      </c>
      <c r="U578" s="1">
        <v>-2.2434939497050221E-3</v>
      </c>
      <c r="V578" s="1">
        <v>-8.7276744939228657E-3</v>
      </c>
      <c r="W578" s="1">
        <v>-8.2330849670479989E-3</v>
      </c>
      <c r="X578" s="1">
        <v>-4.5412572441070331E-3</v>
      </c>
      <c r="Y578" s="1">
        <v>-8.3723976099475683E-3</v>
      </c>
      <c r="Z578" s="1">
        <v>5.1234949942879915E-4</v>
      </c>
      <c r="AA578" s="1">
        <v>-5.945911172436813E-3</v>
      </c>
      <c r="AB578" s="1">
        <v>2.9622412696501681E-3</v>
      </c>
      <c r="AC578" s="1">
        <v>-9.6386870650581047E-3</v>
      </c>
      <c r="AD578" s="1">
        <v>-7.4010013948057063E-3</v>
      </c>
      <c r="AE578" s="1">
        <v>-2.0772957731717279E-3</v>
      </c>
      <c r="AF578" s="1">
        <v>-1.5644436817422449E-3</v>
      </c>
      <c r="AG578" s="1">
        <v>-7.5681094398313284E-3</v>
      </c>
      <c r="AH578" s="1">
        <v>-3.3259849922895319E-3</v>
      </c>
      <c r="AI578" s="1">
        <v>-1.266348583398802E-3</v>
      </c>
      <c r="AJ578" s="1">
        <v>-8.4487575877976173E-3</v>
      </c>
      <c r="AK578" s="1">
        <v>-5.4253173256793019E-3</v>
      </c>
      <c r="AL578" s="1">
        <v>-4.9781632735739212E-3</v>
      </c>
      <c r="AM578" s="1">
        <v>-2.648799630049159E-3</v>
      </c>
      <c r="AN578" s="1">
        <v>-2.192273479156182E-3</v>
      </c>
      <c r="AO578" s="1">
        <v>-7.0947835316225172E-3</v>
      </c>
      <c r="AP578" s="1">
        <v>-1.151188223293409E-2</v>
      </c>
      <c r="AQ578" s="1">
        <v>-9.301278035926952E-4</v>
      </c>
      <c r="AR578" s="1">
        <v>-1.0343670772208101E-2</v>
      </c>
      <c r="AS578" s="1">
        <v>3.0328776150123637E-4</v>
      </c>
      <c r="AT578" s="1">
        <v>-2.8454477308093029E-4</v>
      </c>
      <c r="AU578" s="1">
        <v>-2.4509651665782779E-3</v>
      </c>
      <c r="AV578" s="1">
        <v>-4.7496115093488278E-3</v>
      </c>
      <c r="AW578" s="1">
        <v>1.7021867873769909E-3</v>
      </c>
      <c r="AX578" s="1">
        <v>-3.7754814632501299E-3</v>
      </c>
      <c r="AY578" s="1">
        <v>-6.2928546646032757E-3</v>
      </c>
    </row>
    <row r="579" spans="1:51" x14ac:dyDescent="0.35">
      <c r="A579" s="10">
        <v>45412.729166666657</v>
      </c>
      <c r="B579" s="1">
        <v>-2.637107317922216E-3</v>
      </c>
      <c r="C579" s="1">
        <v>1.564596785980088E-3</v>
      </c>
      <c r="D579" s="1">
        <v>2.7436285271296161E-3</v>
      </c>
      <c r="E579" s="1">
        <v>-1.1508009283670571E-3</v>
      </c>
      <c r="F579" s="1">
        <v>-5.2944832923196294E-4</v>
      </c>
      <c r="G579" s="1">
        <v>-2.789867115453371E-3</v>
      </c>
      <c r="H579" s="1">
        <v>1.083297919415305E-4</v>
      </c>
      <c r="I579" s="1">
        <v>-1.489181077656609E-3</v>
      </c>
      <c r="J579" s="1">
        <v>4.6964541933998127E-3</v>
      </c>
      <c r="K579" s="1">
        <v>-3.147272077834606E-3</v>
      </c>
      <c r="L579" s="1">
        <v>2.4046477848946872E-3</v>
      </c>
      <c r="M579" s="1">
        <v>-4.2201287721913561E-3</v>
      </c>
      <c r="N579" s="1">
        <v>-2.1484068827698488E-3</v>
      </c>
      <c r="O579" s="1">
        <v>-7.7441563527487212E-3</v>
      </c>
      <c r="P579" s="1">
        <v>4.5306586953552941E-3</v>
      </c>
      <c r="Q579" s="1">
        <v>-2.629998722683879E-3</v>
      </c>
      <c r="R579" s="1">
        <v>8.525452848391124E-3</v>
      </c>
      <c r="S579" s="1">
        <v>-2.350016004635691E-3</v>
      </c>
      <c r="T579" s="1">
        <v>2.0336588547849028E-3</v>
      </c>
      <c r="U579" s="1">
        <v>-8.9937881561197308E-5</v>
      </c>
      <c r="V579" s="1">
        <v>3.2884820094143401E-3</v>
      </c>
      <c r="W579" s="1">
        <v>-2.7670447290690792E-3</v>
      </c>
      <c r="X579" s="1">
        <v>1.8585248475457841E-3</v>
      </c>
      <c r="Y579" s="1">
        <v>2.8359182809885031E-3</v>
      </c>
      <c r="Z579" s="1">
        <v>1.536484673110516E-3</v>
      </c>
      <c r="AA579" s="1">
        <v>-5.7583432136225632E-3</v>
      </c>
      <c r="AB579" s="1">
        <v>5.1429625715408989E-3</v>
      </c>
      <c r="AC579" s="1">
        <v>-8.3417995951806656E-4</v>
      </c>
      <c r="AD579" s="1">
        <v>-9.4599337345124823E-5</v>
      </c>
      <c r="AE579" s="1">
        <v>-1.8803715978997659E-2</v>
      </c>
      <c r="AF579" s="1">
        <v>-3.5311543042371158E-4</v>
      </c>
      <c r="AG579" s="1">
        <v>-2.086000960027645E-4</v>
      </c>
      <c r="AH579" s="1">
        <v>2.0492747854161661E-4</v>
      </c>
      <c r="AI579" s="1">
        <v>1.7569386195825929E-3</v>
      </c>
      <c r="AJ579" s="1">
        <v>1.0968598027836229E-3</v>
      </c>
      <c r="AK579" s="1">
        <v>2.2827340406301739E-3</v>
      </c>
      <c r="AL579" s="1">
        <v>1.579920167590787E-3</v>
      </c>
      <c r="AM579" s="1">
        <v>-1.903296207800498E-3</v>
      </c>
      <c r="AN579" s="1">
        <v>-7.7322245943367562E-5</v>
      </c>
      <c r="AO579" s="1">
        <v>3.4094112452478509E-3</v>
      </c>
      <c r="AP579" s="1">
        <v>3.795166474144462E-3</v>
      </c>
      <c r="AQ579" s="1">
        <v>-4.7393272666570452E-3</v>
      </c>
      <c r="AR579" s="1">
        <v>-2.875675867710981E-3</v>
      </c>
      <c r="AS579" s="1">
        <v>3.2743666681871448E-3</v>
      </c>
      <c r="AT579" s="1">
        <v>-6.2605507825519435E-4</v>
      </c>
      <c r="AU579" s="1">
        <v>-1.0411027148481411E-3</v>
      </c>
      <c r="AV579" s="1">
        <v>7.954049472882474E-4</v>
      </c>
      <c r="AW579" s="1">
        <v>-1.5441652362326861E-3</v>
      </c>
      <c r="AX579" s="1">
        <v>-1.4610843041672479E-3</v>
      </c>
      <c r="AY579" s="1">
        <v>6.0043816589894217E-3</v>
      </c>
    </row>
    <row r="580" spans="1:51" x14ac:dyDescent="0.35">
      <c r="A580" s="10">
        <v>45412.770833333343</v>
      </c>
      <c r="B580" s="1">
        <v>1.072281710877476E-3</v>
      </c>
      <c r="C580" s="1">
        <v>2.037648987730734E-3</v>
      </c>
      <c r="D580" s="1">
        <v>-1.2437192519374469E-3</v>
      </c>
      <c r="E580" s="1">
        <v>-1.6130056438320439E-3</v>
      </c>
      <c r="F580" s="1">
        <v>-2.4655264066668629E-3</v>
      </c>
      <c r="G580" s="1">
        <v>2.4779187629042632E-3</v>
      </c>
      <c r="H580" s="1">
        <v>-8.1279886171781168E-4</v>
      </c>
      <c r="I580" s="1">
        <v>-2.848628882296866E-3</v>
      </c>
      <c r="J580" s="1">
        <v>-7.3456165308468657E-3</v>
      </c>
      <c r="K580" s="1">
        <v>1.129587191567016E-2</v>
      </c>
      <c r="L580" s="1">
        <v>1.6355239121335069E-4</v>
      </c>
      <c r="M580" s="1">
        <v>1.1409893490665901E-3</v>
      </c>
      <c r="N580" s="1">
        <v>1.9013859757210929E-3</v>
      </c>
      <c r="O580" s="1">
        <v>-2.3752866119850502E-3</v>
      </c>
      <c r="P580" s="1">
        <v>2.8946135186131978E-3</v>
      </c>
      <c r="Q580" s="1">
        <v>6.527956945455049E-3</v>
      </c>
      <c r="R580" s="1">
        <v>-8.2612932080431412E-3</v>
      </c>
      <c r="S580" s="1">
        <v>3.1108832090420702E-3</v>
      </c>
      <c r="T580" s="1">
        <v>-3.597827133504317E-3</v>
      </c>
      <c r="U580" s="1">
        <v>2.3386867503911719E-3</v>
      </c>
      <c r="V580" s="1">
        <v>1.268715530391429E-3</v>
      </c>
      <c r="W580" s="1">
        <v>-2.6044685409110091E-4</v>
      </c>
      <c r="X580" s="1">
        <v>-4.8064736691630916E-3</v>
      </c>
      <c r="Y580" s="1">
        <v>-1.715436439658546E-3</v>
      </c>
      <c r="Z580" s="1">
        <v>-1.2784210135006191E-3</v>
      </c>
      <c r="AA580" s="1">
        <v>-5.4498702916516706E-4</v>
      </c>
      <c r="AB580" s="1">
        <v>-6.6560556538576288E-3</v>
      </c>
      <c r="AC580" s="1">
        <v>-3.1169851228932681E-3</v>
      </c>
      <c r="AD580" s="1">
        <v>-2.5128636860821669E-3</v>
      </c>
      <c r="AE580" s="1">
        <v>-1.9022716722600811E-2</v>
      </c>
      <c r="AF580" s="1">
        <v>-1.6778065665480351E-3</v>
      </c>
      <c r="AG580" s="1">
        <v>4.6135073289519379E-3</v>
      </c>
      <c r="AH580" s="1">
        <v>-2.6925383276091841E-3</v>
      </c>
      <c r="AI580" s="1">
        <v>1.9437885015083369E-3</v>
      </c>
      <c r="AJ580" s="1">
        <v>3.8030384888154689E-3</v>
      </c>
      <c r="AK580" s="1">
        <v>-1.597190158513895E-3</v>
      </c>
      <c r="AL580" s="1">
        <v>8.758659874263941E-6</v>
      </c>
      <c r="AM580" s="1">
        <v>-5.7654388063976825E-4</v>
      </c>
      <c r="AN580" s="1">
        <v>-2.0471849332964749E-3</v>
      </c>
      <c r="AO580" s="1">
        <v>-5.2382350873073644E-3</v>
      </c>
      <c r="AP580" s="1">
        <v>5.2140414055110718E-3</v>
      </c>
      <c r="AQ580" s="1">
        <v>-1.9557447230230669E-3</v>
      </c>
      <c r="AR580" s="1">
        <v>-4.9595702803846287E-3</v>
      </c>
      <c r="AS580" s="1">
        <v>-2.901069544607338E-3</v>
      </c>
      <c r="AT580" s="1">
        <v>-1.5094528528902811E-3</v>
      </c>
      <c r="AU580" s="1">
        <v>2.251097528519042E-3</v>
      </c>
      <c r="AV580" s="1">
        <v>-7.9477278108630589E-4</v>
      </c>
      <c r="AW580" s="1">
        <v>-5.9166664182597202E-5</v>
      </c>
      <c r="AX580" s="1">
        <v>-1.4632919687515009E-3</v>
      </c>
      <c r="AY580" s="1">
        <v>3.0774427989310742E-3</v>
      </c>
    </row>
    <row r="581" spans="1:51" x14ac:dyDescent="0.35">
      <c r="A581" s="10">
        <v>45412.8125</v>
      </c>
      <c r="B581" s="1">
        <v>-8.870376606519903E-3</v>
      </c>
      <c r="C581" s="1">
        <v>-2.9146118032883361E-3</v>
      </c>
      <c r="D581" s="1">
        <v>-1.085870061481309E-2</v>
      </c>
      <c r="E581" s="1">
        <v>6.4623056703694282E-4</v>
      </c>
      <c r="F581" s="1">
        <v>-8.9865565416453741E-3</v>
      </c>
      <c r="G581" s="1">
        <v>2.710748531595808E-4</v>
      </c>
      <c r="H581" s="1">
        <v>-8.5688043618671328E-3</v>
      </c>
      <c r="I581" s="1">
        <v>7.7777378139187725E-4</v>
      </c>
      <c r="J581" s="1">
        <v>-2.3545138211243928E-3</v>
      </c>
      <c r="K581" s="1">
        <v>-1.1516606557087189E-2</v>
      </c>
      <c r="L581" s="1">
        <v>1.9079101081389549E-3</v>
      </c>
      <c r="M581" s="1">
        <v>-9.4431461030338726E-3</v>
      </c>
      <c r="N581" s="1">
        <v>-3.1537073777231361E-3</v>
      </c>
      <c r="O581" s="1">
        <v>9.3537286428040378E-3</v>
      </c>
      <c r="P581" s="1">
        <v>-9.4760892122526252E-3</v>
      </c>
      <c r="Q581" s="1">
        <v>-1.162943977136577E-2</v>
      </c>
      <c r="R581" s="1">
        <v>-7.3614347400393632E-3</v>
      </c>
      <c r="S581" s="1">
        <v>-1.077212233359637E-2</v>
      </c>
      <c r="T581" s="1">
        <v>-1.7591189901123849E-3</v>
      </c>
      <c r="U581" s="1">
        <v>-6.580952101002957E-4</v>
      </c>
      <c r="V581" s="1">
        <v>-2.4286772434086719E-3</v>
      </c>
      <c r="W581" s="1">
        <v>-1.5090279473060851E-2</v>
      </c>
      <c r="X581" s="1">
        <v>-5.5922390398883692E-3</v>
      </c>
      <c r="Y581" s="1">
        <v>-1.025975169220783E-2</v>
      </c>
      <c r="Z581" s="1">
        <v>-1.3531621515501251E-3</v>
      </c>
      <c r="AA581" s="1">
        <v>-8.8420091230040354E-3</v>
      </c>
      <c r="AB581" s="1">
        <v>4.5657243568830719E-3</v>
      </c>
      <c r="AC581" s="1">
        <v>-3.1268162942391649E-3</v>
      </c>
      <c r="AD581" s="1">
        <v>-7.5034519090017024E-3</v>
      </c>
      <c r="AE581" s="1">
        <v>-1.09573548088614E-2</v>
      </c>
      <c r="AF581" s="1">
        <v>-2.5431764330338109E-3</v>
      </c>
      <c r="AG581" s="1">
        <v>-7.684643748304909E-3</v>
      </c>
      <c r="AH581" s="1">
        <v>-4.7539254318622604E-3</v>
      </c>
      <c r="AI581" s="1">
        <v>-6.4335708394428481E-3</v>
      </c>
      <c r="AJ581" s="1">
        <v>-7.6605346683635833E-3</v>
      </c>
      <c r="AK581" s="1">
        <v>-3.0219218623804829E-3</v>
      </c>
      <c r="AL581" s="1">
        <v>-3.251239556810392E-3</v>
      </c>
      <c r="AM581" s="1">
        <v>-1.10933617022948E-2</v>
      </c>
      <c r="AN581" s="1">
        <v>-7.9773899756215849E-3</v>
      </c>
      <c r="AO581" s="1">
        <v>-6.3331630070401213E-3</v>
      </c>
      <c r="AP581" s="1">
        <v>-1.7174156890634951E-2</v>
      </c>
      <c r="AQ581" s="1">
        <v>-6.4752409686723578E-3</v>
      </c>
      <c r="AR581" s="1">
        <v>1.038319790417797E-3</v>
      </c>
      <c r="AS581" s="1">
        <v>-7.3948433282658987E-3</v>
      </c>
      <c r="AT581" s="1">
        <v>-8.6990899301127023E-3</v>
      </c>
      <c r="AU581" s="1">
        <v>-8.8178817624720018E-3</v>
      </c>
      <c r="AV581" s="1">
        <v>-4.9711671395656909E-3</v>
      </c>
      <c r="AW581" s="1">
        <v>-1.1951560321770031E-2</v>
      </c>
      <c r="AX581" s="1">
        <v>-2.5186051438688128E-3</v>
      </c>
      <c r="AY581" s="1">
        <v>-1.673487441999244E-3</v>
      </c>
    </row>
    <row r="582" spans="1:51" x14ac:dyDescent="0.35">
      <c r="A582" s="10">
        <v>45413.5625</v>
      </c>
      <c r="B582" s="1">
        <v>-3.8911445388001292E-4</v>
      </c>
      <c r="C582" s="1">
        <v>8.021703785320522E-3</v>
      </c>
      <c r="D582" s="1">
        <v>-2.006748199016473E-2</v>
      </c>
      <c r="E582" s="1">
        <v>-1.107138548369524E-3</v>
      </c>
      <c r="F582" s="1">
        <v>-2.2670293838506269E-2</v>
      </c>
      <c r="G582" s="1">
        <v>-1.181361721175089E-2</v>
      </c>
      <c r="H582" s="1">
        <v>4.430816527603465E-3</v>
      </c>
      <c r="I582" s="1">
        <v>-7.3526420381830881E-3</v>
      </c>
      <c r="J582" s="1">
        <v>-4.0053935652513251E-2</v>
      </c>
      <c r="K582" s="1">
        <v>2.8074759072731488E-3</v>
      </c>
      <c r="L582" s="1">
        <v>-5.3863192422541886E-3</v>
      </c>
      <c r="M582" s="1">
        <v>-1.5614739654122861E-2</v>
      </c>
      <c r="N582" s="1">
        <v>-7.2931869706223118E-3</v>
      </c>
      <c r="O582" s="1">
        <v>-1.044648606276055E-2</v>
      </c>
      <c r="P582" s="1">
        <v>-5.0623392130997313E-3</v>
      </c>
      <c r="Q582" s="1">
        <v>-2.7168991392811481E-2</v>
      </c>
      <c r="R582" s="1">
        <v>1.6393445063856978E-2</v>
      </c>
      <c r="S582" s="1">
        <v>4.1146089868813176E-3</v>
      </c>
      <c r="T582" s="1">
        <v>-1.10059903933688E-2</v>
      </c>
      <c r="U582" s="1">
        <v>-1.1359503899331489E-2</v>
      </c>
      <c r="V582" s="1">
        <v>-1.3866810010230711E-2</v>
      </c>
      <c r="W582" s="1">
        <v>-2.8213487757056229E-2</v>
      </c>
      <c r="X582" s="1">
        <v>-2.6797923109277311E-2</v>
      </c>
      <c r="Y582" s="1">
        <v>-2.2432582583314931E-2</v>
      </c>
      <c r="Z582" s="1">
        <v>-1.977618654325219E-3</v>
      </c>
      <c r="AA582" s="1">
        <v>-1.7712270559352209E-2</v>
      </c>
      <c r="AB582" s="1">
        <v>-8.2642199884896961E-3</v>
      </c>
      <c r="AC582" s="1">
        <v>5.6013278411715106E-4</v>
      </c>
      <c r="AD582" s="1">
        <v>-1.966086224242769E-2</v>
      </c>
      <c r="AE582" s="1">
        <v>-2.0408074746715021E-3</v>
      </c>
      <c r="AF582" s="1">
        <v>-1.0009941809225211E-2</v>
      </c>
      <c r="AG582" s="1">
        <v>1.077909247819764E-2</v>
      </c>
      <c r="AH582" s="1">
        <v>-2.2998637574351828E-3</v>
      </c>
      <c r="AI582" s="1">
        <v>-5.1584329919764924E-3</v>
      </c>
      <c r="AJ582" s="1">
        <v>-3.0311494291557661E-2</v>
      </c>
      <c r="AK582" s="1">
        <v>-8.6175977390946512E-3</v>
      </c>
      <c r="AL582" s="1">
        <v>6.5939864083548461E-3</v>
      </c>
      <c r="AM582" s="1">
        <v>-6.1024885875746726E-3</v>
      </c>
      <c r="AN582" s="1">
        <v>-1.838038348769278E-3</v>
      </c>
      <c r="AO582" s="1">
        <v>-3.4588956260141128E-2</v>
      </c>
      <c r="AP582" s="1">
        <v>6.388724317332839E-3</v>
      </c>
      <c r="AQ582" s="1">
        <v>-1.4921557455764961E-2</v>
      </c>
      <c r="AR582" s="1">
        <v>-0.16297671295875729</v>
      </c>
      <c r="AS582" s="1">
        <v>-8.5490592540654609E-3</v>
      </c>
      <c r="AT582" s="1">
        <v>-5.0639019967431143E-3</v>
      </c>
      <c r="AU582" s="1">
        <v>-8.3080039359094693E-3</v>
      </c>
      <c r="AV582" s="1">
        <v>-1.179057037956233E-2</v>
      </c>
      <c r="AW582" s="1">
        <v>-2.0469730331529209E-2</v>
      </c>
      <c r="AX582" s="1">
        <v>6.2849998725048373E-2</v>
      </c>
      <c r="AY582" s="1">
        <v>-1.4201843318037871E-2</v>
      </c>
    </row>
    <row r="583" spans="1:51" x14ac:dyDescent="0.35">
      <c r="A583" s="10">
        <v>45413.604166666657</v>
      </c>
      <c r="B583" s="1">
        <v>5.9257123803986289E-3</v>
      </c>
      <c r="C583" s="1">
        <v>-5.057998423080079E-3</v>
      </c>
      <c r="D583" s="1">
        <v>-3.571557952973814E-3</v>
      </c>
      <c r="E583" s="1">
        <v>-1.385368995427738E-3</v>
      </c>
      <c r="F583" s="1">
        <v>-4.8831106147739778E-4</v>
      </c>
      <c r="G583" s="1">
        <v>9.0669941148928679E-3</v>
      </c>
      <c r="H583" s="1">
        <v>-1.306994013488771E-3</v>
      </c>
      <c r="I583" s="1">
        <v>-1.20471343442019E-3</v>
      </c>
      <c r="J583" s="1">
        <v>5.1910805325570131E-3</v>
      </c>
      <c r="K583" s="1">
        <v>-1.9596778396425711E-3</v>
      </c>
      <c r="L583" s="1">
        <v>3.5556543075008218E-3</v>
      </c>
      <c r="M583" s="1">
        <v>-2.0036555870378558E-3</v>
      </c>
      <c r="N583" s="1">
        <v>1.7908178134000701E-3</v>
      </c>
      <c r="O583" s="1">
        <v>-8.6837787418410084E-3</v>
      </c>
      <c r="P583" s="1">
        <v>2.363767321567956E-3</v>
      </c>
      <c r="Q583" s="1">
        <v>9.9688765407734969E-4</v>
      </c>
      <c r="R583" s="1">
        <v>-1.9201228203561849E-2</v>
      </c>
      <c r="S583" s="1">
        <v>2.8368842082175938E-3</v>
      </c>
      <c r="T583" s="1">
        <v>-5.1265525543899848E-3</v>
      </c>
      <c r="U583" s="1">
        <v>2.1344795084514701E-3</v>
      </c>
      <c r="V583" s="1">
        <v>5.7964068796236834E-3</v>
      </c>
      <c r="W583" s="1">
        <v>1.1633385884577409E-2</v>
      </c>
      <c r="X583" s="1">
        <v>-1.3422030210572981E-2</v>
      </c>
      <c r="Y583" s="1">
        <v>-5.7442080324209277E-3</v>
      </c>
      <c r="Z583" s="1">
        <v>1.76137900219886E-3</v>
      </c>
      <c r="AA583" s="1">
        <v>2.1964398772666979E-4</v>
      </c>
      <c r="AB583" s="1">
        <v>5.4249094824099231E-4</v>
      </c>
      <c r="AC583" s="1">
        <v>-2.4070346912806739E-3</v>
      </c>
      <c r="AD583" s="1">
        <v>-2.2863987162690109E-3</v>
      </c>
      <c r="AE583" s="1">
        <v>-4.0899617739021954E-3</v>
      </c>
      <c r="AF583" s="1">
        <v>-5.083563427402793E-3</v>
      </c>
      <c r="AG583" s="1">
        <v>4.4859894453908028E-4</v>
      </c>
      <c r="AH583" s="1">
        <v>1.3373368057671971E-3</v>
      </c>
      <c r="AI583" s="1">
        <v>-6.936826626360304E-4</v>
      </c>
      <c r="AJ583" s="1">
        <v>-1.243557073158996E-2</v>
      </c>
      <c r="AK583" s="1">
        <v>1.5587181190004349E-3</v>
      </c>
      <c r="AL583" s="1">
        <v>4.5419187890953783E-3</v>
      </c>
      <c r="AM583" s="1">
        <v>3.9729340081828823E-3</v>
      </c>
      <c r="AN583" s="1">
        <v>4.0512147954478994E-3</v>
      </c>
      <c r="AO583" s="1">
        <v>2.0399759680576062E-3</v>
      </c>
      <c r="AP583" s="1">
        <v>6.2979354499712592E-3</v>
      </c>
      <c r="AQ583" s="1">
        <v>-1.205713723490842E-2</v>
      </c>
      <c r="AR583" s="1">
        <v>-1.6121695197475191E-2</v>
      </c>
      <c r="AS583" s="1">
        <v>7.5141735410004804E-3</v>
      </c>
      <c r="AT583" s="1">
        <v>1.1104762842755861E-2</v>
      </c>
      <c r="AU583" s="1">
        <v>4.9923547928807377E-3</v>
      </c>
      <c r="AV583" s="1">
        <v>3.7411032505463289E-3</v>
      </c>
      <c r="AW583" s="1">
        <v>1.9956914495433691E-3</v>
      </c>
      <c r="AX583" s="1">
        <v>4.988980202592419E-3</v>
      </c>
      <c r="AY583" s="1">
        <v>1.11945351756122E-2</v>
      </c>
    </row>
    <row r="584" spans="1:51" x14ac:dyDescent="0.35">
      <c r="A584" s="10">
        <v>45413.645833333343</v>
      </c>
      <c r="B584" s="1">
        <v>4.8158368861612733E-3</v>
      </c>
      <c r="C584" s="1">
        <v>-2.779120622936726E-3</v>
      </c>
      <c r="D584" s="1">
        <v>2.0633597824271099E-4</v>
      </c>
      <c r="E584" s="1">
        <v>2.7746523746066121E-3</v>
      </c>
      <c r="F584" s="1">
        <v>-2.8455640884400561E-3</v>
      </c>
      <c r="G584" s="1">
        <v>1.9665527935794902E-3</v>
      </c>
      <c r="H584" s="1">
        <v>-1.4178741340483689E-3</v>
      </c>
      <c r="I584" s="1">
        <v>9.3457204457458865E-4</v>
      </c>
      <c r="J584" s="1">
        <v>6.296293679887599E-3</v>
      </c>
      <c r="K584" s="1">
        <v>9.3266936559608382E-3</v>
      </c>
      <c r="L584" s="1">
        <v>1.3081337926106329E-3</v>
      </c>
      <c r="M584" s="1">
        <v>4.9355557417767324E-3</v>
      </c>
      <c r="N584" s="1">
        <v>3.2375043612189458E-3</v>
      </c>
      <c r="O584" s="1">
        <v>-1.288230184934847E-3</v>
      </c>
      <c r="P584" s="1">
        <v>-8.3938891169865748E-4</v>
      </c>
      <c r="Q584" s="1">
        <v>7.3525627856447784E-3</v>
      </c>
      <c r="R584" s="1">
        <v>-5.6773865530880263E-3</v>
      </c>
      <c r="S584" s="1">
        <v>2.9859912544334399E-3</v>
      </c>
      <c r="T584" s="1">
        <v>6.8497222676096037E-3</v>
      </c>
      <c r="U584" s="1">
        <v>1.223598269573412E-3</v>
      </c>
      <c r="V584" s="1">
        <v>4.6958639886540698E-3</v>
      </c>
      <c r="W584" s="1">
        <v>7.4983558577486056E-3</v>
      </c>
      <c r="X584" s="1">
        <v>2.4671187934828249E-3</v>
      </c>
      <c r="Y584" s="1">
        <v>-4.7459776564345857E-3</v>
      </c>
      <c r="Z584" s="1">
        <v>3.0402438544527839E-3</v>
      </c>
      <c r="AA584" s="1">
        <v>3.9523215198133949E-4</v>
      </c>
      <c r="AB584" s="1">
        <v>1.5791039160155671E-3</v>
      </c>
      <c r="AC584" s="1">
        <v>1.178337058340917E-3</v>
      </c>
      <c r="AD584" s="1">
        <v>-7.2390702803046816E-3</v>
      </c>
      <c r="AE584" s="1">
        <v>-4.9868578140699338E-3</v>
      </c>
      <c r="AF584" s="1">
        <v>7.0678176928788972E-3</v>
      </c>
      <c r="AG584" s="1">
        <v>4.4385696777116124E-3</v>
      </c>
      <c r="AH584" s="1">
        <v>-3.1731489094022352E-4</v>
      </c>
      <c r="AI584" s="1">
        <v>1.479879999362055E-3</v>
      </c>
      <c r="AJ584" s="1">
        <v>-5.5192172699457531E-3</v>
      </c>
      <c r="AK584" s="1">
        <v>2.8131079266788821E-3</v>
      </c>
      <c r="AL584" s="1">
        <v>1.304247657531787E-3</v>
      </c>
      <c r="AM584" s="1">
        <v>5.8008510558877902E-3</v>
      </c>
      <c r="AN584" s="1">
        <v>-1.192158451850722E-3</v>
      </c>
      <c r="AO584" s="1">
        <v>9.734516173231178E-3</v>
      </c>
      <c r="AP584" s="1">
        <v>3.4409797402235038E-3</v>
      </c>
      <c r="AQ584" s="1">
        <v>6.476652256088844E-3</v>
      </c>
      <c r="AR584" s="1">
        <v>3.674122837482674E-2</v>
      </c>
      <c r="AS584" s="1">
        <v>-7.4581318440327671E-3</v>
      </c>
      <c r="AT584" s="1">
        <v>3.7752452560897432E-3</v>
      </c>
      <c r="AU584" s="1">
        <v>1.600020559210602E-3</v>
      </c>
      <c r="AV584" s="1">
        <v>5.7419131066731577E-3</v>
      </c>
      <c r="AW584" s="1">
        <v>-2.0358713925462402E-3</v>
      </c>
      <c r="AX584" s="1">
        <v>6.1032534704867913E-3</v>
      </c>
      <c r="AY584" s="1">
        <v>3.73693500053851E-3</v>
      </c>
    </row>
    <row r="585" spans="1:51" x14ac:dyDescent="0.35">
      <c r="A585" s="10">
        <v>45413.6875</v>
      </c>
      <c r="B585" s="1">
        <v>3.0383067859935942E-3</v>
      </c>
      <c r="C585" s="1">
        <v>-2.718412687613414E-4</v>
      </c>
      <c r="D585" s="1">
        <v>1.495273190070368E-3</v>
      </c>
      <c r="E585" s="1">
        <v>-3.4126095133386598E-3</v>
      </c>
      <c r="F585" s="1">
        <v>-6.7054650378135516E-3</v>
      </c>
      <c r="G585" s="1">
        <v>-8.07429249015712E-3</v>
      </c>
      <c r="H585" s="1">
        <v>-2.075085376560093E-3</v>
      </c>
      <c r="I585" s="1">
        <v>-6.6263430087076802E-4</v>
      </c>
      <c r="J585" s="1">
        <v>-6.9444048919784507E-3</v>
      </c>
      <c r="K585" s="1">
        <v>3.6824433061692918E-3</v>
      </c>
      <c r="L585" s="1">
        <v>2.5041193332016039E-3</v>
      </c>
      <c r="M585" s="1">
        <v>-6.0767147609195327E-3</v>
      </c>
      <c r="N585" s="1">
        <v>-2.820110019487565E-3</v>
      </c>
      <c r="O585" s="1">
        <v>6.2773731343361838E-3</v>
      </c>
      <c r="P585" s="1">
        <v>6.4006586464526727E-4</v>
      </c>
      <c r="Q585" s="1">
        <v>-9.6220826308651697E-3</v>
      </c>
      <c r="R585" s="1">
        <v>-3.150223361448989E-3</v>
      </c>
      <c r="S585" s="1">
        <v>-4.7005295268442993E-4</v>
      </c>
      <c r="T585" s="1">
        <v>-2.559004237832951E-3</v>
      </c>
      <c r="U585" s="1">
        <v>-7.2418184441858102E-4</v>
      </c>
      <c r="V585" s="1">
        <v>4.2490071008316477E-3</v>
      </c>
      <c r="W585" s="1">
        <v>1.1514241400425449E-3</v>
      </c>
      <c r="X585" s="1">
        <v>7.9010431859800612E-3</v>
      </c>
      <c r="Y585" s="1">
        <v>-8.2595148740427504E-5</v>
      </c>
      <c r="Z585" s="1">
        <v>2.2277175585356801E-3</v>
      </c>
      <c r="AA585" s="1">
        <v>-4.7740025251907792E-3</v>
      </c>
      <c r="AB585" s="1">
        <v>-2.8457997798935208E-3</v>
      </c>
      <c r="AC585" s="1">
        <v>-2.466104954163328E-3</v>
      </c>
      <c r="AD585" s="1">
        <v>1.2500245161426451E-3</v>
      </c>
      <c r="AE585" s="1">
        <v>-5.5277125625454726E-3</v>
      </c>
      <c r="AF585" s="1">
        <v>-4.3473079861099384E-3</v>
      </c>
      <c r="AG585" s="1">
        <v>6.8684812313701826E-5</v>
      </c>
      <c r="AH585" s="1">
        <v>-8.1187399275950423E-4</v>
      </c>
      <c r="AI585" s="1">
        <v>1.824318079833853E-3</v>
      </c>
      <c r="AJ585" s="1">
        <v>-1.884484801129682E-3</v>
      </c>
      <c r="AK585" s="1">
        <v>-8.9527218870188996E-4</v>
      </c>
      <c r="AL585" s="1">
        <v>7.8148953654677555E-4</v>
      </c>
      <c r="AM585" s="1">
        <v>-2.7272348341095261E-3</v>
      </c>
      <c r="AN585" s="1">
        <v>-4.5901049581120729E-4</v>
      </c>
      <c r="AO585" s="1">
        <v>-7.0380608360339769E-3</v>
      </c>
      <c r="AP585" s="1">
        <v>-1.3430904449637789E-2</v>
      </c>
      <c r="AQ585" s="1">
        <v>-8.8863463184556402E-3</v>
      </c>
      <c r="AR585" s="1">
        <v>-3.0457046047246421E-3</v>
      </c>
      <c r="AS585" s="1">
        <v>3.6338774062125712E-3</v>
      </c>
      <c r="AT585" s="1">
        <v>4.5590285504060191E-4</v>
      </c>
      <c r="AU585" s="1">
        <v>-4.792329604205392E-3</v>
      </c>
      <c r="AV585" s="1">
        <v>-4.0057379406810417E-4</v>
      </c>
      <c r="AW585" s="1">
        <v>-2.410412069104861E-3</v>
      </c>
      <c r="AX585" s="1">
        <v>-1.7942773594541439E-3</v>
      </c>
      <c r="AY585" s="1">
        <v>-4.2814508006319141E-3</v>
      </c>
    </row>
    <row r="586" spans="1:51" x14ac:dyDescent="0.35">
      <c r="A586" s="10">
        <v>45413.729166666657</v>
      </c>
      <c r="B586" s="1">
        <v>4.5649098569777724E-3</v>
      </c>
      <c r="C586" s="1">
        <v>5.0992656422557134E-3</v>
      </c>
      <c r="D586" s="1">
        <v>1.348921605111841E-2</v>
      </c>
      <c r="E586" s="1">
        <v>7.4039370640281987E-3</v>
      </c>
      <c r="F586" s="1">
        <v>2.471112386628338E-3</v>
      </c>
      <c r="G586" s="1">
        <v>5.0191357126458946E-3</v>
      </c>
      <c r="H586" s="1">
        <v>1.685455695780802E-2</v>
      </c>
      <c r="I586" s="1">
        <v>4.4605938413893043E-3</v>
      </c>
      <c r="J586" s="1">
        <v>1.0839142021243919E-2</v>
      </c>
      <c r="K586" s="1">
        <v>1.218326474483677E-2</v>
      </c>
      <c r="L586" s="1">
        <v>3.420881904299566E-3</v>
      </c>
      <c r="M586" s="1">
        <v>5.1088827684759863E-3</v>
      </c>
      <c r="N586" s="1">
        <v>6.0924370289154872E-3</v>
      </c>
      <c r="O586" s="1">
        <v>1.7774755518059852E-2</v>
      </c>
      <c r="P586" s="1">
        <v>6.2364978108266911E-3</v>
      </c>
      <c r="Q586" s="1">
        <v>1.9497641348025011E-2</v>
      </c>
      <c r="R586" s="1">
        <v>1.106058753268346E-2</v>
      </c>
      <c r="S586" s="1">
        <v>2.900102773767399E-3</v>
      </c>
      <c r="T586" s="1">
        <v>4.630533161060546E-3</v>
      </c>
      <c r="U586" s="1">
        <v>2.2496870647694682E-3</v>
      </c>
      <c r="V586" s="1">
        <v>4.6541404394464534E-3</v>
      </c>
      <c r="W586" s="1">
        <v>1.4767872608201669E-2</v>
      </c>
      <c r="X586" s="1">
        <v>7.5755509578414593E-3</v>
      </c>
      <c r="Y586" s="1">
        <v>1.588423989225984E-2</v>
      </c>
      <c r="Z586" s="1">
        <v>3.6440060714904021E-4</v>
      </c>
      <c r="AA586" s="1">
        <v>6.1422838009859149E-3</v>
      </c>
      <c r="AB586" s="1">
        <v>2.8033781838623368E-3</v>
      </c>
      <c r="AC586" s="1">
        <v>1.045061610855935E-2</v>
      </c>
      <c r="AD586" s="1">
        <v>1.035280022899498E-2</v>
      </c>
      <c r="AE586" s="1">
        <v>4.6691241162839514E-3</v>
      </c>
      <c r="AF586" s="1">
        <v>1.706123513230517E-3</v>
      </c>
      <c r="AG586" s="1">
        <v>1.53728130926758E-2</v>
      </c>
      <c r="AH586" s="1">
        <v>3.2497739856141022E-4</v>
      </c>
      <c r="AI586" s="1">
        <v>1.110803116588421E-2</v>
      </c>
      <c r="AJ586" s="1">
        <v>2.0109974287416451E-2</v>
      </c>
      <c r="AK586" s="1">
        <v>8.8416018456034529E-3</v>
      </c>
      <c r="AL586" s="1">
        <v>3.8611687186482779E-3</v>
      </c>
      <c r="AM586" s="1">
        <v>6.3085988537781024E-3</v>
      </c>
      <c r="AN586" s="1">
        <v>6.0622395156095799E-3</v>
      </c>
      <c r="AO586" s="1">
        <v>1.221942372610973E-2</v>
      </c>
      <c r="AP586" s="1">
        <v>1.01127503561762E-2</v>
      </c>
      <c r="AQ586" s="1">
        <v>1.824123715599613E-2</v>
      </c>
      <c r="AR586" s="1">
        <v>2.4562224426950111E-2</v>
      </c>
      <c r="AS586" s="1">
        <v>4.1116795427624808E-3</v>
      </c>
      <c r="AT586" s="1">
        <v>7.8788405545173745E-3</v>
      </c>
      <c r="AU586" s="1">
        <v>9.715247696212348E-3</v>
      </c>
      <c r="AV586" s="1">
        <v>6.0120085748887053E-3</v>
      </c>
      <c r="AW586" s="1">
        <v>8.9222864220961373E-3</v>
      </c>
      <c r="AX586" s="1">
        <v>1.7760835249021061E-3</v>
      </c>
      <c r="AY586" s="1">
        <v>5.0476095456002401E-3</v>
      </c>
    </row>
    <row r="587" spans="1:51" x14ac:dyDescent="0.35">
      <c r="A587" s="10">
        <v>45413.770833333343</v>
      </c>
      <c r="B587" s="1">
        <v>1.0742812365979629E-2</v>
      </c>
      <c r="C587" s="1">
        <v>2.638161298909703E-3</v>
      </c>
      <c r="D587" s="1">
        <v>1.092199049947595E-2</v>
      </c>
      <c r="E587" s="1">
        <v>3.2154201104954701E-3</v>
      </c>
      <c r="F587" s="1">
        <v>5.3491743784102042E-3</v>
      </c>
      <c r="G587" s="1">
        <v>-2.9611928399900789E-3</v>
      </c>
      <c r="H587" s="1">
        <v>1.5122147496694939E-2</v>
      </c>
      <c r="I587" s="1">
        <v>5.4310247494846484E-3</v>
      </c>
      <c r="J587" s="1">
        <v>1.4181938760847499E-2</v>
      </c>
      <c r="K587" s="1">
        <v>-2.598857062235393E-3</v>
      </c>
      <c r="L587" s="1">
        <v>-3.7338990621034181E-3</v>
      </c>
      <c r="M587" s="1">
        <v>4.9162263760389457E-3</v>
      </c>
      <c r="N587" s="1">
        <v>3.0208579185273532E-3</v>
      </c>
      <c r="O587" s="1">
        <v>1.8471911048048909E-2</v>
      </c>
      <c r="P587" s="1">
        <v>2.2129488013363341E-2</v>
      </c>
      <c r="Q587" s="1">
        <v>4.601689387609742E-3</v>
      </c>
      <c r="R587" s="1">
        <v>3.320999964900873E-3</v>
      </c>
      <c r="S587" s="1">
        <v>7.4497953628782643E-3</v>
      </c>
      <c r="T587" s="1">
        <v>6.1656721446556872E-3</v>
      </c>
      <c r="U587" s="1">
        <v>8.0446323496079497E-3</v>
      </c>
      <c r="V587" s="1">
        <v>7.791091151983176E-3</v>
      </c>
      <c r="W587" s="1">
        <v>1.568631893573591E-2</v>
      </c>
      <c r="X587" s="1">
        <v>7.4532832169142971E-3</v>
      </c>
      <c r="Y587" s="1">
        <v>1.1104060999598261E-2</v>
      </c>
      <c r="Z587" s="1">
        <v>-2.5497639150714462E-3</v>
      </c>
      <c r="AA587" s="1">
        <v>1.2110902561696999E-2</v>
      </c>
      <c r="AB587" s="1">
        <v>5.6700272186467338E-3</v>
      </c>
      <c r="AC587" s="1">
        <v>1.134346411511844E-2</v>
      </c>
      <c r="AD587" s="1">
        <v>1.049715997828859E-2</v>
      </c>
      <c r="AE587" s="1">
        <v>2.0212492936787951E-2</v>
      </c>
      <c r="AF587" s="1">
        <v>-4.0114932993254859E-3</v>
      </c>
      <c r="AG587" s="1">
        <v>5.8576614686183248E-3</v>
      </c>
      <c r="AH587" s="1">
        <v>7.6800996898573892E-4</v>
      </c>
      <c r="AI587" s="1">
        <v>6.8437420854907671E-3</v>
      </c>
      <c r="AJ587" s="1">
        <v>1.535516995102615E-2</v>
      </c>
      <c r="AK587" s="1">
        <v>1.2050711914198819E-2</v>
      </c>
      <c r="AL587" s="1">
        <v>2.6362444874912239E-3</v>
      </c>
      <c r="AM587" s="1">
        <v>1.5961394583881239E-2</v>
      </c>
      <c r="AN587" s="1">
        <v>1.091025023411296E-2</v>
      </c>
      <c r="AO587" s="1">
        <v>1.032126097621089E-2</v>
      </c>
      <c r="AP587" s="1">
        <v>6.1838729700511852E-3</v>
      </c>
      <c r="AQ587" s="1">
        <v>9.7162989701269353E-3</v>
      </c>
      <c r="AR587" s="1">
        <v>1.258650511287351E-2</v>
      </c>
      <c r="AS587" s="1">
        <v>7.2118810034504932E-3</v>
      </c>
      <c r="AT587" s="1">
        <v>1.3658584961387939E-2</v>
      </c>
      <c r="AU587" s="1">
        <v>2.083337987868417E-2</v>
      </c>
      <c r="AV587" s="1">
        <v>1.3645369485720369E-2</v>
      </c>
      <c r="AW587" s="1">
        <v>1.155515004769714E-2</v>
      </c>
      <c r="AX587" s="1">
        <v>9.3985483160552441E-4</v>
      </c>
      <c r="AY587" s="1">
        <v>1.7299113359593891E-2</v>
      </c>
    </row>
    <row r="588" spans="1:51" x14ac:dyDescent="0.35">
      <c r="A588" s="10">
        <v>45413.8125</v>
      </c>
      <c r="B588" s="1">
        <v>-1.41370787379872E-2</v>
      </c>
      <c r="C588" s="1">
        <v>-4.8576522383846346E-3</v>
      </c>
      <c r="D588" s="1">
        <v>-2.5422139383440619E-2</v>
      </c>
      <c r="E588" s="1">
        <v>-1.355307480677437E-2</v>
      </c>
      <c r="F588" s="1">
        <v>-1.8804084509366551E-2</v>
      </c>
      <c r="G588" s="1">
        <v>-1.6069876526469962E-5</v>
      </c>
      <c r="H588" s="1">
        <v>-2.2742980617463601E-2</v>
      </c>
      <c r="I588" s="1">
        <v>-1.1818048268376961E-2</v>
      </c>
      <c r="J588" s="1">
        <v>-1.296040807373133E-2</v>
      </c>
      <c r="K588" s="1">
        <v>-7.9539474166044899E-3</v>
      </c>
      <c r="L588" s="1">
        <v>-1.73822549489111E-3</v>
      </c>
      <c r="M588" s="1">
        <v>-1.127695379402016E-2</v>
      </c>
      <c r="N588" s="1">
        <v>-1.034576517549524E-2</v>
      </c>
      <c r="O588" s="1">
        <v>-1.0552402114493259E-2</v>
      </c>
      <c r="P588" s="1">
        <v>-1.8152070235864511E-2</v>
      </c>
      <c r="Q588" s="1">
        <v>-1.9329517462990161E-2</v>
      </c>
      <c r="R588" s="1">
        <v>-1.2850464166059389E-2</v>
      </c>
      <c r="S588" s="1">
        <v>-1.445423660598022E-2</v>
      </c>
      <c r="T588" s="1">
        <v>-1.1451655424708719E-2</v>
      </c>
      <c r="U588" s="1">
        <v>-8.129841770506574E-3</v>
      </c>
      <c r="V588" s="1">
        <v>-3.5520681461463921E-3</v>
      </c>
      <c r="W588" s="1">
        <v>-1.9858930966784819E-2</v>
      </c>
      <c r="X588" s="1">
        <v>-1.0296810976452299E-2</v>
      </c>
      <c r="Y588" s="1">
        <v>-2.6525265228107501E-2</v>
      </c>
      <c r="Z588" s="1">
        <v>-3.286568465235673E-3</v>
      </c>
      <c r="AA588" s="1">
        <v>-1.5626176279205151E-2</v>
      </c>
      <c r="AB588" s="1">
        <v>-5.0359417482377378E-3</v>
      </c>
      <c r="AC588" s="1">
        <v>-1.099626097595841E-2</v>
      </c>
      <c r="AD588" s="1">
        <v>-2.2578985187275191E-2</v>
      </c>
      <c r="AE588" s="1">
        <v>-2.798272082848929E-2</v>
      </c>
      <c r="AF588" s="1">
        <v>-4.8376435702277556E-3</v>
      </c>
      <c r="AG588" s="1">
        <v>-1.5876641567284969E-2</v>
      </c>
      <c r="AH588" s="1">
        <v>-9.1791428056211544E-3</v>
      </c>
      <c r="AI588" s="1">
        <v>-1.332620046454625E-2</v>
      </c>
      <c r="AJ588" s="1">
        <v>-2.27903007382666E-2</v>
      </c>
      <c r="AK588" s="1">
        <v>-1.6646682314875431E-2</v>
      </c>
      <c r="AL588" s="1">
        <v>-1.206897867136991E-2</v>
      </c>
      <c r="AM588" s="1">
        <v>-1.9425599102337539E-2</v>
      </c>
      <c r="AN588" s="1">
        <v>-9.3474468004327571E-3</v>
      </c>
      <c r="AO588" s="1">
        <v>-7.0752708570116507E-3</v>
      </c>
      <c r="AP588" s="1">
        <v>-1.997422129767323E-2</v>
      </c>
      <c r="AQ588" s="1">
        <v>-1.0138296389384349E-2</v>
      </c>
      <c r="AR588" s="1">
        <v>-2.8428877575664039E-2</v>
      </c>
      <c r="AS588" s="1">
        <v>-6.1893461988625784E-3</v>
      </c>
      <c r="AT588" s="1">
        <v>-2.0963394815125439E-2</v>
      </c>
      <c r="AU588" s="1">
        <v>-2.05721014038498E-2</v>
      </c>
      <c r="AV588" s="1">
        <v>-1.739212637762233E-2</v>
      </c>
      <c r="AW588" s="1">
        <v>-1.7596855224418562E-2</v>
      </c>
      <c r="AX588" s="1">
        <v>-6.3593916933706307E-3</v>
      </c>
      <c r="AY588" s="1">
        <v>-2.7335874372369281E-2</v>
      </c>
    </row>
    <row r="589" spans="1:51" x14ac:dyDescent="0.35">
      <c r="A589" s="10">
        <v>45414.5625</v>
      </c>
      <c r="B589" s="1">
        <v>5.6791074710900169E-3</v>
      </c>
      <c r="C589" s="1">
        <v>-4.6101198358050599E-3</v>
      </c>
      <c r="D589" s="1">
        <v>7.7807308933506292E-3</v>
      </c>
      <c r="E589" s="1">
        <v>3.87578478931625E-2</v>
      </c>
      <c r="F589" s="1">
        <v>-3.631653453195161E-3</v>
      </c>
      <c r="G589" s="1">
        <v>1.1402544529461661E-2</v>
      </c>
      <c r="H589" s="1">
        <v>3.9601334535670496E-3</v>
      </c>
      <c r="I589" s="1">
        <v>2.4462357167742699E-3</v>
      </c>
      <c r="J589" s="1">
        <v>-1.727752020955764E-3</v>
      </c>
      <c r="K589" s="1">
        <v>3.8706997907980161E-3</v>
      </c>
      <c r="L589" s="1">
        <v>5.5501375516160412E-3</v>
      </c>
      <c r="M589" s="1">
        <v>7.8832812667457564E-3</v>
      </c>
      <c r="N589" s="1">
        <v>-4.8719429538269798E-3</v>
      </c>
      <c r="O589" s="1">
        <v>-5.4990505846924656E-3</v>
      </c>
      <c r="P589" s="1">
        <v>-5.3444420858896891E-3</v>
      </c>
      <c r="Q589" s="1">
        <v>-1.126300537947267E-3</v>
      </c>
      <c r="R589" s="1">
        <v>1.854040655944322E-2</v>
      </c>
      <c r="S589" s="1">
        <v>9.4458797936771699E-3</v>
      </c>
      <c r="T589" s="1">
        <v>5.9803482776268346E-3</v>
      </c>
      <c r="U589" s="1">
        <v>2.0340147071089549E-3</v>
      </c>
      <c r="V589" s="1">
        <v>1.6775389674656971E-3</v>
      </c>
      <c r="W589" s="1">
        <v>-2.5355450117648389E-2</v>
      </c>
      <c r="X589" s="1">
        <v>-3.9342276538544274E-3</v>
      </c>
      <c r="Y589" s="1">
        <v>5.6767103594119739E-3</v>
      </c>
      <c r="Z589" s="1">
        <v>5.1287509931574604E-4</v>
      </c>
      <c r="AA589" s="1">
        <v>-7.5685955589408493E-3</v>
      </c>
      <c r="AB589" s="1">
        <v>-9.9137531685512537E-3</v>
      </c>
      <c r="AC589" s="1">
        <v>1.556586455950382E-2</v>
      </c>
      <c r="AD589" s="1">
        <v>6.6859988163181505E-4</v>
      </c>
      <c r="AE589" s="1">
        <v>2.8788295669332161E-2</v>
      </c>
      <c r="AF589" s="1">
        <v>-4.2280797737829223E-3</v>
      </c>
      <c r="AG589" s="1">
        <v>-6.6284081247579563E-3</v>
      </c>
      <c r="AH589" s="1">
        <v>-2.3831345887872502E-3</v>
      </c>
      <c r="AI589" s="1">
        <v>1.343371012991113E-2</v>
      </c>
      <c r="AJ589" s="1">
        <v>1.3869214339824239E-2</v>
      </c>
      <c r="AK589" s="1">
        <v>1.1186510235173809E-2</v>
      </c>
      <c r="AL589" s="1">
        <v>4.9738193927892924E-3</v>
      </c>
      <c r="AM589" s="1">
        <v>1.5651825022722219E-3</v>
      </c>
      <c r="AN589" s="1">
        <v>8.4784418313106347E-3</v>
      </c>
      <c r="AO589" s="1">
        <v>-2.7630690481014191E-3</v>
      </c>
      <c r="AP589" s="1">
        <v>-9.0021687035770626E-3</v>
      </c>
      <c r="AQ589" s="1">
        <v>-6.900454468707129E-3</v>
      </c>
      <c r="AR589" s="1">
        <v>-1.351517015478787E-2</v>
      </c>
      <c r="AS589" s="1">
        <v>1.1112512747489591E-2</v>
      </c>
      <c r="AT589" s="1">
        <v>1.9191315490051371E-2</v>
      </c>
      <c r="AU589" s="1">
        <v>2.7615215987839559E-3</v>
      </c>
      <c r="AV589" s="1">
        <v>-6.6000366210937633E-3</v>
      </c>
      <c r="AW589" s="1">
        <v>-7.1869196382745582E-4</v>
      </c>
      <c r="AX589" s="1">
        <v>-4.9396241937373908E-3</v>
      </c>
      <c r="AY589" s="1">
        <v>1.2595206081141621E-2</v>
      </c>
    </row>
    <row r="590" spans="1:51" x14ac:dyDescent="0.35">
      <c r="A590" s="10">
        <v>45414.604166666657</v>
      </c>
      <c r="B590" s="1">
        <v>-4.5557311744837131E-4</v>
      </c>
      <c r="C590" s="1">
        <v>8.5818992234043545E-3</v>
      </c>
      <c r="D590" s="1">
        <v>5.7304189995621702E-3</v>
      </c>
      <c r="E590" s="1">
        <v>2.4130147062984002E-3</v>
      </c>
      <c r="F590" s="1">
        <v>2.723009889460393E-5</v>
      </c>
      <c r="G590" s="1">
        <v>2.1311552281655381E-3</v>
      </c>
      <c r="H590" s="1">
        <v>4.4847168067141396E-3</v>
      </c>
      <c r="I590" s="1">
        <v>4.2177384610491142E-3</v>
      </c>
      <c r="J590" s="1">
        <v>1.384593851589955E-3</v>
      </c>
      <c r="K590" s="1">
        <v>1.3081753130158139E-2</v>
      </c>
      <c r="L590" s="1">
        <v>-4.545434653782765E-3</v>
      </c>
      <c r="M590" s="1">
        <v>6.407028133725623E-3</v>
      </c>
      <c r="N590" s="1">
        <v>5.6653860312225754E-3</v>
      </c>
      <c r="O590" s="1">
        <v>1.340449328893323E-3</v>
      </c>
      <c r="P590" s="1">
        <v>4.9751243781095411E-3</v>
      </c>
      <c r="Q590" s="1">
        <v>1.094373938253401E-3</v>
      </c>
      <c r="R590" s="1">
        <v>4.2602870508017254E-3</v>
      </c>
      <c r="S590" s="1">
        <v>5.7703540445843693E-3</v>
      </c>
      <c r="T590" s="1">
        <v>3.454777061351777E-3</v>
      </c>
      <c r="U590" s="1">
        <v>1.2781544796574009E-3</v>
      </c>
      <c r="V590" s="1">
        <v>-6.2798365102378906E-4</v>
      </c>
      <c r="W590" s="1">
        <v>2.3825625230220471E-3</v>
      </c>
      <c r="X590" s="1">
        <v>5.2663782367587952E-3</v>
      </c>
      <c r="Y590" s="1">
        <v>1.0194497828378109E-2</v>
      </c>
      <c r="Z590" s="1">
        <v>-1.098534523654493E-3</v>
      </c>
      <c r="AA590" s="1">
        <v>9.7877889366524418E-3</v>
      </c>
      <c r="AB590" s="1">
        <v>-6.4306767616222338E-3</v>
      </c>
      <c r="AC590" s="1">
        <v>-6.5685965622119813E-4</v>
      </c>
      <c r="AD590" s="1">
        <v>7.3379429784050654E-3</v>
      </c>
      <c r="AE590" s="1">
        <v>5.7846586615584172E-4</v>
      </c>
      <c r="AF590" s="1">
        <v>-1.3623114392236069E-4</v>
      </c>
      <c r="AG590" s="1">
        <v>4.7236434508859393E-3</v>
      </c>
      <c r="AH590" s="1">
        <v>1.687078088095983E-3</v>
      </c>
      <c r="AI590" s="1">
        <v>4.4542855957427907E-3</v>
      </c>
      <c r="AJ590" s="1">
        <v>4.5518914355870974E-3</v>
      </c>
      <c r="AK590" s="1">
        <v>7.6500459541484211E-4</v>
      </c>
      <c r="AL590" s="1">
        <v>2.4311781171182378E-3</v>
      </c>
      <c r="AM590" s="1">
        <v>3.9737437370972462E-3</v>
      </c>
      <c r="AN590" s="1">
        <v>3.254389815703362E-3</v>
      </c>
      <c r="AO590" s="1">
        <v>5.6143223239375484E-3</v>
      </c>
      <c r="AP590" s="1">
        <v>-5.5370832966367134E-3</v>
      </c>
      <c r="AQ590" s="1">
        <v>-5.5499959020219869E-3</v>
      </c>
      <c r="AR590" s="1">
        <v>6.3778190523706701E-3</v>
      </c>
      <c r="AS590" s="1">
        <v>3.9854370712266718E-3</v>
      </c>
      <c r="AT590" s="1">
        <v>-1.435998942107319E-2</v>
      </c>
      <c r="AU590" s="1">
        <v>2.920791694675406E-3</v>
      </c>
      <c r="AV590" s="1">
        <v>1.8119620677610191E-3</v>
      </c>
      <c r="AW590" s="1">
        <v>1.406188259384766E-2</v>
      </c>
      <c r="AX590" s="1">
        <v>8.4171657751541673E-4</v>
      </c>
      <c r="AY590" s="1">
        <v>2.36700311400817E-3</v>
      </c>
    </row>
    <row r="591" spans="1:51" x14ac:dyDescent="0.35">
      <c r="A591" s="10">
        <v>45414.645833333343</v>
      </c>
      <c r="B591" s="1">
        <v>4.2401520140433751E-4</v>
      </c>
      <c r="C591" s="1">
        <v>-3.5116441520186559E-3</v>
      </c>
      <c r="D591" s="1">
        <v>1.042817137039354E-3</v>
      </c>
      <c r="E591" s="1">
        <v>-4.8588968439072788E-3</v>
      </c>
      <c r="F591" s="1">
        <v>-2.1801351364670869E-3</v>
      </c>
      <c r="G591" s="1">
        <v>-1.3226499132944489E-3</v>
      </c>
      <c r="H591" s="1">
        <v>1.1834385579680971E-3</v>
      </c>
      <c r="I591" s="1">
        <v>-9.5994005799193705E-4</v>
      </c>
      <c r="J591" s="1">
        <v>-3.187045694350021E-3</v>
      </c>
      <c r="K591" s="1">
        <v>8.5632357758769206E-3</v>
      </c>
      <c r="L591" s="1">
        <v>3.0441266479446232E-3</v>
      </c>
      <c r="M591" s="1">
        <v>2.0570664847976432E-3</v>
      </c>
      <c r="N591" s="1">
        <v>4.4543958029685799E-4</v>
      </c>
      <c r="O591" s="1">
        <v>1.020750715335539E-2</v>
      </c>
      <c r="P591" s="1">
        <v>-2.3761409344058571E-4</v>
      </c>
      <c r="Q591" s="1">
        <v>-7.6187795637161493E-4</v>
      </c>
      <c r="R591" s="1">
        <v>-1.9283125268301231E-3</v>
      </c>
      <c r="S591" s="1">
        <v>3.8765701392657892E-3</v>
      </c>
      <c r="T591" s="1">
        <v>4.1563162632096704E-3</v>
      </c>
      <c r="U591" s="1">
        <v>-2.057358562785772E-3</v>
      </c>
      <c r="V591" s="1">
        <v>-1.466349121497013E-3</v>
      </c>
      <c r="W591" s="1">
        <v>2.0772486639410999E-3</v>
      </c>
      <c r="X591" s="1">
        <v>-8.731203631093809E-4</v>
      </c>
      <c r="Y591" s="1">
        <v>-2.365399431671911E-4</v>
      </c>
      <c r="Z591" s="1">
        <v>5.6754774734568691E-4</v>
      </c>
      <c r="AA591" s="1">
        <v>-3.7871184372983979E-3</v>
      </c>
      <c r="AB591" s="1">
        <v>-3.834554188540729E-3</v>
      </c>
      <c r="AC591" s="1">
        <v>-3.5604398837469908E-3</v>
      </c>
      <c r="AD591" s="1">
        <v>1.852566242574571E-3</v>
      </c>
      <c r="AE591" s="1">
        <v>6.7929065489071849E-3</v>
      </c>
      <c r="AF591" s="1">
        <v>9.6511363024442964E-4</v>
      </c>
      <c r="AG591" s="1">
        <v>3.081218739019675E-3</v>
      </c>
      <c r="AH591" s="1">
        <v>-9.687499232432506E-4</v>
      </c>
      <c r="AI591" s="1">
        <v>4.0958231300081138E-4</v>
      </c>
      <c r="AJ591" s="1">
        <v>1.0161227453198141E-3</v>
      </c>
      <c r="AK591" s="1">
        <v>8.8195384268097143E-4</v>
      </c>
      <c r="AL591" s="1">
        <v>-7.7089598369364243E-3</v>
      </c>
      <c r="AM591" s="1">
        <v>-8.0053337223917609E-4</v>
      </c>
      <c r="AN591" s="1">
        <v>-1.9823500995540528E-3</v>
      </c>
      <c r="AO591" s="1">
        <v>-8.0118600798232409E-3</v>
      </c>
      <c r="AP591" s="1">
        <v>9.7246245362323513E-3</v>
      </c>
      <c r="AQ591" s="1">
        <v>-8.3494528267606949E-3</v>
      </c>
      <c r="AR591" s="1">
        <v>3.085169663501031E-3</v>
      </c>
      <c r="AS591" s="1">
        <v>-4.4508015086249797E-3</v>
      </c>
      <c r="AT591" s="1">
        <v>1.218886644666517E-3</v>
      </c>
      <c r="AU591" s="1">
        <v>-1.7057899029299111E-3</v>
      </c>
      <c r="AV591" s="1">
        <v>2.612561746389241E-3</v>
      </c>
      <c r="AW591" s="1">
        <v>-5.5173211539920608E-3</v>
      </c>
      <c r="AX591" s="1">
        <v>1.7899486859000999E-3</v>
      </c>
      <c r="AY591" s="1">
        <v>1.1575681742230779E-3</v>
      </c>
    </row>
    <row r="592" spans="1:51" x14ac:dyDescent="0.35">
      <c r="A592" s="10">
        <v>45414.6875</v>
      </c>
      <c r="B592" s="1">
        <v>3.7931142188787348E-3</v>
      </c>
      <c r="C592" s="1">
        <v>2.8462874484564971E-3</v>
      </c>
      <c r="D592" s="1">
        <v>2.2107118835010819E-3</v>
      </c>
      <c r="E592" s="1">
        <v>3.852358847831638E-3</v>
      </c>
      <c r="F592" s="1">
        <v>-1.8612601485044069E-3</v>
      </c>
      <c r="G592" s="1">
        <v>5.4402016350905136E-3</v>
      </c>
      <c r="H592" s="1">
        <v>1.1336775551831661E-2</v>
      </c>
      <c r="I592" s="1">
        <v>3.2130469813615998E-3</v>
      </c>
      <c r="J592" s="1">
        <v>1.810135275996716E-3</v>
      </c>
      <c r="K592" s="1">
        <v>1.3477912079347121E-3</v>
      </c>
      <c r="L592" s="1">
        <v>4.0645999492421314E-3</v>
      </c>
      <c r="M592" s="1">
        <v>-3.2009781836817019E-4</v>
      </c>
      <c r="N592" s="1">
        <v>4.3059741859703404E-3</v>
      </c>
      <c r="O592" s="1">
        <v>1.2340612220692829E-2</v>
      </c>
      <c r="P592" s="1">
        <v>7.1700108583776512E-3</v>
      </c>
      <c r="Q592" s="1">
        <v>7.9899334386368537E-3</v>
      </c>
      <c r="R592" s="1">
        <v>9.659969401351276E-3</v>
      </c>
      <c r="S592" s="1">
        <v>4.7884646002092079E-3</v>
      </c>
      <c r="T592" s="1">
        <v>4.3249105041409658E-4</v>
      </c>
      <c r="U592" s="1">
        <v>4.1682969526968261E-3</v>
      </c>
      <c r="V592" s="1">
        <v>8.3912139844399825E-4</v>
      </c>
      <c r="W592" s="1">
        <v>2.4437722536339019E-3</v>
      </c>
      <c r="X592" s="1">
        <v>4.3697502075024103E-4</v>
      </c>
      <c r="Y592" s="1">
        <v>2.5363875659416561E-3</v>
      </c>
      <c r="Z592" s="1">
        <v>2.363832259484111E-3</v>
      </c>
      <c r="AA592" s="1">
        <v>5.6637357883697606E-3</v>
      </c>
      <c r="AB592" s="1">
        <v>-8.0142598333055037E-4</v>
      </c>
      <c r="AC592" s="1">
        <v>-8.2463389727638337E-4</v>
      </c>
      <c r="AD592" s="1">
        <v>1.141169573408707E-4</v>
      </c>
      <c r="AE592" s="1">
        <v>2.009752832163425E-3</v>
      </c>
      <c r="AF592" s="1">
        <v>2.8813329903834011E-3</v>
      </c>
      <c r="AG592" s="1">
        <v>7.2804180196144319E-3</v>
      </c>
      <c r="AH592" s="1">
        <v>9.6968930968754918E-4</v>
      </c>
      <c r="AI592" s="1">
        <v>2.7059611986199879E-3</v>
      </c>
      <c r="AJ592" s="1">
        <v>9.041534812263885E-3</v>
      </c>
      <c r="AK592" s="1">
        <v>5.9922703862422821E-3</v>
      </c>
      <c r="AL592" s="1">
        <v>2.9679117888532498E-3</v>
      </c>
      <c r="AM592" s="1">
        <v>1.1794593384634179E-2</v>
      </c>
      <c r="AN592" s="1">
        <v>1.7153738565121039E-3</v>
      </c>
      <c r="AO592" s="1">
        <v>3.1794580333399658E-3</v>
      </c>
      <c r="AP592" s="1">
        <v>9.2753214981811105E-3</v>
      </c>
      <c r="AQ592" s="1">
        <v>5.8495670859610724E-3</v>
      </c>
      <c r="AR592" s="1">
        <v>1.3486993044727001E-2</v>
      </c>
      <c r="AS592" s="1">
        <v>3.1415478507113011E-3</v>
      </c>
      <c r="AT592" s="1">
        <v>9.2573929506756247E-3</v>
      </c>
      <c r="AU592" s="1">
        <v>9.5436906607497818E-3</v>
      </c>
      <c r="AV592" s="1">
        <v>3.407536294294911E-3</v>
      </c>
      <c r="AW592" s="1">
        <v>6.1548805085263059E-3</v>
      </c>
      <c r="AX592" s="1">
        <v>-4.0900543796770217E-3</v>
      </c>
      <c r="AY592" s="1">
        <v>4.8561791038288504E-3</v>
      </c>
    </row>
    <row r="593" spans="1:51" x14ac:dyDescent="0.35">
      <c r="A593" s="10">
        <v>45414.729166666657</v>
      </c>
      <c r="B593" s="1">
        <v>3.5465328952684061E-3</v>
      </c>
      <c r="C593" s="1">
        <v>-5.6496085746193803E-4</v>
      </c>
      <c r="D593" s="1">
        <v>1.521700696088812E-3</v>
      </c>
      <c r="E593" s="1">
        <v>-8.9264934922339556E-5</v>
      </c>
      <c r="F593" s="1">
        <v>1.5816223523756889E-4</v>
      </c>
      <c r="G593" s="1">
        <v>-2.8379153189176391E-3</v>
      </c>
      <c r="H593" s="1">
        <v>-3.904800653640073E-3</v>
      </c>
      <c r="I593" s="1">
        <v>3.5927214915543182E-4</v>
      </c>
      <c r="J593" s="1">
        <v>3.1152701450087861E-3</v>
      </c>
      <c r="K593" s="1">
        <v>-1.0094828338630399E-3</v>
      </c>
      <c r="L593" s="1">
        <v>4.8037964544955791E-3</v>
      </c>
      <c r="M593" s="1">
        <v>-3.3014950741416799E-4</v>
      </c>
      <c r="N593" s="1">
        <v>-4.6518246706371844E-3</v>
      </c>
      <c r="O593" s="1">
        <v>-6.2996338976805122E-3</v>
      </c>
      <c r="P593" s="1">
        <v>4.7195719641091038E-4</v>
      </c>
      <c r="Q593" s="1">
        <v>-3.4538542092099611E-4</v>
      </c>
      <c r="R593" s="1">
        <v>-3.8263765228951918E-4</v>
      </c>
      <c r="S593" s="1">
        <v>-4.8424662048918146E-3</v>
      </c>
      <c r="T593" s="1">
        <v>1.358535367335989E-3</v>
      </c>
      <c r="U593" s="1">
        <v>2.034200359405824E-3</v>
      </c>
      <c r="V593" s="1">
        <v>3.1440270123108678E-3</v>
      </c>
      <c r="W593" s="1">
        <v>-5.0437122756703534E-3</v>
      </c>
      <c r="X593" s="1">
        <v>3.1883110854873391E-3</v>
      </c>
      <c r="Y593" s="1">
        <v>1.371953937211456E-3</v>
      </c>
      <c r="Z593" s="1">
        <v>-1.0965268210128E-4</v>
      </c>
      <c r="AA593" s="1">
        <v>-9.0938145542629467E-4</v>
      </c>
      <c r="AB593" s="1">
        <v>-3.6357134246924878E-3</v>
      </c>
      <c r="AC593" s="1">
        <v>7.7024314414342321E-4</v>
      </c>
      <c r="AD593" s="1">
        <v>3.0644360531377761E-3</v>
      </c>
      <c r="AE593" s="1">
        <v>2.4355037466008418E-3</v>
      </c>
      <c r="AF593" s="1">
        <v>-2.264422246811559E-5</v>
      </c>
      <c r="AG593" s="1">
        <v>2.8234549976358098E-4</v>
      </c>
      <c r="AH593" s="1">
        <v>2.0121870177685079E-3</v>
      </c>
      <c r="AI593" s="1">
        <v>0</v>
      </c>
      <c r="AJ593" s="1">
        <v>-2.3044544843687791E-3</v>
      </c>
      <c r="AK593" s="1">
        <v>9.3429337881389962E-4</v>
      </c>
      <c r="AL593" s="1">
        <v>8.7050792842768843E-5</v>
      </c>
      <c r="AM593" s="1">
        <v>-3.0795461951726999E-4</v>
      </c>
      <c r="AN593" s="1">
        <v>4.5068096559885967E-4</v>
      </c>
      <c r="AO593" s="1">
        <v>9.1074681238616506E-3</v>
      </c>
      <c r="AP593" s="1">
        <v>2.31135089896497E-2</v>
      </c>
      <c r="AQ593" s="1">
        <v>2.467138988288653E-3</v>
      </c>
      <c r="AR593" s="1">
        <v>-7.976476684167122E-3</v>
      </c>
      <c r="AS593" s="1">
        <v>7.227799375404409E-4</v>
      </c>
      <c r="AT593" s="1">
        <v>-4.6849832628418353E-3</v>
      </c>
      <c r="AU593" s="1">
        <v>-3.3025854210910749E-4</v>
      </c>
      <c r="AV593" s="1">
        <v>6.7918526420436276E-3</v>
      </c>
      <c r="AW593" s="1">
        <v>-4.0565234895103552E-3</v>
      </c>
      <c r="AX593" s="1">
        <v>9.3160933385083577E-3</v>
      </c>
      <c r="AY593" s="1">
        <v>6.9498526126154916E-3</v>
      </c>
    </row>
    <row r="594" spans="1:51" x14ac:dyDescent="0.35">
      <c r="A594" s="10">
        <v>45414.770833333343</v>
      </c>
      <c r="B594" s="1">
        <v>3.6391527850996308E-3</v>
      </c>
      <c r="C594" s="1">
        <v>3.6756110731781528E-3</v>
      </c>
      <c r="D594" s="1">
        <v>3.4423612691634191E-3</v>
      </c>
      <c r="E594" s="1">
        <v>-1.8743224094668329E-3</v>
      </c>
      <c r="F594" s="1">
        <v>7.3400533510588062E-3</v>
      </c>
      <c r="G594" s="1">
        <v>4.5228823550427233E-3</v>
      </c>
      <c r="H594" s="1">
        <v>6.4802348239765273E-3</v>
      </c>
      <c r="I594" s="1">
        <v>4.8174305588148947E-3</v>
      </c>
      <c r="J594" s="1">
        <v>1.380293863326054E-3</v>
      </c>
      <c r="K594" s="1">
        <v>4.5267570503675358E-3</v>
      </c>
      <c r="L594" s="1">
        <v>-1.3977660333264199E-3</v>
      </c>
      <c r="M594" s="1">
        <v>3.3024594403392449E-3</v>
      </c>
      <c r="N594" s="1">
        <v>1.7737123187087089E-3</v>
      </c>
      <c r="O594" s="1">
        <v>-4.9396969410497871E-4</v>
      </c>
      <c r="P594" s="1">
        <v>1.033928896213121E-2</v>
      </c>
      <c r="Q594" s="1">
        <v>1.176242366212543E-2</v>
      </c>
      <c r="R594" s="1">
        <v>-3.2542491994722589E-3</v>
      </c>
      <c r="S594" s="1">
        <v>2.239849257732462E-3</v>
      </c>
      <c r="T594" s="1">
        <v>3.0833743753597709E-3</v>
      </c>
      <c r="U594" s="1">
        <v>2.067678215158741E-3</v>
      </c>
      <c r="V594" s="1">
        <v>1.462592852727207E-3</v>
      </c>
      <c r="W594" s="1">
        <v>2.6022965432008771E-3</v>
      </c>
      <c r="X594" s="1">
        <v>4.0489035913457982E-3</v>
      </c>
      <c r="Y594" s="1">
        <v>5.3625049960459581E-3</v>
      </c>
      <c r="Z594" s="1">
        <v>-5.4832353565259506E-4</v>
      </c>
      <c r="AA594" s="1">
        <v>3.5423054826146938E-3</v>
      </c>
      <c r="AB594" s="1">
        <v>2.573424225709386E-3</v>
      </c>
      <c r="AC594" s="1">
        <v>2.1994802784131021E-4</v>
      </c>
      <c r="AD594" s="1">
        <v>6.9919949019829897E-3</v>
      </c>
      <c r="AE594" s="1">
        <v>3.572959777597307E-3</v>
      </c>
      <c r="AF594" s="1">
        <v>-3.3142088878790328E-3</v>
      </c>
      <c r="AG594" s="1">
        <v>-1.3207779262077719E-3</v>
      </c>
      <c r="AH594" s="1">
        <v>8.0320402780453826E-4</v>
      </c>
      <c r="AI594" s="1">
        <v>3.6751128703396141E-3</v>
      </c>
      <c r="AJ594" s="1">
        <v>8.518114321495629E-3</v>
      </c>
      <c r="AK594" s="1">
        <v>6.3594611172390616E-3</v>
      </c>
      <c r="AL594" s="1">
        <v>2.7847853505007509E-3</v>
      </c>
      <c r="AM594" s="1">
        <v>1.936119211659149E-3</v>
      </c>
      <c r="AN594" s="1">
        <v>7.2073721670884439E-4</v>
      </c>
      <c r="AO594" s="1">
        <v>-1.660618971401129E-3</v>
      </c>
      <c r="AP594" s="1">
        <v>-3.3469074657628268E-3</v>
      </c>
      <c r="AQ594" s="1">
        <v>-1.494216960491346E-3</v>
      </c>
      <c r="AR594" s="1">
        <v>2.0351909501903579E-2</v>
      </c>
      <c r="AS594" s="1">
        <v>-4.213247633354511E-4</v>
      </c>
      <c r="AT594" s="1">
        <v>2.7342244554793278E-3</v>
      </c>
      <c r="AU594" s="1">
        <v>4.2120457476333417E-3</v>
      </c>
      <c r="AV594" s="1">
        <v>2.976144973023898E-3</v>
      </c>
      <c r="AW594" s="1">
        <v>7.1467062650307778E-3</v>
      </c>
      <c r="AX594" s="1">
        <v>6.4246705676707094E-3</v>
      </c>
      <c r="AY594" s="1">
        <v>-3.8394567262888262E-3</v>
      </c>
    </row>
    <row r="595" spans="1:51" x14ac:dyDescent="0.35">
      <c r="A595" s="10">
        <v>45414.8125</v>
      </c>
      <c r="B595" s="1">
        <v>-8.1738832309707909E-4</v>
      </c>
      <c r="C595" s="1">
        <v>6.7367285337704974E-3</v>
      </c>
      <c r="D595" s="1">
        <v>-1.1100520611183611E-3</v>
      </c>
      <c r="E595" s="1">
        <v>2.2355360449486379E-3</v>
      </c>
      <c r="F595" s="1">
        <v>-3.9189139907905854E-3</v>
      </c>
      <c r="G595" s="1">
        <v>-2.01576160050565E-3</v>
      </c>
      <c r="H595" s="1">
        <v>2.6489211589364459E-4</v>
      </c>
      <c r="I595" s="1">
        <v>-1.4591293825000351E-3</v>
      </c>
      <c r="J595" s="1">
        <v>-3.101314650869158E-3</v>
      </c>
      <c r="K595" s="1">
        <v>-2.2933923430185081E-3</v>
      </c>
      <c r="L595" s="1">
        <v>-3.2167434162433389E-4</v>
      </c>
      <c r="M595" s="1">
        <v>2.4687546086674672E-3</v>
      </c>
      <c r="N595" s="1">
        <v>1.4613821678612911E-3</v>
      </c>
      <c r="O595" s="1">
        <v>-2.3064149569815839E-3</v>
      </c>
      <c r="P595" s="1">
        <v>-2.7240203976164329E-4</v>
      </c>
      <c r="Q595" s="1">
        <v>1.528409501405648E-3</v>
      </c>
      <c r="R595" s="1">
        <v>-3.648907774583154E-3</v>
      </c>
      <c r="S595" s="1">
        <v>4.7781319530180166E-3</v>
      </c>
      <c r="T595" s="1">
        <v>6.1444157204659788E-5</v>
      </c>
      <c r="U595" s="1">
        <v>1.581991512975778E-3</v>
      </c>
      <c r="V595" s="1">
        <v>2.5036288570983172E-3</v>
      </c>
      <c r="W595" s="1">
        <v>-2.8146490540394971E-3</v>
      </c>
      <c r="X595" s="1">
        <v>-3.4689893655592829E-4</v>
      </c>
      <c r="Y595" s="1">
        <v>-1.7583505777196701E-4</v>
      </c>
      <c r="Z595" s="1">
        <v>-9.5091168197070086E-4</v>
      </c>
      <c r="AA595" s="1">
        <v>-3.759319007042516E-3</v>
      </c>
      <c r="AB595" s="1">
        <v>-4.9888627110712402E-3</v>
      </c>
      <c r="AC595" s="1">
        <v>2.6382088660994452E-3</v>
      </c>
      <c r="AD595" s="1">
        <v>-1.4576547703021301E-3</v>
      </c>
      <c r="AE595" s="1">
        <v>-5.1267531200985816E-3</v>
      </c>
      <c r="AF595" s="1">
        <v>1.293795117104368E-3</v>
      </c>
      <c r="AG595" s="1">
        <v>-1.402085940091391E-3</v>
      </c>
      <c r="AH595" s="1">
        <v>-2.1402491390425378E-3</v>
      </c>
      <c r="AI595" s="1">
        <v>5.3011146484260863E-5</v>
      </c>
      <c r="AJ595" s="1">
        <v>-2.3194501013994451E-3</v>
      </c>
      <c r="AK595" s="1">
        <v>4.6378791088881322E-3</v>
      </c>
      <c r="AL595" s="1">
        <v>-2.4299783088963518E-3</v>
      </c>
      <c r="AM595" s="1">
        <v>1.7570727034743611E-4</v>
      </c>
      <c r="AN595" s="1">
        <v>-4.8613693430492599E-3</v>
      </c>
      <c r="AO595" s="1">
        <v>-6.4366772412525197E-3</v>
      </c>
      <c r="AP595" s="1">
        <v>2.3704832114508361E-3</v>
      </c>
      <c r="AQ595" s="1">
        <v>-4.9295676255886054E-3</v>
      </c>
      <c r="AR595" s="1">
        <v>1.02084912785112E-2</v>
      </c>
      <c r="AS595" s="1">
        <v>2.7093561211641859E-3</v>
      </c>
      <c r="AT595" s="1">
        <v>1.6863578530101899E-3</v>
      </c>
      <c r="AU595" s="1">
        <v>-2.8785137319066179E-3</v>
      </c>
      <c r="AV595" s="1">
        <v>-2.37386614630819E-3</v>
      </c>
      <c r="AW595" s="1">
        <v>-9.6962914506826259E-4</v>
      </c>
      <c r="AX595" s="1">
        <v>-5.0005448291814414E-3</v>
      </c>
      <c r="AY595" s="1">
        <v>-9.1787979429436284E-5</v>
      </c>
    </row>
    <row r="596" spans="1:51" x14ac:dyDescent="0.35">
      <c r="A596" s="10">
        <v>45415.5625</v>
      </c>
      <c r="B596" s="1">
        <v>1.038347917930049E-2</v>
      </c>
      <c r="C596" s="1">
        <v>-4.6841336777724294E-3</v>
      </c>
      <c r="D596" s="1">
        <v>3.1368345793739927E-2</v>
      </c>
      <c r="E596" s="1">
        <v>-4.104203042091692E-3</v>
      </c>
      <c r="F596" s="1">
        <v>1.5453003552560631E-2</v>
      </c>
      <c r="G596" s="1">
        <v>3.787223185538036E-3</v>
      </c>
      <c r="H596" s="1">
        <v>5.4619126435109022E-2</v>
      </c>
      <c r="I596" s="1">
        <v>5.6811366386944062E-3</v>
      </c>
      <c r="J596" s="1">
        <v>1.590041754649962E-2</v>
      </c>
      <c r="K596" s="1">
        <v>1.424919434454597E-2</v>
      </c>
      <c r="L596" s="1">
        <v>-1.603527650808223E-2</v>
      </c>
      <c r="M596" s="1">
        <v>1.1328166613651771E-2</v>
      </c>
      <c r="N596" s="1">
        <v>1.3778985554721681E-2</v>
      </c>
      <c r="O596" s="1">
        <v>3.1704064157965783E-2</v>
      </c>
      <c r="P596" s="1">
        <v>2.5454437906650581E-2</v>
      </c>
      <c r="Q596" s="1">
        <v>2.094285817055663E-2</v>
      </c>
      <c r="R596" s="1">
        <v>-2.5058031117722872E-3</v>
      </c>
      <c r="S596" s="1">
        <v>-6.9489222646766602E-2</v>
      </c>
      <c r="T596" s="1">
        <v>7.1924643887324446E-3</v>
      </c>
      <c r="U596" s="1">
        <v>2.5182573429997749E-2</v>
      </c>
      <c r="V596" s="1">
        <v>0</v>
      </c>
      <c r="W596" s="1">
        <v>1.837171976128138E-2</v>
      </c>
      <c r="X596" s="1">
        <v>7.6342926038024386E-3</v>
      </c>
      <c r="Y596" s="1">
        <v>2.6732702583342371E-2</v>
      </c>
      <c r="Z596" s="1">
        <v>-1.1056671923874269E-2</v>
      </c>
      <c r="AA596" s="1">
        <v>1.9196595175329009E-2</v>
      </c>
      <c r="AB596" s="1">
        <v>-2.6616919781451979E-2</v>
      </c>
      <c r="AC596" s="1">
        <v>1.9296153425026E-2</v>
      </c>
      <c r="AD596" s="1">
        <v>2.748046325168518E-2</v>
      </c>
      <c r="AE596" s="1">
        <v>1.25965823894878E-2</v>
      </c>
      <c r="AF596" s="1">
        <v>-5.5765106110737817E-3</v>
      </c>
      <c r="AG596" s="1">
        <v>1.9359631168780918E-2</v>
      </c>
      <c r="AH596" s="1">
        <v>4.8467302854846787E-2</v>
      </c>
      <c r="AI596" s="1">
        <v>1.5300300322994559E-2</v>
      </c>
      <c r="AJ596" s="1">
        <v>2.3841770600015581E-2</v>
      </c>
      <c r="AK596" s="1">
        <v>1.6504130193075731E-2</v>
      </c>
      <c r="AL596" s="1">
        <v>8.0035304285748232E-3</v>
      </c>
      <c r="AM596" s="1">
        <v>4.364620594915869E-2</v>
      </c>
      <c r="AN596" s="1">
        <v>2.1982995160573001E-2</v>
      </c>
      <c r="AO596" s="1">
        <v>1.7688110273791802E-2</v>
      </c>
      <c r="AP596" s="1">
        <v>8.4369693065116103E-3</v>
      </c>
      <c r="AQ596" s="1">
        <v>4.5116670214193633E-3</v>
      </c>
      <c r="AR596" s="1">
        <v>3.1898460478957842E-2</v>
      </c>
      <c r="AS596" s="1">
        <v>1.7413747845156371E-3</v>
      </c>
      <c r="AT596" s="1">
        <v>2.1548801367297091E-2</v>
      </c>
      <c r="AU596" s="1">
        <v>4.1199297546958391E-2</v>
      </c>
      <c r="AV596" s="1">
        <v>2.022606487390766E-2</v>
      </c>
      <c r="AW596" s="1">
        <v>1.49861114861618E-2</v>
      </c>
      <c r="AX596" s="1">
        <v>9.0889648086514008E-3</v>
      </c>
      <c r="AY596" s="1">
        <v>8.3425147243604725E-2</v>
      </c>
    </row>
    <row r="597" spans="1:51" x14ac:dyDescent="0.35">
      <c r="A597" s="10">
        <v>45415.604166666657</v>
      </c>
      <c r="B597" s="1">
        <v>5.6052692952701655E-4</v>
      </c>
      <c r="C597" s="1">
        <v>-2.6893178734743728E-3</v>
      </c>
      <c r="D597" s="1">
        <v>-1.958726984397918E-4</v>
      </c>
      <c r="E597" s="1">
        <v>-1.2273810364370251E-2</v>
      </c>
      <c r="F597" s="1">
        <v>1.2265381104018541E-2</v>
      </c>
      <c r="G597" s="1">
        <v>2.908405426976568E-3</v>
      </c>
      <c r="H597" s="1">
        <v>-9.0666701414851003E-3</v>
      </c>
      <c r="I597" s="1">
        <v>-4.1219204486004912E-3</v>
      </c>
      <c r="J597" s="1">
        <v>-8.5062948346998901E-3</v>
      </c>
      <c r="K597" s="1">
        <v>5.1689782030868159E-3</v>
      </c>
      <c r="L597" s="1">
        <v>5.7967710546631412E-3</v>
      </c>
      <c r="M597" s="1">
        <v>-1.6231041852055039E-4</v>
      </c>
      <c r="N597" s="1">
        <v>-3.266415711505211E-3</v>
      </c>
      <c r="O597" s="1">
        <v>-9.6030486318344765E-3</v>
      </c>
      <c r="P597" s="1">
        <v>-2.7327635684033509E-3</v>
      </c>
      <c r="Q597" s="1">
        <v>-3.7209647215895592E-3</v>
      </c>
      <c r="R597" s="1">
        <v>-1.1594468268795179E-3</v>
      </c>
      <c r="S597" s="1">
        <v>-1.170456785787388E-2</v>
      </c>
      <c r="T597" s="1">
        <v>-2.0751730071419949E-3</v>
      </c>
      <c r="U597" s="1">
        <v>-9.0697532476380349E-3</v>
      </c>
      <c r="V597" s="1">
        <v>-1.0408050353050149E-4</v>
      </c>
      <c r="W597" s="1">
        <v>4.5972377473089132E-3</v>
      </c>
      <c r="X597" s="1">
        <v>-5.5101109017707817E-3</v>
      </c>
      <c r="Y597" s="1">
        <v>-1.413161446899625E-3</v>
      </c>
      <c r="Z597" s="1">
        <v>5.108858684133244E-3</v>
      </c>
      <c r="AA597" s="1">
        <v>-3.0351379144123451E-3</v>
      </c>
      <c r="AB597" s="1">
        <v>-2.0114169979833512E-3</v>
      </c>
      <c r="AC597" s="1">
        <v>4.9478227216610549E-3</v>
      </c>
      <c r="AD597" s="1">
        <v>-9.7333060693260975E-5</v>
      </c>
      <c r="AE597" s="1">
        <v>1.8377846584454181E-3</v>
      </c>
      <c r="AF597" s="1">
        <v>5.1746593625201509E-3</v>
      </c>
      <c r="AG597" s="1">
        <v>5.7755561921624121E-4</v>
      </c>
      <c r="AH597" s="1">
        <v>2.10257066120989E-3</v>
      </c>
      <c r="AI597" s="1">
        <v>2.7352043975936709E-3</v>
      </c>
      <c r="AJ597" s="1">
        <v>1.8505158971915401E-3</v>
      </c>
      <c r="AK597" s="1">
        <v>-5.0808347697010037E-3</v>
      </c>
      <c r="AL597" s="1">
        <v>-2.6754568105629151E-3</v>
      </c>
      <c r="AM597" s="1">
        <v>-6.7737521086121974E-3</v>
      </c>
      <c r="AN597" s="1">
        <v>-5.134122552779008E-3</v>
      </c>
      <c r="AO597" s="1">
        <v>-8.2970008037031029E-3</v>
      </c>
      <c r="AP597" s="1">
        <v>5.1175602337785184E-3</v>
      </c>
      <c r="AQ597" s="1">
        <v>4.9757650322299618E-3</v>
      </c>
      <c r="AR597" s="1">
        <v>-8.3358344875926749E-3</v>
      </c>
      <c r="AS597" s="1">
        <v>3.716328660209101E-3</v>
      </c>
      <c r="AT597" s="1">
        <v>-3.9276882238002964E-3</v>
      </c>
      <c r="AU597" s="1">
        <v>-1.2555939927984429E-2</v>
      </c>
      <c r="AV597" s="1">
        <v>-1.010690865019848E-2</v>
      </c>
      <c r="AW597" s="1">
        <v>-1.1391896927707149E-2</v>
      </c>
      <c r="AX597" s="1">
        <v>1.7590051107969631E-3</v>
      </c>
      <c r="AY597" s="1">
        <v>-2.312582199372459E-2</v>
      </c>
    </row>
    <row r="598" spans="1:51" x14ac:dyDescent="0.35">
      <c r="A598" s="10">
        <v>45415.645833333343</v>
      </c>
      <c r="B598" s="1">
        <v>5.2703833092391239E-3</v>
      </c>
      <c r="C598" s="1">
        <v>3.775094865973827E-3</v>
      </c>
      <c r="D598" s="1">
        <v>4.4087092151230411E-3</v>
      </c>
      <c r="E598" s="1">
        <v>-1.269835733772706E-3</v>
      </c>
      <c r="F598" s="1">
        <v>2.125963789239238E-3</v>
      </c>
      <c r="G598" s="1">
        <v>-1.0973794635815711E-4</v>
      </c>
      <c r="H598" s="1">
        <v>-5.8299999249689094E-4</v>
      </c>
      <c r="I598" s="1">
        <v>4.8982970003292881E-3</v>
      </c>
      <c r="J598" s="1">
        <v>-6.8629206705284052E-4</v>
      </c>
      <c r="K598" s="1">
        <v>-3.6259745485639479E-3</v>
      </c>
      <c r="L598" s="1">
        <v>3.9147522176556926E-3</v>
      </c>
      <c r="M598" s="1">
        <v>-8.9300706347650305E-4</v>
      </c>
      <c r="N598" s="1">
        <v>1.1136665555251829E-2</v>
      </c>
      <c r="O598" s="1">
        <v>4.9612023471854449E-3</v>
      </c>
      <c r="P598" s="1">
        <v>7.9920629906049534E-4</v>
      </c>
      <c r="Q598" s="1">
        <v>6.4802359573943313E-3</v>
      </c>
      <c r="R598" s="1">
        <v>4.4495946671874176E-3</v>
      </c>
      <c r="S598" s="1">
        <v>-1.834872542980204E-3</v>
      </c>
      <c r="T598" s="1">
        <v>4.8317632179377679E-3</v>
      </c>
      <c r="U598" s="1">
        <v>1.056047132146354E-3</v>
      </c>
      <c r="V598" s="1">
        <v>1.665143804842506E-3</v>
      </c>
      <c r="W598" s="1">
        <v>-2.6432333719758061E-3</v>
      </c>
      <c r="X598" s="1">
        <v>7.272065815564055E-3</v>
      </c>
      <c r="Y598" s="1">
        <v>3.1305426969083778E-3</v>
      </c>
      <c r="Z598" s="1">
        <v>2.2467232101750501E-3</v>
      </c>
      <c r="AA598" s="1">
        <v>-1.7270122707480071E-4</v>
      </c>
      <c r="AB598" s="1">
        <v>3.4589996538090251E-3</v>
      </c>
      <c r="AC598" s="1">
        <v>-1.9800659101946172E-3</v>
      </c>
      <c r="AD598" s="1">
        <v>3.3960982046352668E-3</v>
      </c>
      <c r="AE598" s="1">
        <v>5.3618913318906891E-3</v>
      </c>
      <c r="AF598" s="1">
        <v>4.5923434412642461E-3</v>
      </c>
      <c r="AG598" s="1">
        <v>2.357803807580217E-3</v>
      </c>
      <c r="AH598" s="1">
        <v>2.1264530026716688E-3</v>
      </c>
      <c r="AI598" s="1">
        <v>6.932241401743866E-3</v>
      </c>
      <c r="AJ598" s="1">
        <v>5.8666655572465753E-3</v>
      </c>
      <c r="AK598" s="1">
        <v>-5.2210123501678094E-3</v>
      </c>
      <c r="AL598" s="1">
        <v>-1.1249329886153789E-3</v>
      </c>
      <c r="AM598" s="1">
        <v>-3.0499478898827759E-3</v>
      </c>
      <c r="AN598" s="1">
        <v>3.0252154918728462E-3</v>
      </c>
      <c r="AO598" s="1">
        <v>3.0293072212319578E-3</v>
      </c>
      <c r="AP598" s="1">
        <v>-1.480058405187135E-2</v>
      </c>
      <c r="AQ598" s="1">
        <v>6.440896098849791E-3</v>
      </c>
      <c r="AR598" s="1">
        <v>9.4710160933801912E-3</v>
      </c>
      <c r="AS598" s="1">
        <v>-2.4485140016820011E-3</v>
      </c>
      <c r="AT598" s="1">
        <v>5.2392787702748578E-4</v>
      </c>
      <c r="AU598" s="1">
        <v>-2.567185647067816E-3</v>
      </c>
      <c r="AV598" s="1">
        <v>-3.3379537134089481E-3</v>
      </c>
      <c r="AW598" s="1">
        <v>3.644314935521642E-3</v>
      </c>
      <c r="AX598" s="1">
        <v>3.2157475560692368E-3</v>
      </c>
      <c r="AY598" s="1">
        <v>-1.3657621855794E-2</v>
      </c>
    </row>
    <row r="599" spans="1:51" x14ac:dyDescent="0.35">
      <c r="A599" s="10">
        <v>45415.6875</v>
      </c>
      <c r="B599" s="1">
        <v>-1.321034168436652E-3</v>
      </c>
      <c r="C599" s="1">
        <v>-1.2759381491261881E-3</v>
      </c>
      <c r="D599" s="1">
        <v>-4.06012993040894E-3</v>
      </c>
      <c r="E599" s="1">
        <v>4.6317512796609783E-3</v>
      </c>
      <c r="F599" s="1">
        <v>1.33330564962475E-3</v>
      </c>
      <c r="G599" s="1">
        <v>-1.661750721890898E-3</v>
      </c>
      <c r="H599" s="1">
        <v>3.2971059304420791E-4</v>
      </c>
      <c r="I599" s="1">
        <v>-1.155667404708294E-3</v>
      </c>
      <c r="J599" s="1">
        <v>-4.1209078219435202E-3</v>
      </c>
      <c r="K599" s="1">
        <v>-3.506906386377961E-3</v>
      </c>
      <c r="L599" s="1">
        <v>1.516457865156307E-3</v>
      </c>
      <c r="M599" s="1">
        <v>2.4375379354246721E-4</v>
      </c>
      <c r="N599" s="1">
        <v>6.3175948915406011E-4</v>
      </c>
      <c r="O599" s="1">
        <v>-3.0070637566097509E-3</v>
      </c>
      <c r="P599" s="1">
        <v>5.1342322030789589E-4</v>
      </c>
      <c r="Q599" s="1">
        <v>-2.061574673692057E-3</v>
      </c>
      <c r="R599" s="1">
        <v>-1.9257168501174429E-4</v>
      </c>
      <c r="S599" s="1">
        <v>-4.1778074759778461E-3</v>
      </c>
      <c r="T599" s="1">
        <v>-1.0955790561617551E-3</v>
      </c>
      <c r="U599" s="1">
        <v>-1.9194666452985181E-3</v>
      </c>
      <c r="V599" s="1">
        <v>-1.14286348417203E-3</v>
      </c>
      <c r="W599" s="1">
        <v>-2.6337592512929442E-3</v>
      </c>
      <c r="X599" s="1">
        <v>-1.031328910710672E-3</v>
      </c>
      <c r="Y599" s="1">
        <v>-5.5005135041860109E-3</v>
      </c>
      <c r="Z599" s="1">
        <v>2.756238434363345E-3</v>
      </c>
      <c r="AA599" s="1">
        <v>-1.835588766431417E-3</v>
      </c>
      <c r="AB599" s="1">
        <v>5.1842402806365762E-3</v>
      </c>
      <c r="AC599" s="1">
        <v>-6.1665993962104482E-3</v>
      </c>
      <c r="AD599" s="1">
        <v>-3.0955074909096991E-3</v>
      </c>
      <c r="AE599" s="1">
        <v>-9.5438639322916741E-3</v>
      </c>
      <c r="AF599" s="1">
        <v>3.0588192337726028E-3</v>
      </c>
      <c r="AG599" s="1">
        <v>-3.775291737534547E-3</v>
      </c>
      <c r="AH599" s="1">
        <v>-2.687826210838518E-3</v>
      </c>
      <c r="AI599" s="1">
        <v>-1.915220781693594E-3</v>
      </c>
      <c r="AJ599" s="1">
        <v>3.1962269477097132E-3</v>
      </c>
      <c r="AK599" s="1">
        <v>2.5811457938202942E-3</v>
      </c>
      <c r="AL599" s="1">
        <v>-2.5988719758784923E-4</v>
      </c>
      <c r="AM599" s="1">
        <v>-1.7336084561762059E-3</v>
      </c>
      <c r="AN599" s="1">
        <v>-1.5524088223762831E-3</v>
      </c>
      <c r="AO599" s="1">
        <v>-5.1772573724294668E-3</v>
      </c>
      <c r="AP599" s="1">
        <v>-3.6015379088570891E-3</v>
      </c>
      <c r="AQ599" s="1">
        <v>-1.001353519651804E-3</v>
      </c>
      <c r="AR599" s="1">
        <v>-2.6061376259790552E-3</v>
      </c>
      <c r="AS599" s="1">
        <v>-2.0354187712892098E-3</v>
      </c>
      <c r="AT599" s="1">
        <v>-4.0237886391072397E-3</v>
      </c>
      <c r="AU599" s="1">
        <v>-2.0107777392275321E-3</v>
      </c>
      <c r="AV599" s="1">
        <v>-5.516130586200152E-3</v>
      </c>
      <c r="AW599" s="1">
        <v>-3.1827260705002969E-3</v>
      </c>
      <c r="AX599" s="1">
        <v>-1.771461058297064E-3</v>
      </c>
      <c r="AY599" s="1">
        <v>5.714080657812648E-4</v>
      </c>
    </row>
    <row r="600" spans="1:51" x14ac:dyDescent="0.35">
      <c r="A600" s="10">
        <v>45415.729166666657</v>
      </c>
      <c r="B600" s="1">
        <v>2.852192653062025E-3</v>
      </c>
      <c r="C600" s="1">
        <v>-7.3969877873258927E-4</v>
      </c>
      <c r="D600" s="1">
        <v>2.264823215641032E-3</v>
      </c>
      <c r="E600" s="1">
        <v>3.7967651285231158E-4</v>
      </c>
      <c r="F600" s="1">
        <v>3.6342059220024758E-3</v>
      </c>
      <c r="G600" s="1">
        <v>3.109168125966066E-3</v>
      </c>
      <c r="H600" s="1">
        <v>3.9804460953081211E-3</v>
      </c>
      <c r="I600" s="1">
        <v>1.4838266068495359E-4</v>
      </c>
      <c r="J600" s="1">
        <v>1.724111622777524E-3</v>
      </c>
      <c r="K600" s="1">
        <v>7.7689118295327653E-3</v>
      </c>
      <c r="L600" s="1">
        <v>3.8935822400631981E-3</v>
      </c>
      <c r="M600" s="1">
        <v>1.625042462136683E-4</v>
      </c>
      <c r="N600" s="1">
        <v>-8.5091696816219642E-4</v>
      </c>
      <c r="O600" s="1">
        <v>2.983893117596947E-3</v>
      </c>
      <c r="P600" s="1">
        <v>2.5655667718389452E-3</v>
      </c>
      <c r="Q600" s="1">
        <v>2.0975499421733712E-3</v>
      </c>
      <c r="R600" s="1">
        <v>1.9260877600824069E-4</v>
      </c>
      <c r="S600" s="1">
        <v>-5.4539480132110851E-3</v>
      </c>
      <c r="T600" s="1">
        <v>1.157774911337617E-3</v>
      </c>
      <c r="U600" s="1">
        <v>2.539808780937403E-3</v>
      </c>
      <c r="V600" s="1">
        <v>1.0403719881391101E-4</v>
      </c>
      <c r="W600" s="1">
        <v>4.2351173334287401E-4</v>
      </c>
      <c r="X600" s="1">
        <v>7.3130071425397958E-4</v>
      </c>
      <c r="Y600" s="1">
        <v>4.0980459549966319E-3</v>
      </c>
      <c r="Z600" s="1">
        <v>3.6651069737025921E-4</v>
      </c>
      <c r="AA600" s="1">
        <v>9.5193293289819181E-4</v>
      </c>
      <c r="AB600" s="1">
        <v>-1.1610911356007001E-3</v>
      </c>
      <c r="AC600" s="1">
        <v>7.5536523370378639E-4</v>
      </c>
      <c r="AD600" s="1">
        <v>1.695674909999445E-3</v>
      </c>
      <c r="AE600" s="1">
        <v>1.5587446624238941E-3</v>
      </c>
      <c r="AF600" s="1">
        <v>2.9258633614936969E-4</v>
      </c>
      <c r="AG600" s="1">
        <v>9.4509288505850719E-5</v>
      </c>
      <c r="AH600" s="1">
        <v>2.7517765126330311E-3</v>
      </c>
      <c r="AI600" s="1">
        <v>-1.2706116968659309E-3</v>
      </c>
      <c r="AJ600" s="1">
        <v>3.3549100399843379E-3</v>
      </c>
      <c r="AK600" s="1">
        <v>2.0024378795109321E-3</v>
      </c>
      <c r="AL600" s="1">
        <v>2.3396589211124308E-3</v>
      </c>
      <c r="AM600" s="1">
        <v>-8.5080630783940236E-6</v>
      </c>
      <c r="AN600" s="1">
        <v>2.5320601656266821E-3</v>
      </c>
      <c r="AO600" s="1">
        <v>-1.0841625577673319E-4</v>
      </c>
      <c r="AP600" s="1">
        <v>5.4466531340247037E-4</v>
      </c>
      <c r="AQ600" s="1">
        <v>1.2637894289304621E-3</v>
      </c>
      <c r="AR600" s="1">
        <v>-3.2247381315190231E-3</v>
      </c>
      <c r="AS600" s="1">
        <v>5.3989752354517417E-3</v>
      </c>
      <c r="AT600" s="1">
        <v>8.6335576817517801E-3</v>
      </c>
      <c r="AU600" s="1">
        <v>4.2714278810094264E-3</v>
      </c>
      <c r="AV600" s="1">
        <v>-1.980650083968083E-4</v>
      </c>
      <c r="AW600" s="1">
        <v>2.915567930509511E-3</v>
      </c>
      <c r="AX600" s="1">
        <v>2.8308832536267921E-3</v>
      </c>
      <c r="AY600" s="1">
        <v>-1.151039088564532E-2</v>
      </c>
    </row>
    <row r="601" spans="1:51" x14ac:dyDescent="0.35">
      <c r="A601" s="10">
        <v>45415.770833333343</v>
      </c>
      <c r="B601" s="1">
        <v>2.4525008004874231E-3</v>
      </c>
      <c r="C601" s="1">
        <v>-3.4993556601787819E-3</v>
      </c>
      <c r="D601" s="1">
        <v>-6.1759813223538629E-4</v>
      </c>
      <c r="E601" s="1">
        <v>-9.8679116892536056E-3</v>
      </c>
      <c r="F601" s="1">
        <v>-1.4593617960980689E-3</v>
      </c>
      <c r="G601" s="1">
        <v>6.847823625593108E-4</v>
      </c>
      <c r="H601" s="1">
        <v>-3.1818428424873479E-3</v>
      </c>
      <c r="I601" s="1">
        <v>-6.081066646970168E-4</v>
      </c>
      <c r="J601" s="1">
        <v>-3.4417630966565582E-4</v>
      </c>
      <c r="K601" s="1">
        <v>4.4145624964371244E-3</v>
      </c>
      <c r="L601" s="1">
        <v>7.5414452762734285E-4</v>
      </c>
      <c r="M601" s="1">
        <v>-1.7056455473356551E-3</v>
      </c>
      <c r="N601" s="1">
        <v>-5.2198472913800309E-4</v>
      </c>
      <c r="O601" s="1">
        <v>-3.8594785425200011E-3</v>
      </c>
      <c r="P601" s="1">
        <v>-6.1795292608132213E-3</v>
      </c>
      <c r="Q601" s="1">
        <v>-2.505480678491101E-3</v>
      </c>
      <c r="R601" s="1">
        <v>1.9264515761197029E-4</v>
      </c>
      <c r="S601" s="1">
        <v>-3.7964815057501822E-3</v>
      </c>
      <c r="T601" s="1">
        <v>-4.8692531691241209E-4</v>
      </c>
      <c r="U601" s="1">
        <v>2.4600858335341869E-3</v>
      </c>
      <c r="V601" s="1">
        <v>-6.3442600173789776E-3</v>
      </c>
      <c r="W601" s="1">
        <v>-1.352981849190749E-3</v>
      </c>
      <c r="X601" s="1">
        <v>2.7941103161297498E-3</v>
      </c>
      <c r="Y601" s="1">
        <v>-1.926472473688934E-3</v>
      </c>
      <c r="Z601" s="1">
        <v>-5.8584449875831453E-5</v>
      </c>
      <c r="AA601" s="1">
        <v>-3.5663205883891269E-3</v>
      </c>
      <c r="AB601" s="1">
        <v>-1.7436612530253861E-3</v>
      </c>
      <c r="AC601" s="1">
        <v>2.4800880119866249E-3</v>
      </c>
      <c r="AD601" s="1">
        <v>4.3972258161306682E-4</v>
      </c>
      <c r="AE601" s="1">
        <v>-9.9037485175412776E-4</v>
      </c>
      <c r="AF601" s="1">
        <v>-2.4524059731949599E-3</v>
      </c>
      <c r="AG601" s="1">
        <v>5.524030938860669E-3</v>
      </c>
      <c r="AH601" s="1">
        <v>-5.1206539518006133E-3</v>
      </c>
      <c r="AI601" s="1">
        <v>1.20292230036867E-3</v>
      </c>
      <c r="AJ601" s="1">
        <v>-2.9060733997763322E-3</v>
      </c>
      <c r="AK601" s="1">
        <v>-1.0791102089000579E-3</v>
      </c>
      <c r="AL601" s="1">
        <v>1.7722990775470571E-3</v>
      </c>
      <c r="AM601" s="1">
        <v>-4.2605624929747947E-5</v>
      </c>
      <c r="AN601" s="1">
        <v>3.5449235045659222E-4</v>
      </c>
      <c r="AO601" s="1">
        <v>4.2288027374597359E-3</v>
      </c>
      <c r="AP601" s="1">
        <v>-1.2619630502777039E-3</v>
      </c>
      <c r="AQ601" s="1">
        <v>5.9932036000602817E-3</v>
      </c>
      <c r="AR601" s="1">
        <v>3.2121465280783301E-3</v>
      </c>
      <c r="AS601" s="1">
        <v>4.7724683384697819E-4</v>
      </c>
      <c r="AT601" s="1">
        <v>-5.5967312617883902E-3</v>
      </c>
      <c r="AU601" s="1">
        <v>-2.4075359143597148E-3</v>
      </c>
      <c r="AV601" s="1">
        <v>-1.7832405470791231E-3</v>
      </c>
      <c r="AW601" s="1">
        <v>-4.5586955544008051E-4</v>
      </c>
      <c r="AX601" s="1">
        <v>-2.3594388160183E-3</v>
      </c>
      <c r="AY601" s="1">
        <v>7.6444498697916252E-3</v>
      </c>
    </row>
    <row r="602" spans="1:51" x14ac:dyDescent="0.35">
      <c r="A602" s="10">
        <v>45415.8125</v>
      </c>
      <c r="B602" s="1">
        <v>-1.0283158276003231E-4</v>
      </c>
      <c r="C602" s="1">
        <v>2.7007891435903991E-4</v>
      </c>
      <c r="D602" s="1">
        <v>-1.6798248470398789E-3</v>
      </c>
      <c r="E602" s="1">
        <v>-9.1264465090457048E-4</v>
      </c>
      <c r="F602" s="1">
        <v>-9.6123190326358188E-4</v>
      </c>
      <c r="G602" s="1">
        <v>-3.3749739575028581E-3</v>
      </c>
      <c r="H602" s="1">
        <v>-7.6505778192850196E-3</v>
      </c>
      <c r="I602" s="1">
        <v>-4.447187430201005E-5</v>
      </c>
      <c r="J602" s="1">
        <v>-4.8209811495637522E-3</v>
      </c>
      <c r="K602" s="1">
        <v>-3.0176246818416348E-3</v>
      </c>
      <c r="L602" s="1">
        <v>-1.076772127913683E-4</v>
      </c>
      <c r="M602" s="1">
        <v>8.9490666080704884E-4</v>
      </c>
      <c r="N602" s="1">
        <v>-1.374008226937562E-4</v>
      </c>
      <c r="O602" s="1">
        <v>2.663668033581867E-3</v>
      </c>
      <c r="P602" s="1">
        <v>-3.7766868720171538E-3</v>
      </c>
      <c r="Q602" s="1">
        <v>1.20824416080012E-3</v>
      </c>
      <c r="R602" s="1">
        <v>-1.926080526033491E-4</v>
      </c>
      <c r="S602" s="1">
        <v>-2.5406762119384312E-3</v>
      </c>
      <c r="T602" s="1">
        <v>-7.9165072370068756E-4</v>
      </c>
      <c r="U602" s="1">
        <v>1.6360324421220711E-3</v>
      </c>
      <c r="V602" s="1">
        <v>-5.233410039864661E-3</v>
      </c>
      <c r="W602" s="1">
        <v>-1.346495049340146E-3</v>
      </c>
      <c r="X602" s="1">
        <v>4.7153897002387701E-3</v>
      </c>
      <c r="Y602" s="1">
        <v>-3.6317400254997079E-3</v>
      </c>
      <c r="Z602" s="1">
        <v>-2.725790039143194E-3</v>
      </c>
      <c r="AA602" s="1">
        <v>-5.1843009865503156E-3</v>
      </c>
      <c r="AB602" s="1">
        <v>-4.1028397561899688E-3</v>
      </c>
      <c r="AC602" s="1">
        <v>-3.2267160269972012E-4</v>
      </c>
      <c r="AD602" s="1">
        <v>-1.5932099226592109E-3</v>
      </c>
      <c r="AE602" s="1">
        <v>4.3902783729519168E-3</v>
      </c>
      <c r="AF602" s="1">
        <v>4.9620232114477858E-4</v>
      </c>
      <c r="AG602" s="1">
        <v>-3.6472532627429549E-4</v>
      </c>
      <c r="AH602" s="1">
        <v>5.8010820783644954E-3</v>
      </c>
      <c r="AI602" s="1">
        <v>2.0055570158670211E-3</v>
      </c>
      <c r="AJ602" s="1">
        <v>-8.5520857739607159E-4</v>
      </c>
      <c r="AK602" s="1">
        <v>-6.345073070385121E-4</v>
      </c>
      <c r="AL602" s="1">
        <v>-7.3354118207258345E-4</v>
      </c>
      <c r="AM602" s="1">
        <v>-6.5976582015555563E-3</v>
      </c>
      <c r="AN602" s="1">
        <v>2.923474832426054E-3</v>
      </c>
      <c r="AO602" s="1">
        <v>-5.4707350766854956E-3</v>
      </c>
      <c r="AP602" s="1">
        <v>-9.4641312043385328E-3</v>
      </c>
      <c r="AQ602" s="1">
        <v>-1.5445417169571709E-3</v>
      </c>
      <c r="AR602" s="1">
        <v>-2.3924494693075E-3</v>
      </c>
      <c r="AS602" s="1">
        <v>-1.7890494159836789E-3</v>
      </c>
      <c r="AT602" s="1">
        <v>-1.0484050426834419E-3</v>
      </c>
      <c r="AU602" s="1">
        <v>-5.1484144655925554E-3</v>
      </c>
      <c r="AV602" s="1">
        <v>0</v>
      </c>
      <c r="AW602" s="1">
        <v>-2.3775901585838528E-3</v>
      </c>
      <c r="AX602" s="1">
        <v>2.5339166372229101E-3</v>
      </c>
      <c r="AY602" s="1">
        <v>-7.4100561288145128E-3</v>
      </c>
    </row>
    <row r="603" spans="1:51" x14ac:dyDescent="0.35">
      <c r="A603" s="10">
        <v>45418.5625</v>
      </c>
      <c r="B603" s="1">
        <v>1.2130982382931201E-2</v>
      </c>
      <c r="C603" s="1">
        <v>9.181748954795621E-3</v>
      </c>
      <c r="D603" s="1">
        <v>1.443980628062835E-2</v>
      </c>
      <c r="E603" s="1">
        <v>1.5803377256306209E-2</v>
      </c>
      <c r="F603" s="1">
        <v>1.5935120756910282E-2</v>
      </c>
      <c r="G603" s="1">
        <v>3.2743116707458553E-2</v>
      </c>
      <c r="H603" s="1">
        <v>2.0167450913575861E-2</v>
      </c>
      <c r="I603" s="1">
        <v>1.03436578792313E-2</v>
      </c>
      <c r="J603" s="1">
        <v>2.8373956229845732E-3</v>
      </c>
      <c r="K603" s="1">
        <v>2.2897822635598031E-2</v>
      </c>
      <c r="L603" s="1">
        <v>-6.4596856554643978E-4</v>
      </c>
      <c r="M603" s="1">
        <v>2.4874047077619869E-2</v>
      </c>
      <c r="N603" s="1">
        <v>3.0899466496102871E-2</v>
      </c>
      <c r="O603" s="1">
        <v>1.690541639099985E-3</v>
      </c>
      <c r="P603" s="1">
        <v>1.776762303994817E-2</v>
      </c>
      <c r="Q603" s="1">
        <v>5.673406396935321E-2</v>
      </c>
      <c r="R603" s="1">
        <v>2.5423797304966241E-2</v>
      </c>
      <c r="S603" s="1">
        <v>1.833930790029048E-2</v>
      </c>
      <c r="T603" s="1">
        <v>1.7490465232668399E-2</v>
      </c>
      <c r="U603" s="1">
        <v>8.749826093867874E-4</v>
      </c>
      <c r="V603" s="1">
        <v>1.8518540817300529E-2</v>
      </c>
      <c r="W603" s="1">
        <v>1.7311734355493161E-2</v>
      </c>
      <c r="X603" s="1">
        <v>1.1221049446340061E-2</v>
      </c>
      <c r="Y603" s="1">
        <v>2.1439030444356799E-2</v>
      </c>
      <c r="Z603" s="1">
        <v>-6.6840444197792106E-3</v>
      </c>
      <c r="AA603" s="1">
        <v>2.571848927938802E-2</v>
      </c>
      <c r="AB603" s="1">
        <v>1.60981481905631E-2</v>
      </c>
      <c r="AC603" s="1">
        <v>1.807618098821262E-2</v>
      </c>
      <c r="AD603" s="1">
        <v>1.411955641888119E-2</v>
      </c>
      <c r="AE603" s="1">
        <v>-2.1150807917615921E-3</v>
      </c>
      <c r="AF603" s="1">
        <v>1.176762610473059E-2</v>
      </c>
      <c r="AG603" s="1">
        <v>4.6663540016009808E-3</v>
      </c>
      <c r="AH603" s="1">
        <v>-1.6299164403373201E-2</v>
      </c>
      <c r="AI603" s="1">
        <v>1.561173902855773E-2</v>
      </c>
      <c r="AJ603" s="1">
        <v>2.7609819643239279E-2</v>
      </c>
      <c r="AK603" s="1">
        <v>1.48707741819607E-2</v>
      </c>
      <c r="AL603" s="1">
        <v>7.9022446523242529E-3</v>
      </c>
      <c r="AM603" s="1">
        <v>1.0271666329296989E-2</v>
      </c>
      <c r="AN603" s="1">
        <v>3.4449199964876609E-3</v>
      </c>
      <c r="AO603" s="1">
        <v>2.1713954259417578E-2</v>
      </c>
      <c r="AP603" s="1">
        <v>-8.3789953327134681E-3</v>
      </c>
      <c r="AQ603" s="1">
        <v>1.5165970813505011E-2</v>
      </c>
      <c r="AR603" s="1">
        <v>2.320943116364171E-2</v>
      </c>
      <c r="AS603" s="1">
        <v>4.42101931406369E-3</v>
      </c>
      <c r="AT603" s="1">
        <v>1.7150967197732129E-2</v>
      </c>
      <c r="AU603" s="1">
        <v>2.3287821827878918E-2</v>
      </c>
      <c r="AV603" s="1">
        <v>1.1909003041232771E-3</v>
      </c>
      <c r="AW603" s="1">
        <v>1.536409115768822E-2</v>
      </c>
      <c r="AX603" s="1">
        <v>1.4196028164000561E-2</v>
      </c>
      <c r="AY603" s="1">
        <v>2.977308246194577E-3</v>
      </c>
    </row>
    <row r="604" spans="1:51" x14ac:dyDescent="0.35">
      <c r="A604" s="10">
        <v>45418.604166666657</v>
      </c>
      <c r="B604" s="1">
        <v>1.1782118408150131E-3</v>
      </c>
      <c r="C604" s="1">
        <v>-3.0772776841428979E-3</v>
      </c>
      <c r="D604" s="1">
        <v>-3.517316356125066E-3</v>
      </c>
      <c r="E604" s="1">
        <v>-2.293140831079898E-3</v>
      </c>
      <c r="F604" s="1">
        <v>-3.2494304449637301E-3</v>
      </c>
      <c r="G604" s="1">
        <v>-1.481898039915619E-2</v>
      </c>
      <c r="H604" s="1">
        <v>1.5014416466816449E-3</v>
      </c>
      <c r="I604" s="1">
        <v>-7.3423999571109455E-5</v>
      </c>
      <c r="J604" s="1">
        <v>6.2106303325815126E-4</v>
      </c>
      <c r="K604" s="1">
        <v>7.2686837464457374E-3</v>
      </c>
      <c r="L604" s="1">
        <v>-5.3870988927184893E-4</v>
      </c>
      <c r="M604" s="1">
        <v>-5.8693328237388043E-3</v>
      </c>
      <c r="N604" s="1">
        <v>-2.426676432291663E-3</v>
      </c>
      <c r="O604" s="1">
        <v>1.5751820940814731E-2</v>
      </c>
      <c r="P604" s="1">
        <v>-9.4059216660791201E-4</v>
      </c>
      <c r="Q604" s="1">
        <v>1.742983768102446E-3</v>
      </c>
      <c r="R604" s="1">
        <v>-8.2645084059832508E-3</v>
      </c>
      <c r="S604" s="1">
        <v>-1.6675003829327521E-2</v>
      </c>
      <c r="T604" s="1">
        <v>2.7251231071485642E-3</v>
      </c>
      <c r="U604" s="1">
        <v>-3.3512863672999771E-3</v>
      </c>
      <c r="V604" s="1">
        <v>5.1652890933553408E-3</v>
      </c>
      <c r="W604" s="1">
        <v>-5.5223756282032346E-3</v>
      </c>
      <c r="X604" s="1">
        <v>2.9956825885952831E-3</v>
      </c>
      <c r="Y604" s="1">
        <v>-1.601594082590863E-3</v>
      </c>
      <c r="Z604" s="1">
        <v>7.1671787907456874E-5</v>
      </c>
      <c r="AA604" s="1">
        <v>-6.3135766647621772E-3</v>
      </c>
      <c r="AB604" s="1">
        <v>6.2756778587182982E-3</v>
      </c>
      <c r="AC604" s="1">
        <v>-1.3739682840708809E-3</v>
      </c>
      <c r="AD604" s="1">
        <v>-3.3261014014175361E-3</v>
      </c>
      <c r="AE604" s="1">
        <v>-4.8042440867338554E-3</v>
      </c>
      <c r="AF604" s="1">
        <v>-5.4811422839504687E-3</v>
      </c>
      <c r="AG604" s="1">
        <v>9.531536902132709E-3</v>
      </c>
      <c r="AH604" s="1">
        <v>-5.1158946118868842E-3</v>
      </c>
      <c r="AI604" s="1">
        <v>3.6897862787939051E-3</v>
      </c>
      <c r="AJ604" s="1">
        <v>5.2128144306129442E-3</v>
      </c>
      <c r="AK604" s="1">
        <v>-4.8749181766366556E-3</v>
      </c>
      <c r="AL604" s="1">
        <v>-3.855718969993926E-4</v>
      </c>
      <c r="AM604" s="1">
        <v>-1.5150245325896709E-3</v>
      </c>
      <c r="AN604" s="1">
        <v>3.1690194998865722E-3</v>
      </c>
      <c r="AO604" s="1">
        <v>2.3377856509878558E-3</v>
      </c>
      <c r="AP604" s="1">
        <v>-5.549140529809149E-4</v>
      </c>
      <c r="AQ604" s="1">
        <v>-2.603717507450698E-3</v>
      </c>
      <c r="AR604" s="1">
        <v>2.2464461514248409E-2</v>
      </c>
      <c r="AS604" s="1">
        <v>1.2253138344179961E-2</v>
      </c>
      <c r="AT604" s="1">
        <v>-6.2722243476556194E-3</v>
      </c>
      <c r="AU604" s="1">
        <v>3.713896325362898E-3</v>
      </c>
      <c r="AV604" s="1">
        <v>-2.9737849973336949E-3</v>
      </c>
      <c r="AW604" s="1">
        <v>-4.9233409122322316E-3</v>
      </c>
      <c r="AX604" s="1">
        <v>-7.9539513616263546E-3</v>
      </c>
      <c r="AY604" s="1">
        <v>-5.7598191903518448E-4</v>
      </c>
    </row>
    <row r="605" spans="1:51" x14ac:dyDescent="0.35">
      <c r="A605" s="10">
        <v>45418.645833333343</v>
      </c>
      <c r="B605" s="1">
        <v>-1.197135667305171E-3</v>
      </c>
      <c r="C605" s="1">
        <v>-1.3420812139860461E-3</v>
      </c>
      <c r="D605" s="1">
        <v>4.166265952815662E-3</v>
      </c>
      <c r="E605" s="1">
        <v>-1.7576249074821031E-3</v>
      </c>
      <c r="F605" s="1">
        <v>2.1242727245078812E-3</v>
      </c>
      <c r="G605" s="1">
        <v>3.2401297746842422E-4</v>
      </c>
      <c r="H605" s="1">
        <v>-5.9966865453106033E-3</v>
      </c>
      <c r="I605" s="1">
        <v>1.9096124541986279E-3</v>
      </c>
      <c r="J605" s="1">
        <v>4.1376311203533689E-4</v>
      </c>
      <c r="K605" s="1">
        <v>-2.8737273054862959E-3</v>
      </c>
      <c r="L605" s="1">
        <v>9.7018400929171911E-4</v>
      </c>
      <c r="M605" s="1">
        <v>4.7873934690811909E-4</v>
      </c>
      <c r="N605" s="1">
        <v>3.2076537293757029E-4</v>
      </c>
      <c r="O605" s="1">
        <v>-1.8276743173898161E-2</v>
      </c>
      <c r="P605" s="1">
        <v>-1.487608339754809E-3</v>
      </c>
      <c r="Q605" s="1">
        <v>4.3500149825304044E-3</v>
      </c>
      <c r="R605" s="1">
        <v>5.4924416613209024E-3</v>
      </c>
      <c r="S605" s="1">
        <v>-3.730731153959832E-3</v>
      </c>
      <c r="T605" s="1">
        <v>5.67459454128727E-4</v>
      </c>
      <c r="U605" s="1">
        <v>-2.6754635816429451E-3</v>
      </c>
      <c r="V605" s="1">
        <v>2.0551533853252479E-4</v>
      </c>
      <c r="W605" s="1">
        <v>4.0639555820942697E-3</v>
      </c>
      <c r="X605" s="1">
        <v>-5.3844807871614719E-3</v>
      </c>
      <c r="Y605" s="1">
        <v>4.0525778735913684E-3</v>
      </c>
      <c r="Z605" s="1">
        <v>-7.3957727058859835E-4</v>
      </c>
      <c r="AA605" s="1">
        <v>4.1395191482955784E-3</v>
      </c>
      <c r="AB605" s="1">
        <v>4.9466378640341544E-3</v>
      </c>
      <c r="AC605" s="1">
        <v>7.3552726271222113E-3</v>
      </c>
      <c r="AD605" s="1">
        <v>2.1939654453433381E-3</v>
      </c>
      <c r="AE605" s="1">
        <v>4.5435140343270666E-3</v>
      </c>
      <c r="AF605" s="1">
        <v>1.120197139381274E-3</v>
      </c>
      <c r="AG605" s="1">
        <v>3.2739471265585962E-5</v>
      </c>
      <c r="AH605" s="1">
        <v>0</v>
      </c>
      <c r="AI605" s="1">
        <v>5.7554607917364997E-4</v>
      </c>
      <c r="AJ605" s="1">
        <v>-1.199470466107244E-3</v>
      </c>
      <c r="AK605" s="1">
        <v>-1.5573773254260459E-3</v>
      </c>
      <c r="AL605" s="1">
        <v>1.11432581293669E-3</v>
      </c>
      <c r="AM605" s="1">
        <v>1.99643710967079E-3</v>
      </c>
      <c r="AN605" s="1">
        <v>5.6160003052829746E-3</v>
      </c>
      <c r="AO605" s="1">
        <v>1.55488877066845E-3</v>
      </c>
      <c r="AP605" s="1">
        <v>-9.312544246792509E-3</v>
      </c>
      <c r="AQ605" s="1">
        <v>-2.0969825384021812E-3</v>
      </c>
      <c r="AR605" s="1">
        <v>2.2366860491422891E-3</v>
      </c>
      <c r="AS605" s="1">
        <v>-8.2265481063426016E-4</v>
      </c>
      <c r="AT605" s="1">
        <v>-2.7325564378799522E-4</v>
      </c>
      <c r="AU605" s="1">
        <v>6.8653740983193323E-4</v>
      </c>
      <c r="AV605" s="1">
        <v>-5.8660166687627413E-3</v>
      </c>
      <c r="AW605" s="1">
        <v>5.2444299324221344E-3</v>
      </c>
      <c r="AX605" s="1">
        <v>3.0773120919218582E-3</v>
      </c>
      <c r="AY605" s="1">
        <v>-1.363151397855367E-2</v>
      </c>
    </row>
    <row r="606" spans="1:51" x14ac:dyDescent="0.35">
      <c r="A606" s="10">
        <v>45418.6875</v>
      </c>
      <c r="B606" s="1">
        <v>2.0316120571983731E-4</v>
      </c>
      <c r="C606" s="1">
        <v>2.6873595057463889E-4</v>
      </c>
      <c r="D606" s="1">
        <v>2.5087045326288582E-3</v>
      </c>
      <c r="E606" s="1">
        <v>5.4173867804729881E-4</v>
      </c>
      <c r="F606" s="1">
        <v>4.0316912694915441E-3</v>
      </c>
      <c r="G606" s="1">
        <v>-1.017942866803456E-3</v>
      </c>
      <c r="H606" s="1">
        <v>1.9606826326892261E-3</v>
      </c>
      <c r="I606" s="1">
        <v>-5.861365200543478E-5</v>
      </c>
      <c r="J606" s="1">
        <v>1.3304894474217789E-2</v>
      </c>
      <c r="K606" s="1">
        <v>4.9314991384070686E-3</v>
      </c>
      <c r="L606" s="1">
        <v>7.0000474885856256E-4</v>
      </c>
      <c r="M606" s="1">
        <v>-4.4657510460452956E-3</v>
      </c>
      <c r="N606" s="1">
        <v>-7.322065944099565E-3</v>
      </c>
      <c r="O606" s="1">
        <v>1.8697611706865569E-2</v>
      </c>
      <c r="P606" s="1">
        <v>2.508093957934721E-3</v>
      </c>
      <c r="Q606" s="1">
        <v>3.066114809755716E-3</v>
      </c>
      <c r="R606" s="1">
        <v>-6.7809495068161807E-3</v>
      </c>
      <c r="S606" s="1">
        <v>3.404268305352343E-3</v>
      </c>
      <c r="T606" s="1">
        <v>3.5826409976014162E-4</v>
      </c>
      <c r="U606" s="1">
        <v>1.6711592081113389E-3</v>
      </c>
      <c r="V606" s="1">
        <v>-3.0824886344993358E-4</v>
      </c>
      <c r="W606" s="1">
        <v>1.7534061447128659E-3</v>
      </c>
      <c r="X606" s="1">
        <v>-4.2335330407872178E-5</v>
      </c>
      <c r="Y606" s="1">
        <v>7.9183011296479755E-4</v>
      </c>
      <c r="Z606" s="1">
        <v>9.62173339384087E-4</v>
      </c>
      <c r="AA606" s="1">
        <v>-3.3235279355012799E-3</v>
      </c>
      <c r="AB606" s="1">
        <v>5.9279388766506616E-3</v>
      </c>
      <c r="AC606" s="1">
        <v>-3.5719530032169988E-3</v>
      </c>
      <c r="AD606" s="1">
        <v>3.2538378808928399E-3</v>
      </c>
      <c r="AE606" s="1">
        <v>3.2509308400507919E-3</v>
      </c>
      <c r="AF606" s="1">
        <v>2.0140167094417899E-4</v>
      </c>
      <c r="AG606" s="1">
        <v>2.7909485512060961E-3</v>
      </c>
      <c r="AH606" s="1">
        <v>1.4458502203273941E-5</v>
      </c>
      <c r="AI606" s="1">
        <v>4.1067316573937251E-3</v>
      </c>
      <c r="AJ606" s="1">
        <v>1.189917078928904E-3</v>
      </c>
      <c r="AK606" s="1">
        <v>-2.0419773347699621E-3</v>
      </c>
      <c r="AL606" s="1">
        <v>3.4249638046344182E-3</v>
      </c>
      <c r="AM606" s="1">
        <v>-1.314161513399692E-3</v>
      </c>
      <c r="AN606" s="1">
        <v>-1.13435650217153E-3</v>
      </c>
      <c r="AO606" s="1">
        <v>1.0302670142596559E-2</v>
      </c>
      <c r="AP606" s="1">
        <v>-2.3691063678538131E-3</v>
      </c>
      <c r="AQ606" s="1">
        <v>3.2593135080787321E-3</v>
      </c>
      <c r="AR606" s="1">
        <v>4.608345656641033E-3</v>
      </c>
      <c r="AS606" s="1">
        <v>-4.8223482580939114E-3</v>
      </c>
      <c r="AT606" s="1">
        <v>2.678420399234049E-3</v>
      </c>
      <c r="AU606" s="1">
        <v>1.4774737030389671E-3</v>
      </c>
      <c r="AV606" s="1">
        <v>-1.300102572210138E-3</v>
      </c>
      <c r="AW606" s="1">
        <v>4.5335664521495289E-4</v>
      </c>
      <c r="AX606" s="1">
        <v>5.0087525631141716E-3</v>
      </c>
      <c r="AY606" s="1">
        <v>-6.6290918008450328E-3</v>
      </c>
    </row>
    <row r="607" spans="1:51" x14ac:dyDescent="0.35">
      <c r="A607" s="10">
        <v>45418.729166666657</v>
      </c>
      <c r="B607" s="1">
        <v>4.0418202695353678E-3</v>
      </c>
      <c r="C607" s="1">
        <v>1.3438312762947821E-4</v>
      </c>
      <c r="D607" s="1">
        <v>2.2617960240647328E-3</v>
      </c>
      <c r="E607" s="1">
        <v>1.5342099276731691E-3</v>
      </c>
      <c r="F607" s="1">
        <v>1.6892639945078609E-3</v>
      </c>
      <c r="G607" s="1">
        <v>1.9143333020497091E-3</v>
      </c>
      <c r="H607" s="1">
        <v>4.1143605262099481E-3</v>
      </c>
      <c r="I607" s="1">
        <v>3.606874970020213E-3</v>
      </c>
      <c r="J607" s="1">
        <v>-1.864073482294448E-3</v>
      </c>
      <c r="K607" s="1">
        <v>1.070672765644032E-2</v>
      </c>
      <c r="L607" s="1">
        <v>-1.022342938748255E-3</v>
      </c>
      <c r="M607" s="1">
        <v>1.1214916945689879E-3</v>
      </c>
      <c r="N607" s="1">
        <v>4.0110647682953804E-3</v>
      </c>
      <c r="O607" s="1">
        <v>-2.3734418365207728E-3</v>
      </c>
      <c r="P607" s="1">
        <v>3.7623153543564491E-4</v>
      </c>
      <c r="Q607" s="1">
        <v>2.5267471783338991E-3</v>
      </c>
      <c r="R607" s="1">
        <v>-2.4654099989344092E-3</v>
      </c>
      <c r="S607" s="1">
        <v>2.8837687318943321E-3</v>
      </c>
      <c r="T607" s="1">
        <v>1.4321789334930111E-3</v>
      </c>
      <c r="U607" s="1">
        <v>1.9829659650689719E-3</v>
      </c>
      <c r="V607" s="1">
        <v>5.0156857809313671E-4</v>
      </c>
      <c r="W607" s="1">
        <v>1.02238616344108E-3</v>
      </c>
      <c r="X607" s="1">
        <v>6.1329452774616664E-3</v>
      </c>
      <c r="Y607" s="1">
        <v>4.2361060303441889E-3</v>
      </c>
      <c r="Z607" s="1">
        <v>8.8745381770438669E-4</v>
      </c>
      <c r="AA607" s="1">
        <v>-8.3368526854643576E-4</v>
      </c>
      <c r="AB607" s="1">
        <v>2.6286497695304778E-3</v>
      </c>
      <c r="AC607" s="1">
        <v>3.7429039271452691E-3</v>
      </c>
      <c r="AD607" s="1">
        <v>1.2723960643561401E-3</v>
      </c>
      <c r="AE607" s="1">
        <v>-5.635518968094555E-4</v>
      </c>
      <c r="AF607" s="1">
        <v>1.767594175071441E-3</v>
      </c>
      <c r="AG607" s="1">
        <v>2.5766137827138991E-3</v>
      </c>
      <c r="AH607" s="1">
        <v>1.227720673886878E-3</v>
      </c>
      <c r="AI607" s="1">
        <v>1.2002244148185961E-3</v>
      </c>
      <c r="AJ607" s="1">
        <v>2.273437015171575E-3</v>
      </c>
      <c r="AK607" s="1">
        <v>3.7512996075419469E-3</v>
      </c>
      <c r="AL607" s="1">
        <v>2.2185724159016211E-3</v>
      </c>
      <c r="AM607" s="1">
        <v>1.1885507136453199E-3</v>
      </c>
      <c r="AN607" s="1">
        <v>-3.6690675676288591E-3</v>
      </c>
      <c r="AO607" s="1">
        <v>-2.1302834370462431E-3</v>
      </c>
      <c r="AP607" s="1">
        <v>2.681217311778727E-3</v>
      </c>
      <c r="AQ607" s="1">
        <v>5.3004821432878213E-3</v>
      </c>
      <c r="AR607" s="1">
        <v>-1.769110891477577E-3</v>
      </c>
      <c r="AS607" s="1">
        <v>2.718304288854112E-3</v>
      </c>
      <c r="AT607" s="1">
        <v>-4.7702122604703634E-3</v>
      </c>
      <c r="AU607" s="1">
        <v>1.5083180449761979E-3</v>
      </c>
      <c r="AV607" s="1">
        <v>0</v>
      </c>
      <c r="AW607" s="1">
        <v>2.593036903596913E-3</v>
      </c>
      <c r="AX607" s="1">
        <v>1.619733331778672E-3</v>
      </c>
      <c r="AY607" s="1">
        <v>6.7861329825258387E-4</v>
      </c>
    </row>
    <row r="608" spans="1:51" x14ac:dyDescent="0.35">
      <c r="A608" s="10">
        <v>45418.770833333343</v>
      </c>
      <c r="B608" s="1">
        <v>-3.2973356290967319E-3</v>
      </c>
      <c r="C608" s="1">
        <v>-5.3735779440400311E-4</v>
      </c>
      <c r="D608" s="1">
        <v>-4.8449786335191808E-4</v>
      </c>
      <c r="E608" s="1">
        <v>0</v>
      </c>
      <c r="F608" s="1">
        <v>1.824308495502303E-3</v>
      </c>
      <c r="G608" s="1">
        <v>4.1603936766756444E-3</v>
      </c>
      <c r="H608" s="1">
        <v>5.4967326122090654E-4</v>
      </c>
      <c r="I608" s="1">
        <v>-1.8124716884895249E-3</v>
      </c>
      <c r="J608" s="1">
        <v>-5.5617783546433319E-3</v>
      </c>
      <c r="K608" s="1">
        <v>4.3508572882247076E-3</v>
      </c>
      <c r="L608" s="1">
        <v>9.1564238711683288E-4</v>
      </c>
      <c r="M608" s="1">
        <v>-5.9209911448846464E-3</v>
      </c>
      <c r="N608" s="1">
        <v>-5.523374103900025E-3</v>
      </c>
      <c r="O608" s="1">
        <v>-4.7579349182991232E-4</v>
      </c>
      <c r="P608" s="1">
        <v>-1.6170609223398189E-3</v>
      </c>
      <c r="Q608" s="1">
        <v>-3.8616075981212639E-4</v>
      </c>
      <c r="R608" s="1">
        <v>2.2814211038630901E-3</v>
      </c>
      <c r="S608" s="1">
        <v>-5.4127148275646686E-3</v>
      </c>
      <c r="T608" s="1">
        <v>-8.3427323571438894E-4</v>
      </c>
      <c r="U608" s="1">
        <v>-3.2935887699552251E-3</v>
      </c>
      <c r="V608" s="1">
        <v>-1.0150182730721551E-3</v>
      </c>
      <c r="W608" s="1">
        <v>3.349981672696734E-3</v>
      </c>
      <c r="X608" s="1">
        <v>-2.3121029109981479E-3</v>
      </c>
      <c r="Y608" s="1">
        <v>-4.6644704802553116E-3</v>
      </c>
      <c r="Z608" s="1">
        <v>8.1271226738954816E-4</v>
      </c>
      <c r="AA608" s="1">
        <v>3.422985534917045E-3</v>
      </c>
      <c r="AB608" s="1">
        <v>3.6757142851422402E-3</v>
      </c>
      <c r="AC608" s="1">
        <v>-9.2436689246576664E-3</v>
      </c>
      <c r="AD608" s="1">
        <v>-2.7038134727803702E-3</v>
      </c>
      <c r="AE608" s="1">
        <v>-7.7530734822306435E-4</v>
      </c>
      <c r="AF608" s="1">
        <v>-1.3848203594835069E-3</v>
      </c>
      <c r="AG608" s="1">
        <v>6.5930915202379037E-3</v>
      </c>
      <c r="AH608" s="1">
        <v>2.0197418361722619E-3</v>
      </c>
      <c r="AI608" s="1">
        <v>5.5522917839234687E-4</v>
      </c>
      <c r="AJ608" s="1">
        <v>6.3635348784707446E-4</v>
      </c>
      <c r="AK608" s="1">
        <v>-1.698685065689709E-4</v>
      </c>
      <c r="AL608" s="1">
        <v>1.532569687976215E-3</v>
      </c>
      <c r="AM608" s="1">
        <v>-1.780709606794106E-3</v>
      </c>
      <c r="AN608" s="1">
        <v>-3.5073138498020739E-4</v>
      </c>
      <c r="AO608" s="1">
        <v>-8.7495184400476766E-4</v>
      </c>
      <c r="AP608" s="1">
        <v>1.298747626779839E-3</v>
      </c>
      <c r="AQ608" s="1">
        <v>1.819891868037216E-3</v>
      </c>
      <c r="AR608" s="1">
        <v>7.0298011177254427E-3</v>
      </c>
      <c r="AS608" s="1">
        <v>-4.1842968277040482E-3</v>
      </c>
      <c r="AT608" s="1">
        <v>-3.6701169281917472E-3</v>
      </c>
      <c r="AU608" s="1">
        <v>5.7259208511140081E-4</v>
      </c>
      <c r="AV608" s="1">
        <v>6.0081672568634836E-4</v>
      </c>
      <c r="AW608" s="1">
        <v>1.125502762883368E-3</v>
      </c>
      <c r="AX608" s="1">
        <v>9.536664149158991E-4</v>
      </c>
      <c r="AY608" s="1">
        <v>4.249943360763897E-3</v>
      </c>
    </row>
    <row r="609" spans="1:51" x14ac:dyDescent="0.35">
      <c r="A609" s="10">
        <v>45418.8125</v>
      </c>
      <c r="B609" s="1">
        <v>2.1107924802792328E-3</v>
      </c>
      <c r="C609" s="1">
        <v>6.0483459544777851E-3</v>
      </c>
      <c r="D609" s="1">
        <v>3.7032611890575051E-3</v>
      </c>
      <c r="E609" s="1">
        <v>4.234939422347983E-3</v>
      </c>
      <c r="F609" s="1">
        <v>2.8690051364239628E-3</v>
      </c>
      <c r="G609" s="1">
        <v>6.168701780675967E-3</v>
      </c>
      <c r="H609" s="1">
        <v>3.2962277190848881E-3</v>
      </c>
      <c r="I609" s="1">
        <v>1.932876989625187E-3</v>
      </c>
      <c r="J609" s="1">
        <v>6.8541663997589986E-4</v>
      </c>
      <c r="K609" s="1">
        <v>-1.519335878636296E-2</v>
      </c>
      <c r="L609" s="1">
        <v>2.7444142593271441E-3</v>
      </c>
      <c r="M609" s="1">
        <v>-1.931727848487941E-3</v>
      </c>
      <c r="N609" s="1">
        <v>2.8579066487921518E-3</v>
      </c>
      <c r="O609" s="1">
        <v>6.0298487044587734E-3</v>
      </c>
      <c r="P609" s="1">
        <v>4.557749755180085E-3</v>
      </c>
      <c r="Q609" s="1">
        <v>-2.9121058743141188E-3</v>
      </c>
      <c r="R609" s="1">
        <v>-3.7937134485155338E-4</v>
      </c>
      <c r="S609" s="1">
        <v>1.70104359868084E-4</v>
      </c>
      <c r="T609" s="1">
        <v>1.7892470628855239E-3</v>
      </c>
      <c r="U609" s="1">
        <v>3.2971382138979881E-3</v>
      </c>
      <c r="V609" s="1">
        <v>2.8794609774585029E-3</v>
      </c>
      <c r="W609" s="1">
        <v>5.9772683081613653E-3</v>
      </c>
      <c r="X609" s="1">
        <v>2.5702633701818471E-3</v>
      </c>
      <c r="Y609" s="1">
        <v>6.7878029386592154E-3</v>
      </c>
      <c r="Z609" s="1">
        <v>3.4695551352423859E-3</v>
      </c>
      <c r="AA609" s="1">
        <v>2.3666201991974218E-3</v>
      </c>
      <c r="AB609" s="1">
        <v>2.091416623211773E-3</v>
      </c>
      <c r="AC609" s="1">
        <v>6.7854049164459704E-3</v>
      </c>
      <c r="AD609" s="1">
        <v>2.7653535401808149E-3</v>
      </c>
      <c r="AE609" s="1">
        <v>3.4562334739958178E-3</v>
      </c>
      <c r="AF609" s="1">
        <v>5.1218013910407922E-3</v>
      </c>
      <c r="AG609" s="1">
        <v>3.533458543093948E-3</v>
      </c>
      <c r="AH609" s="1">
        <v>6.6083559208021114E-3</v>
      </c>
      <c r="AI609" s="1">
        <v>4.2718452182863853E-3</v>
      </c>
      <c r="AJ609" s="1">
        <v>1.9678165282321909E-3</v>
      </c>
      <c r="AK609" s="1">
        <v>3.9077258537472126E-3</v>
      </c>
      <c r="AL609" s="1">
        <v>6.120898049091883E-3</v>
      </c>
      <c r="AM609" s="1">
        <v>-5.9462873002336103E-4</v>
      </c>
      <c r="AN609" s="1">
        <v>4.8240979919120797E-3</v>
      </c>
      <c r="AO609" s="1">
        <v>3.7130360018253761E-3</v>
      </c>
      <c r="AP609" s="1">
        <v>2.5435196444001379E-4</v>
      </c>
      <c r="AQ609" s="1">
        <v>2.1730688898049522E-3</v>
      </c>
      <c r="AR609" s="1">
        <v>2.6907758295626749E-3</v>
      </c>
      <c r="AS609" s="1">
        <v>1.0356868008269741E-2</v>
      </c>
      <c r="AT609" s="1">
        <v>7.7246547089075968E-3</v>
      </c>
      <c r="AU609" s="1">
        <v>1.5679255367251339E-3</v>
      </c>
      <c r="AV609" s="1">
        <v>3.8030913708584362E-3</v>
      </c>
      <c r="AW609" s="1">
        <v>3.7036236362015811E-3</v>
      </c>
      <c r="AX609" s="1">
        <v>2.444124323104591E-3</v>
      </c>
      <c r="AY609" s="1">
        <v>-3.151435996893825E-3</v>
      </c>
    </row>
    <row r="610" spans="1:51" x14ac:dyDescent="0.35">
      <c r="A610" s="10">
        <v>45419.5625</v>
      </c>
      <c r="B610" s="1">
        <v>2.8961876977848799E-3</v>
      </c>
      <c r="C610" s="1">
        <v>1.3760839015287241E-2</v>
      </c>
      <c r="D610" s="1">
        <v>-4.8051966641281529E-3</v>
      </c>
      <c r="E610" s="1">
        <v>1.4311361726136781E-2</v>
      </c>
      <c r="F610" s="1">
        <v>-3.3643909813227961E-3</v>
      </c>
      <c r="G610" s="1">
        <v>-3.733262688810346E-2</v>
      </c>
      <c r="H610" s="1">
        <v>-0.14405895031775029</v>
      </c>
      <c r="I610" s="1">
        <v>1.6054093539747519E-2</v>
      </c>
      <c r="J610" s="1">
        <v>-3.4931913534401731E-3</v>
      </c>
      <c r="K610" s="1">
        <v>-5.0095637373507751E-2</v>
      </c>
      <c r="L610" s="1">
        <v>2.6832671988108459E-3</v>
      </c>
      <c r="M610" s="1">
        <v>1.112901010820933E-2</v>
      </c>
      <c r="N610" s="1">
        <v>4.9467587379294908E-3</v>
      </c>
      <c r="O610" s="1">
        <v>4.7316685449327878E-4</v>
      </c>
      <c r="P610" s="1">
        <v>-9.4304796783301059E-3</v>
      </c>
      <c r="Q610" s="1">
        <v>-1.6390636655546631E-3</v>
      </c>
      <c r="R610" s="1">
        <v>7.7798831399720214E-3</v>
      </c>
      <c r="S610" s="1">
        <v>-5.4412461716001337E-3</v>
      </c>
      <c r="T610" s="1">
        <v>4.0482983320799804E-3</v>
      </c>
      <c r="U610" s="1">
        <v>5.5502716343589498E-3</v>
      </c>
      <c r="V610" s="1">
        <v>1.6919622463873681E-2</v>
      </c>
      <c r="W610" s="1">
        <v>-3.9260886222285407E-3</v>
      </c>
      <c r="X610" s="1">
        <v>-5.7577334753742271E-3</v>
      </c>
      <c r="Y610" s="1">
        <v>-7.0272431691635884E-3</v>
      </c>
      <c r="Z610" s="1">
        <v>7.5775332420029429E-3</v>
      </c>
      <c r="AA610" s="1">
        <v>-1.7019842461951651E-4</v>
      </c>
      <c r="AB610" s="1">
        <v>8.283081091521538E-3</v>
      </c>
      <c r="AC610" s="1">
        <v>1.9955816035499559E-2</v>
      </c>
      <c r="AD610" s="1">
        <v>1.346421036907852E-3</v>
      </c>
      <c r="AE610" s="1">
        <v>1.6448837951889891E-2</v>
      </c>
      <c r="AF610" s="1">
        <v>3.9052178608101058E-3</v>
      </c>
      <c r="AG610" s="1">
        <v>-5.678745037379862E-3</v>
      </c>
      <c r="AH610" s="1">
        <v>1.57904335010004E-2</v>
      </c>
      <c r="AI610" s="1">
        <v>3.5837736476216349E-3</v>
      </c>
      <c r="AJ610" s="1">
        <v>-2.631260013679115E-2</v>
      </c>
      <c r="AK610" s="1">
        <v>-7.6723493878880777E-3</v>
      </c>
      <c r="AL610" s="1">
        <v>3.9712820174298002E-3</v>
      </c>
      <c r="AM610" s="1">
        <v>7.6498216252121054E-3</v>
      </c>
      <c r="AN610" s="1">
        <v>1.0343970087658191E-2</v>
      </c>
      <c r="AO610" s="1">
        <v>2.4421304025201712E-4</v>
      </c>
      <c r="AP610" s="1">
        <v>2.1892839442293699E-2</v>
      </c>
      <c r="AQ610" s="1">
        <v>-1.85498526274579E-2</v>
      </c>
      <c r="AR610" s="1">
        <v>-1.3141090239016769E-2</v>
      </c>
      <c r="AS610" s="1">
        <v>8.7863167131825293E-3</v>
      </c>
      <c r="AT610" s="1">
        <v>-9.3839599809958374E-3</v>
      </c>
      <c r="AU610" s="1">
        <v>4.2266821109750996E-3</v>
      </c>
      <c r="AV610" s="1">
        <v>7.4277135808238803E-2</v>
      </c>
      <c r="AW610" s="1">
        <v>3.4264018026524119E-3</v>
      </c>
      <c r="AX610" s="1">
        <v>1.0041706767306421E-2</v>
      </c>
      <c r="AY610" s="1">
        <v>1.363925705643187E-2</v>
      </c>
    </row>
    <row r="611" spans="1:51" x14ac:dyDescent="0.35">
      <c r="A611" s="10">
        <v>45419.604166666657</v>
      </c>
      <c r="B611" s="1">
        <v>1.817446973257919E-4</v>
      </c>
      <c r="C611" s="1">
        <v>4.3489963494933734E-3</v>
      </c>
      <c r="D611" s="1">
        <v>4.1069782452773929E-3</v>
      </c>
      <c r="E611" s="1">
        <v>1.6807682293231709E-3</v>
      </c>
      <c r="F611" s="1">
        <v>3.1385196816247069E-4</v>
      </c>
      <c r="G611" s="1">
        <v>4.9095308658688719E-3</v>
      </c>
      <c r="H611" s="1">
        <v>-3.466118965312992E-2</v>
      </c>
      <c r="I611" s="1">
        <v>-2.8755978799721582E-4</v>
      </c>
      <c r="J611" s="1">
        <v>-3.7115885360334828E-3</v>
      </c>
      <c r="K611" s="1">
        <v>1.6429296686787831E-2</v>
      </c>
      <c r="L611" s="1">
        <v>-1.7126529206894501E-3</v>
      </c>
      <c r="M611" s="1">
        <v>2.3927505051020148E-3</v>
      </c>
      <c r="N611" s="1">
        <v>4.5077517753344676E-3</v>
      </c>
      <c r="O611" s="1">
        <v>-8.9074353459033251E-3</v>
      </c>
      <c r="P611" s="1">
        <v>8.4982520620953128E-3</v>
      </c>
      <c r="Q611" s="1">
        <v>1.2328372784514929E-2</v>
      </c>
      <c r="R611" s="1">
        <v>3.765783480342622E-3</v>
      </c>
      <c r="S611" s="1">
        <v>8.0355170545138854E-3</v>
      </c>
      <c r="T611" s="1">
        <v>6.8189101505649052E-3</v>
      </c>
      <c r="U611" s="1">
        <v>-6.8559271237810249E-3</v>
      </c>
      <c r="V611" s="1">
        <v>5.1427059155697563E-3</v>
      </c>
      <c r="W611" s="1">
        <v>-2.6815449587846979E-4</v>
      </c>
      <c r="X611" s="1">
        <v>-3.762161816302179E-3</v>
      </c>
      <c r="Y611" s="1">
        <v>5.6475351960583184E-3</v>
      </c>
      <c r="Z611" s="1">
        <v>-5.9872027162782837E-3</v>
      </c>
      <c r="AA611" s="1">
        <v>6.9991247117593414E-3</v>
      </c>
      <c r="AB611" s="1">
        <v>1.6818878836155629E-4</v>
      </c>
      <c r="AC611" s="1">
        <v>9.3954468140513558E-3</v>
      </c>
      <c r="AD611" s="1">
        <v>1.4958282331447581E-3</v>
      </c>
      <c r="AE611" s="1">
        <v>9.8892988618379807E-3</v>
      </c>
      <c r="AF611" s="1">
        <v>-7.2040032341580407E-4</v>
      </c>
      <c r="AG611" s="1">
        <v>1.305266057270571E-2</v>
      </c>
      <c r="AH611" s="1">
        <v>3.8011615242705687E-4</v>
      </c>
      <c r="AI611" s="1">
        <v>8.6102871650592938E-3</v>
      </c>
      <c r="AJ611" s="1">
        <v>7.7003865964591078E-3</v>
      </c>
      <c r="AK611" s="1">
        <v>-3.8657913551800589E-3</v>
      </c>
      <c r="AL611" s="1">
        <v>-1.599077948950089E-3</v>
      </c>
      <c r="AM611" s="1">
        <v>-5.0612069849856889E-3</v>
      </c>
      <c r="AN611" s="1">
        <v>-2.6351056023002921E-3</v>
      </c>
      <c r="AO611" s="1">
        <v>3.8385218507186458E-4</v>
      </c>
      <c r="AP611" s="1">
        <v>-1.679609559688489E-3</v>
      </c>
      <c r="AQ611" s="1">
        <v>-7.5083937973050574E-3</v>
      </c>
      <c r="AR611" s="1">
        <v>4.5057768153784483E-3</v>
      </c>
      <c r="AS611" s="1">
        <v>-6.6194366599005017E-3</v>
      </c>
      <c r="AT611" s="1">
        <v>-7.7656198999409556E-3</v>
      </c>
      <c r="AU611" s="1">
        <v>-7.0538299856962583E-3</v>
      </c>
      <c r="AV611" s="1">
        <v>-7.7030332348463348E-3</v>
      </c>
      <c r="AW611" s="1">
        <v>-3.7942119208078662E-4</v>
      </c>
      <c r="AX611" s="1">
        <v>3.7026380250249069E-3</v>
      </c>
      <c r="AY611" s="1">
        <v>-1.0381401736363699E-2</v>
      </c>
    </row>
    <row r="612" spans="1:51" x14ac:dyDescent="0.35">
      <c r="A612" s="10">
        <v>45419.645833333343</v>
      </c>
      <c r="B612" s="1">
        <v>1.857599790301423E-3</v>
      </c>
      <c r="C612" s="1">
        <v>-4.5925531862708313E-3</v>
      </c>
      <c r="D612" s="1">
        <v>1.4848068746184939E-3</v>
      </c>
      <c r="E612" s="1">
        <v>4.4158653674464249E-4</v>
      </c>
      <c r="F612" s="1">
        <v>2.5177346040097248E-3</v>
      </c>
      <c r="G612" s="1">
        <v>-1.8492212658136279E-2</v>
      </c>
      <c r="H612" s="1">
        <v>1.1024771194010571E-2</v>
      </c>
      <c r="I612" s="1">
        <v>1.7401625298636429E-3</v>
      </c>
      <c r="J612" s="1">
        <v>-3.6219228377136758E-3</v>
      </c>
      <c r="K612" s="1">
        <v>1.221529310527392E-2</v>
      </c>
      <c r="L612" s="1">
        <v>-9.1142057179549596E-4</v>
      </c>
      <c r="M612" s="1">
        <v>6.8427801421333534E-3</v>
      </c>
      <c r="N612" s="1">
        <v>3.2092284295082152E-3</v>
      </c>
      <c r="O612" s="1">
        <v>-1.479360980426625E-2</v>
      </c>
      <c r="P612" s="1">
        <v>1.032204737406461E-2</v>
      </c>
      <c r="Q612" s="1">
        <v>5.1750209581689077E-3</v>
      </c>
      <c r="R612" s="1">
        <v>3.5640334236453079E-3</v>
      </c>
      <c r="S612" s="1">
        <v>-1.6957804763328979E-4</v>
      </c>
      <c r="T612" s="1">
        <v>2.6501586581539889E-3</v>
      </c>
      <c r="U612" s="1">
        <v>1.4918237134269321E-3</v>
      </c>
      <c r="V612" s="1">
        <v>3.6115630943960308E-3</v>
      </c>
      <c r="W612" s="1">
        <v>-6.7468421871041961E-4</v>
      </c>
      <c r="X612" s="1">
        <v>5.0917016476748067E-3</v>
      </c>
      <c r="Y612" s="1">
        <v>7.8873403314121404E-3</v>
      </c>
      <c r="Z612" s="1">
        <v>-1.3221145628632409E-3</v>
      </c>
      <c r="AA612" s="1">
        <v>6.6124534540050739E-3</v>
      </c>
      <c r="AB612" s="1">
        <v>8.0717042711975218E-4</v>
      </c>
      <c r="AC612" s="1">
        <v>-2.0968836734467371E-3</v>
      </c>
      <c r="AD612" s="1">
        <v>2.458782839307005E-3</v>
      </c>
      <c r="AE612" s="1">
        <v>-1.6435355418087381E-3</v>
      </c>
      <c r="AF612" s="1">
        <v>-9.7591539367936075E-4</v>
      </c>
      <c r="AG612" s="1">
        <v>2.152693520772964E-3</v>
      </c>
      <c r="AH612" s="1">
        <v>6.4748967813654801E-4</v>
      </c>
      <c r="AI612" s="1">
        <v>-2.7298398640027699E-3</v>
      </c>
      <c r="AJ612" s="1">
        <v>1.072681356627769E-2</v>
      </c>
      <c r="AK612" s="1">
        <v>1.1416660382135289E-4</v>
      </c>
      <c r="AL612" s="1">
        <v>-1.0115073755853079E-3</v>
      </c>
      <c r="AM612" s="1">
        <v>3.645615229345589E-3</v>
      </c>
      <c r="AN612" s="1">
        <v>-2.772000069790725E-3</v>
      </c>
      <c r="AO612" s="1">
        <v>4.8822590075126021E-4</v>
      </c>
      <c r="AP612" s="1">
        <v>1.6075894958040851E-3</v>
      </c>
      <c r="AQ612" s="1">
        <v>5.5651681335118219E-3</v>
      </c>
      <c r="AR612" s="1">
        <v>4.3398974037673899E-3</v>
      </c>
      <c r="AS612" s="1">
        <v>4.0911891910555548E-4</v>
      </c>
      <c r="AT612" s="1">
        <v>1.185054653329232E-2</v>
      </c>
      <c r="AU612" s="1">
        <v>2.158652483420509E-3</v>
      </c>
      <c r="AV612" s="1">
        <v>-1.047507609771736E-2</v>
      </c>
      <c r="AW612" s="1">
        <v>1.751702341044048E-4</v>
      </c>
      <c r="AX612" s="1">
        <v>1.4878446864550201E-3</v>
      </c>
      <c r="AY612" s="1">
        <v>-2.0260093962704011E-3</v>
      </c>
    </row>
    <row r="613" spans="1:51" x14ac:dyDescent="0.35">
      <c r="A613" s="10">
        <v>45419.6875</v>
      </c>
      <c r="B613" s="1">
        <v>1.0086625663374701E-5</v>
      </c>
      <c r="C613" s="1">
        <v>-4.8774419141190961E-3</v>
      </c>
      <c r="D613" s="1">
        <v>1.3390663372734311E-3</v>
      </c>
      <c r="E613" s="1">
        <v>-4.4179570558355863E-5</v>
      </c>
      <c r="F613" s="1">
        <v>-4.3663758311872636E-3</v>
      </c>
      <c r="G613" s="1">
        <v>-6.344483587348293E-3</v>
      </c>
      <c r="H613" s="1">
        <v>-4.0519620754279839E-2</v>
      </c>
      <c r="I613" s="1">
        <v>-1.1772242550430741E-3</v>
      </c>
      <c r="J613" s="1">
        <v>-3.6350888490331861E-3</v>
      </c>
      <c r="K613" s="1">
        <v>8.610515584817291E-3</v>
      </c>
      <c r="L613" s="1">
        <v>2.092832717331961E-3</v>
      </c>
      <c r="M613" s="1">
        <v>2.5288422041171992E-3</v>
      </c>
      <c r="N613" s="1">
        <v>1.8583243582104281E-3</v>
      </c>
      <c r="O613" s="1">
        <v>1.937497848131464E-3</v>
      </c>
      <c r="P613" s="1">
        <v>2.34043293757713E-3</v>
      </c>
      <c r="Q613" s="1">
        <v>3.8868875177706652E-3</v>
      </c>
      <c r="R613" s="1">
        <v>3.5513762001679878E-3</v>
      </c>
      <c r="S613" s="1">
        <v>2.8837687318943321E-3</v>
      </c>
      <c r="T613" s="1">
        <v>-2.3494501996145218E-3</v>
      </c>
      <c r="U613" s="1">
        <v>-2.5264040599306541E-3</v>
      </c>
      <c r="V613" s="1">
        <v>-2.1991325338840411E-3</v>
      </c>
      <c r="W613" s="1">
        <v>-2.2779387097449091E-4</v>
      </c>
      <c r="X613" s="1">
        <v>-2.448504808760132E-3</v>
      </c>
      <c r="Y613" s="1">
        <v>-4.1485036020083582E-4</v>
      </c>
      <c r="Z613" s="1">
        <v>4.4128828795964031E-4</v>
      </c>
      <c r="AA613" s="1">
        <v>-6.8628682334038738E-3</v>
      </c>
      <c r="AB613" s="1">
        <v>3.8980194678517321E-3</v>
      </c>
      <c r="AC613" s="1">
        <v>1.8450216244385591E-3</v>
      </c>
      <c r="AD613" s="1">
        <v>-1.796557493286888E-3</v>
      </c>
      <c r="AE613" s="1">
        <v>-1.440369468060698E-3</v>
      </c>
      <c r="AF613" s="1">
        <v>2.8974724868175978E-3</v>
      </c>
      <c r="AG613" s="1">
        <v>-3.9771898981609821E-3</v>
      </c>
      <c r="AH613" s="1">
        <v>2.2927783320514368E-3</v>
      </c>
      <c r="AI613" s="1">
        <v>1.4764921131404931E-3</v>
      </c>
      <c r="AJ613" s="1">
        <v>2.188305823898506E-3</v>
      </c>
      <c r="AK613" s="1">
        <v>-4.5652721152078518E-4</v>
      </c>
      <c r="AL613" s="1">
        <v>-3.3753197878916291E-4</v>
      </c>
      <c r="AM613" s="1">
        <v>-3.86973623807163E-3</v>
      </c>
      <c r="AN613" s="1">
        <v>-2.692887253231802E-3</v>
      </c>
      <c r="AO613" s="1">
        <v>-2.161316143231562E-3</v>
      </c>
      <c r="AP613" s="1">
        <v>5.1013248028499714E-3</v>
      </c>
      <c r="AQ613" s="1">
        <v>1.7120021228289589E-4</v>
      </c>
      <c r="AR613" s="1">
        <v>2.2118816154217398E-3</v>
      </c>
      <c r="AS613" s="1">
        <v>1.8113516122606481E-3</v>
      </c>
      <c r="AT613" s="1">
        <v>5.2114002938852266E-4</v>
      </c>
      <c r="AU613" s="1">
        <v>-1.331543599776275E-3</v>
      </c>
      <c r="AV613" s="1">
        <v>-1.0207956520817411E-2</v>
      </c>
      <c r="AW613" s="1">
        <v>-6.0055228646203052E-3</v>
      </c>
      <c r="AX613" s="1">
        <v>2.4420645478631102E-3</v>
      </c>
      <c r="AY613" s="1">
        <v>-3.6091448098021228E-3</v>
      </c>
    </row>
    <row r="614" spans="1:51" x14ac:dyDescent="0.35">
      <c r="A614" s="10">
        <v>45419.729166666657</v>
      </c>
      <c r="B614" s="1">
        <v>-5.4716317129660519E-3</v>
      </c>
      <c r="C614" s="1">
        <v>-3.6428869209292891E-3</v>
      </c>
      <c r="D614" s="1">
        <v>-6.113280874232796E-3</v>
      </c>
      <c r="E614" s="1">
        <v>-8.3864072852102289E-4</v>
      </c>
      <c r="F614" s="1">
        <v>-2.67567542905911E-3</v>
      </c>
      <c r="G614" s="1">
        <v>1.163795884645769E-3</v>
      </c>
      <c r="H614" s="1">
        <v>2.962358022050848E-2</v>
      </c>
      <c r="I614" s="1">
        <v>-2.960872721862406E-3</v>
      </c>
      <c r="J614" s="1">
        <v>-9.2078280289977776E-3</v>
      </c>
      <c r="K614" s="1">
        <v>-2.198807165690209E-2</v>
      </c>
      <c r="L614" s="1">
        <v>1.6064463111506999E-3</v>
      </c>
      <c r="M614" s="1">
        <v>-3.6260372241802008E-3</v>
      </c>
      <c r="N614" s="1">
        <v>-3.39179429023162E-3</v>
      </c>
      <c r="O614" s="1">
        <v>-2.8200666537737669E-3</v>
      </c>
      <c r="P614" s="1">
        <v>-3.7248866223282828E-3</v>
      </c>
      <c r="Q614" s="1">
        <v>-4.6170088884532889E-3</v>
      </c>
      <c r="R614" s="1">
        <v>-2.9800680108885702E-3</v>
      </c>
      <c r="S614" s="1">
        <v>9.3031641017371491E-4</v>
      </c>
      <c r="T614" s="1">
        <v>-2.7083114356017961E-3</v>
      </c>
      <c r="U614" s="1">
        <v>-1.332348711848397E-3</v>
      </c>
      <c r="V614" s="1">
        <v>-1.402518433945676E-3</v>
      </c>
      <c r="W614" s="1">
        <v>-3.2871768518230038E-3</v>
      </c>
      <c r="X614" s="1">
        <v>-4.3165647875066382E-3</v>
      </c>
      <c r="Y614" s="1">
        <v>-6.8260062776801522E-3</v>
      </c>
      <c r="Z614" s="1">
        <v>-1.7276915377890669E-3</v>
      </c>
      <c r="AA614" s="1">
        <v>1.6906200735256061E-3</v>
      </c>
      <c r="AB614" s="1">
        <v>-1.853905373111697E-3</v>
      </c>
      <c r="AC614" s="1">
        <v>3.0693990005601361E-3</v>
      </c>
      <c r="AD614" s="1">
        <v>-9.3111981370368468E-3</v>
      </c>
      <c r="AE614" s="1">
        <v>-9.0672297541980473E-3</v>
      </c>
      <c r="AF614" s="1">
        <v>-3.8747010196915621E-4</v>
      </c>
      <c r="AG614" s="1">
        <v>-5.4450851065798167E-3</v>
      </c>
      <c r="AH614" s="1">
        <v>-1.459495384117826E-3</v>
      </c>
      <c r="AI614" s="1">
        <v>-1.250670706289259E-3</v>
      </c>
      <c r="AJ614" s="1">
        <v>-1.5797445268545981E-2</v>
      </c>
      <c r="AK614" s="1">
        <v>1.855428987482366E-3</v>
      </c>
      <c r="AL614" s="1">
        <v>-2.1102388572974422E-3</v>
      </c>
      <c r="AM614" s="1">
        <v>-5.0193905265174532E-3</v>
      </c>
      <c r="AN614" s="1">
        <v>-4.0066117433535942E-3</v>
      </c>
      <c r="AO614" s="1">
        <v>-5.5701192130251931E-3</v>
      </c>
      <c r="AP614" s="1">
        <v>4.4317014401538124E-3</v>
      </c>
      <c r="AQ614" s="1">
        <v>-3.154065948796303E-3</v>
      </c>
      <c r="AR614" s="1">
        <v>-1.6462400285845561E-2</v>
      </c>
      <c r="AS614" s="1">
        <v>-1.749696955619884E-3</v>
      </c>
      <c r="AT614" s="1">
        <v>-1.9189983260424761E-3</v>
      </c>
      <c r="AU614" s="1">
        <v>-2.3529651118260331E-3</v>
      </c>
      <c r="AV614" s="1">
        <v>-3.8197242285729072E-3</v>
      </c>
      <c r="AW614" s="1">
        <v>-6.6008718470825789E-3</v>
      </c>
      <c r="AX614" s="1">
        <v>-4.8721068845092308E-4</v>
      </c>
      <c r="AY614" s="1">
        <v>-1.426253918933917E-3</v>
      </c>
    </row>
    <row r="615" spans="1:51" x14ac:dyDescent="0.35">
      <c r="A615" s="10">
        <v>45419.770833333343</v>
      </c>
      <c r="B615" s="1">
        <v>1.0132122656816289E-3</v>
      </c>
      <c r="C615" s="1">
        <v>3.5233268888623659E-3</v>
      </c>
      <c r="D615" s="1">
        <v>-1.345501062395948E-3</v>
      </c>
      <c r="E615" s="1">
        <v>-7.9512603111586699E-4</v>
      </c>
      <c r="F615" s="1">
        <v>2.0679745462008898E-3</v>
      </c>
      <c r="G615" s="1">
        <v>4.5207760578518394E-3</v>
      </c>
      <c r="H615" s="1">
        <v>-6.138489875900266E-3</v>
      </c>
      <c r="I615" s="1">
        <v>-2.7533922913990372E-3</v>
      </c>
      <c r="J615" s="1">
        <v>-4.3836578178352292E-3</v>
      </c>
      <c r="K615" s="1">
        <v>3.5695953540368919E-3</v>
      </c>
      <c r="L615" s="1">
        <v>4.394815307378952E-3</v>
      </c>
      <c r="M615" s="1">
        <v>1.265791382780046E-3</v>
      </c>
      <c r="N615" s="1">
        <v>-2.9242869332413163E-4</v>
      </c>
      <c r="O615" s="1">
        <v>-1.1312167681957199E-3</v>
      </c>
      <c r="P615" s="1">
        <v>2.8459759022465558E-3</v>
      </c>
      <c r="Q615" s="1">
        <v>9.1008016295632821E-3</v>
      </c>
      <c r="R615" s="1">
        <v>1.307672266402049E-3</v>
      </c>
      <c r="S615" s="1">
        <v>2.8728683706700231E-3</v>
      </c>
      <c r="T615" s="1">
        <v>4.7229370885504268E-4</v>
      </c>
      <c r="U615" s="1">
        <v>-2.934898755835302E-5</v>
      </c>
      <c r="V615" s="1">
        <v>-7.9253703160986344E-3</v>
      </c>
      <c r="W615" s="1">
        <v>-7.3442086082065039E-5</v>
      </c>
      <c r="X615" s="1">
        <v>-2.210150778471975E-3</v>
      </c>
      <c r="Y615" s="1">
        <v>-1.343898077953765E-3</v>
      </c>
      <c r="Z615" s="1">
        <v>9.2057293978542454E-4</v>
      </c>
      <c r="AA615" s="1">
        <v>3.7972336464009437E-4</v>
      </c>
      <c r="AB615" s="1">
        <v>2.5602803854196669E-3</v>
      </c>
      <c r="AC615" s="1">
        <v>-2.8814893723484451E-3</v>
      </c>
      <c r="AD615" s="1">
        <v>-1.610018245412737E-3</v>
      </c>
      <c r="AE615" s="1">
        <v>2.4954985724368051E-3</v>
      </c>
      <c r="AF615" s="1">
        <v>9.0805207318722658E-4</v>
      </c>
      <c r="AG615" s="1">
        <v>5.5234482661015161E-3</v>
      </c>
      <c r="AH615" s="1">
        <v>3.9975830243488284E-3</v>
      </c>
      <c r="AI615" s="1">
        <v>2.2474462517574349E-3</v>
      </c>
      <c r="AJ615" s="1">
        <v>2.262836910967847E-3</v>
      </c>
      <c r="AK615" s="1">
        <v>3.162621727503367E-3</v>
      </c>
      <c r="AL615" s="1">
        <v>-1.945553667388356E-3</v>
      </c>
      <c r="AM615" s="1">
        <v>2.556851765801893E-3</v>
      </c>
      <c r="AN615" s="1">
        <v>-4.1976015211552253E-3</v>
      </c>
      <c r="AO615" s="1">
        <v>-1.6005760315427331E-3</v>
      </c>
      <c r="AP615" s="1">
        <v>6.2361318786596787E-3</v>
      </c>
      <c r="AQ615" s="1">
        <v>1.6913215757488049E-3</v>
      </c>
      <c r="AR615" s="1">
        <v>1.042262603474065E-3</v>
      </c>
      <c r="AS615" s="1">
        <v>-8.1794453524797195E-4</v>
      </c>
      <c r="AT615" s="1">
        <v>-2.114889700258304E-3</v>
      </c>
      <c r="AU615" s="1">
        <v>4.7173891059681949E-4</v>
      </c>
      <c r="AV615" s="1">
        <v>-5.751299728649073E-4</v>
      </c>
      <c r="AW615" s="1">
        <v>-2.246787970121233E-3</v>
      </c>
      <c r="AX615" s="1">
        <v>8.3276529463183202E-4</v>
      </c>
      <c r="AY615" s="1">
        <v>3.4233598090225299E-3</v>
      </c>
    </row>
    <row r="616" spans="1:51" x14ac:dyDescent="0.35">
      <c r="A616" s="10">
        <v>45419.8125</v>
      </c>
      <c r="B616" s="1">
        <v>-3.4636999415015302E-3</v>
      </c>
      <c r="C616" s="1">
        <v>1.722274081033426E-3</v>
      </c>
      <c r="D616" s="1">
        <v>-2.4540936755398368E-3</v>
      </c>
      <c r="E616" s="1">
        <v>7.5157242632495347E-4</v>
      </c>
      <c r="F616" s="1">
        <v>-9.6665293203224145E-4</v>
      </c>
      <c r="G616" s="1">
        <v>5.7863520259884282E-3</v>
      </c>
      <c r="H616" s="1">
        <v>-1.312291308149072E-2</v>
      </c>
      <c r="I616" s="1">
        <v>-2.6164729714944772E-3</v>
      </c>
      <c r="J616" s="1">
        <v>-5.2835372227928454E-3</v>
      </c>
      <c r="K616" s="1">
        <v>1.462836914245624E-2</v>
      </c>
      <c r="L616" s="1">
        <v>1.5862928701131369E-3</v>
      </c>
      <c r="M616" s="1">
        <v>-9.3236435519798988E-3</v>
      </c>
      <c r="N616" s="1">
        <v>-1.5691391965175769E-3</v>
      </c>
      <c r="O616" s="1">
        <v>-6.4714692928603554E-3</v>
      </c>
      <c r="P616" s="1">
        <v>-5.0452046441604734E-3</v>
      </c>
      <c r="Q616" s="1">
        <v>-2.909437649295521E-4</v>
      </c>
      <c r="R616" s="1">
        <v>-2.6119289857075012E-3</v>
      </c>
      <c r="S616" s="1">
        <v>1.432287180457736E-3</v>
      </c>
      <c r="T616" s="1">
        <v>-4.0125563797260844E-3</v>
      </c>
      <c r="U616" s="1">
        <v>-1.202091069359978E-3</v>
      </c>
      <c r="V616" s="1">
        <v>-2.932560595785616E-3</v>
      </c>
      <c r="W616" s="1">
        <v>5.437206340879408E-3</v>
      </c>
      <c r="X616" s="1">
        <v>6.8156272726738187E-4</v>
      </c>
      <c r="Y616" s="1">
        <v>-3.5840396306754401E-3</v>
      </c>
      <c r="Z616" s="1">
        <v>2.9426300533574867E-4</v>
      </c>
      <c r="AA616" s="1">
        <v>-6.3265779214117801E-3</v>
      </c>
      <c r="AB616" s="1">
        <v>2.6376052146526158E-4</v>
      </c>
      <c r="AC616" s="1">
        <v>1.0485222703866539E-3</v>
      </c>
      <c r="AD616" s="1">
        <v>-3.551955031668053E-3</v>
      </c>
      <c r="AE616" s="1">
        <v>-7.7444001867096324E-3</v>
      </c>
      <c r="AF616" s="1">
        <v>2.6110076669059179E-3</v>
      </c>
      <c r="AG616" s="1">
        <v>2.860620097733246E-5</v>
      </c>
      <c r="AH616" s="1">
        <v>2.3176402618354519E-3</v>
      </c>
      <c r="AI616" s="1">
        <v>2.8628787728810501E-3</v>
      </c>
      <c r="AJ616" s="1">
        <v>2.0032291134612912E-3</v>
      </c>
      <c r="AK616" s="1">
        <v>-6.3053888473364461E-3</v>
      </c>
      <c r="AL616" s="1">
        <v>-8.4751653471970556E-4</v>
      </c>
      <c r="AM616" s="1">
        <v>-5.7808409508912639E-3</v>
      </c>
      <c r="AN616" s="1">
        <v>-2.5467718321983131E-3</v>
      </c>
      <c r="AO616" s="1">
        <v>-3.476570545441926E-3</v>
      </c>
      <c r="AP616" s="1">
        <v>-3.858148996017885E-3</v>
      </c>
      <c r="AQ616" s="1">
        <v>-3.6366547927878519E-3</v>
      </c>
      <c r="AR616" s="1">
        <v>3.6013553997751302E-3</v>
      </c>
      <c r="AS616" s="1">
        <v>-2.105020473382901E-3</v>
      </c>
      <c r="AT616" s="1">
        <v>-8.780387170302939E-3</v>
      </c>
      <c r="AU616" s="1">
        <v>-6.5220950583214643E-3</v>
      </c>
      <c r="AV616" s="1">
        <v>-1.726455989714881E-3</v>
      </c>
      <c r="AW616" s="1">
        <v>-6.1486356719975266E-4</v>
      </c>
      <c r="AX616" s="1">
        <v>2.6991102430555798E-3</v>
      </c>
      <c r="AY616" s="1">
        <v>-2.1689820195203162E-3</v>
      </c>
    </row>
    <row r="617" spans="1:51" x14ac:dyDescent="0.35">
      <c r="A617" s="10">
        <v>45420.5625</v>
      </c>
      <c r="B617" s="1">
        <v>1.505269061652825E-3</v>
      </c>
      <c r="C617" s="1">
        <v>1.4548420772859669E-3</v>
      </c>
      <c r="D617" s="1">
        <v>9.4065566791412536E-4</v>
      </c>
      <c r="E617" s="1">
        <v>-1.5197042022136009E-2</v>
      </c>
      <c r="F617" s="1">
        <v>2.0018695614170131E-2</v>
      </c>
      <c r="G617" s="1">
        <v>1.077088680834604E-2</v>
      </c>
      <c r="H617" s="1">
        <v>-2.0294067389216019E-3</v>
      </c>
      <c r="I617" s="1">
        <v>-5.3192124593240964E-3</v>
      </c>
      <c r="J617" s="1">
        <v>0</v>
      </c>
      <c r="K617" s="1">
        <v>-4.9162178695110859E-2</v>
      </c>
      <c r="L617" s="1">
        <v>2.019502639390991E-3</v>
      </c>
      <c r="M617" s="1">
        <v>-8.1352421870355407E-3</v>
      </c>
      <c r="N617" s="1">
        <v>1.2786313141515131E-3</v>
      </c>
      <c r="O617" s="1">
        <v>-6.1879346858726434E-3</v>
      </c>
      <c r="P617" s="1">
        <v>2.98280297001341E-3</v>
      </c>
      <c r="Q617" s="1">
        <v>-3.8413622368888012E-3</v>
      </c>
      <c r="R617" s="1">
        <v>-1.4964088613435009E-3</v>
      </c>
      <c r="S617" s="1">
        <v>-2.019350393582009E-2</v>
      </c>
      <c r="T617" s="1">
        <v>3.2289439505484019E-3</v>
      </c>
      <c r="U617" s="1">
        <v>-4.198048179498981E-3</v>
      </c>
      <c r="V617" s="1">
        <v>-6.5923076667137037E-3</v>
      </c>
      <c r="W617" s="1">
        <v>-3.3632175431710383E-2</v>
      </c>
      <c r="X617" s="1">
        <v>2.4263891054894242E-3</v>
      </c>
      <c r="Y617" s="1">
        <v>-2.099626459718285E-3</v>
      </c>
      <c r="Z617" s="1">
        <v>4.1191435907641516E-3</v>
      </c>
      <c r="AA617" s="1">
        <v>7.0141400680339139E-3</v>
      </c>
      <c r="AB617" s="1">
        <v>-2.3601087609460558E-3</v>
      </c>
      <c r="AC617" s="1">
        <v>-1.175149722773716E-2</v>
      </c>
      <c r="AD617" s="1">
        <v>-7.4738081349950969E-3</v>
      </c>
      <c r="AE617" s="1">
        <v>-1.8885064208133739E-2</v>
      </c>
      <c r="AF617" s="1">
        <v>-4.4580545098881208E-3</v>
      </c>
      <c r="AG617" s="1">
        <v>9.4032865043454095E-3</v>
      </c>
      <c r="AH617" s="1">
        <v>1.01949728895554E-2</v>
      </c>
      <c r="AI617" s="1">
        <v>1.3168067094859071E-2</v>
      </c>
      <c r="AJ617" s="1">
        <v>4.9484254255409699E-3</v>
      </c>
      <c r="AK617" s="1">
        <v>9.7189409965547924E-4</v>
      </c>
      <c r="AL617" s="1">
        <v>-2.624501377743504E-3</v>
      </c>
      <c r="AM617" s="1">
        <v>-5.6434035907408919E-3</v>
      </c>
      <c r="AN617" s="1">
        <v>-8.5402465668732441E-3</v>
      </c>
      <c r="AO617" s="1">
        <v>-3.5380528995643261E-3</v>
      </c>
      <c r="AP617" s="1">
        <v>8.496112386757515E-3</v>
      </c>
      <c r="AQ617" s="1">
        <v>-9.9939243379507658E-3</v>
      </c>
      <c r="AR617" s="1">
        <v>1.4846077498483771E-2</v>
      </c>
      <c r="AS617" s="1">
        <v>1.154342656996277E-2</v>
      </c>
      <c r="AT617" s="1">
        <v>-8.1639522416675492E-3</v>
      </c>
      <c r="AU617" s="1">
        <v>-5.5762226477336094E-3</v>
      </c>
      <c r="AV617" s="1">
        <v>-1.498851998984896E-2</v>
      </c>
      <c r="AW617" s="1">
        <v>-1.422330601297583E-2</v>
      </c>
      <c r="AX617" s="1">
        <v>-8.2577450679007791E-3</v>
      </c>
      <c r="AY617" s="1">
        <v>1.566883135728725E-2</v>
      </c>
    </row>
    <row r="618" spans="1:51" x14ac:dyDescent="0.35">
      <c r="A618" s="10">
        <v>45420.604166666657</v>
      </c>
      <c r="B618" s="1">
        <v>3.255472377757584E-3</v>
      </c>
      <c r="C618" s="1">
        <v>2.7733634586266649E-3</v>
      </c>
      <c r="D618" s="1">
        <v>-8.6022198024450214E-3</v>
      </c>
      <c r="E618" s="1">
        <v>2.260890933402981E-3</v>
      </c>
      <c r="F618" s="1">
        <v>-3.8505657474825479E-3</v>
      </c>
      <c r="G618" s="1">
        <v>-5.3438812376481737E-3</v>
      </c>
      <c r="H618" s="1">
        <v>1.096868864115352E-2</v>
      </c>
      <c r="I618" s="1">
        <v>3.016228402706211E-3</v>
      </c>
      <c r="J618" s="1">
        <v>-2.2379602500166569E-3</v>
      </c>
      <c r="K618" s="1">
        <v>-2.6227899456453541E-3</v>
      </c>
      <c r="L618" s="1">
        <v>-4.5613696880024701E-3</v>
      </c>
      <c r="M618" s="1">
        <v>-4.3422395696127714E-3</v>
      </c>
      <c r="N618" s="1">
        <v>-1.4898721816157809E-3</v>
      </c>
      <c r="O618" s="1">
        <v>-7.0457203633707E-3</v>
      </c>
      <c r="P618" s="1">
        <v>-3.1598739907644502E-3</v>
      </c>
      <c r="Q618" s="1">
        <v>-3.856175202691214E-3</v>
      </c>
      <c r="R618" s="1">
        <v>-5.6205682641063959E-4</v>
      </c>
      <c r="S618" s="1">
        <v>6.0982196804257871E-3</v>
      </c>
      <c r="T618" s="1">
        <v>2.1554328396593552E-3</v>
      </c>
      <c r="U618" s="1">
        <v>2.255283357532889E-3</v>
      </c>
      <c r="V618" s="1">
        <v>-4.3899981477589778E-3</v>
      </c>
      <c r="W618" s="1">
        <v>-2.2434704425102758E-3</v>
      </c>
      <c r="X618" s="1">
        <v>-4.4588009141147689E-3</v>
      </c>
      <c r="Y618" s="1">
        <v>-7.7977782341386304E-3</v>
      </c>
      <c r="Z618" s="1">
        <v>-2.90085788356087E-3</v>
      </c>
      <c r="AA618" s="1">
        <v>1.348833296501706E-3</v>
      </c>
      <c r="AB618" s="1">
        <v>-6.3824268991397037E-4</v>
      </c>
      <c r="AC618" s="1">
        <v>-4.601382473755633E-3</v>
      </c>
      <c r="AD618" s="1">
        <v>-7.5245727196162626E-3</v>
      </c>
      <c r="AE618" s="1">
        <v>-2.2089642436668E-2</v>
      </c>
      <c r="AF618" s="1">
        <v>1.0862360911412241E-3</v>
      </c>
      <c r="AG618" s="1">
        <v>2.1173486250747331E-5</v>
      </c>
      <c r="AH618" s="1">
        <v>-1.437531347904142E-3</v>
      </c>
      <c r="AI618" s="1">
        <v>1.750862756933369E-3</v>
      </c>
      <c r="AJ618" s="1">
        <v>-1.119441283104761E-2</v>
      </c>
      <c r="AK618" s="1">
        <v>-1.5580347238089991E-3</v>
      </c>
      <c r="AL618" s="1">
        <v>-6.8546108743039458E-4</v>
      </c>
      <c r="AM618" s="1">
        <v>-5.4174670948330386E-3</v>
      </c>
      <c r="AN618" s="1">
        <v>3.9073123081556638E-3</v>
      </c>
      <c r="AO618" s="1">
        <v>-2.4805534257655859E-3</v>
      </c>
      <c r="AP618" s="1">
        <v>3.5356666719252861E-3</v>
      </c>
      <c r="AQ618" s="1">
        <v>2.3700591656634629E-3</v>
      </c>
      <c r="AR618" s="1">
        <v>-3.51597070066012E-3</v>
      </c>
      <c r="AS618" s="1">
        <v>-1.361296435756287E-2</v>
      </c>
      <c r="AT618" s="1">
        <v>-5.7113446138498114E-3</v>
      </c>
      <c r="AU618" s="1">
        <v>-2.823589038357666E-3</v>
      </c>
      <c r="AV618" s="1">
        <v>1.0729673620117901E-3</v>
      </c>
      <c r="AW618" s="1">
        <v>8.6616688204887993E-3</v>
      </c>
      <c r="AX618" s="1">
        <v>-6.5307617187504441E-4</v>
      </c>
      <c r="AY618" s="1">
        <v>6.688068522222812E-3</v>
      </c>
    </row>
    <row r="619" spans="1:51" x14ac:dyDescent="0.35">
      <c r="A619" s="10">
        <v>45420.645833333343</v>
      </c>
      <c r="B619" s="1">
        <v>-4.5186365065552616E-3</v>
      </c>
      <c r="C619" s="1">
        <v>1.9755238413805549E-3</v>
      </c>
      <c r="D619" s="1">
        <v>1.458233478459636E-4</v>
      </c>
      <c r="E619" s="1">
        <v>7.9490162586994817E-3</v>
      </c>
      <c r="F619" s="1">
        <v>1.054203130482767E-3</v>
      </c>
      <c r="G619" s="1">
        <v>-6.4852764520443307E-3</v>
      </c>
      <c r="H619" s="1">
        <v>-6.4305296323343697E-3</v>
      </c>
      <c r="I619" s="1">
        <v>-3.1955765559599231E-4</v>
      </c>
      <c r="J619" s="1">
        <v>2.2429799499863461E-3</v>
      </c>
      <c r="K619" s="1">
        <v>1.466860885520949E-2</v>
      </c>
      <c r="L619" s="1">
        <v>-2.6107750079757959E-3</v>
      </c>
      <c r="M619" s="1">
        <v>0</v>
      </c>
      <c r="N619" s="1">
        <v>-7.7259488375014396E-4</v>
      </c>
      <c r="O619" s="1">
        <v>-2.805250383263735E-3</v>
      </c>
      <c r="P619" s="1">
        <v>-9.0620650050036167E-3</v>
      </c>
      <c r="Q619" s="1">
        <v>-6.3050630237815319E-4</v>
      </c>
      <c r="R619" s="1">
        <v>-5.6230140871371681E-4</v>
      </c>
      <c r="S619" s="1">
        <v>5.5646331554992656E-4</v>
      </c>
      <c r="T619" s="1">
        <v>-4.1244588502287177E-4</v>
      </c>
      <c r="U619" s="1">
        <v>-1.073669373924502E-3</v>
      </c>
      <c r="V619" s="1">
        <v>-3.5889918598144281E-3</v>
      </c>
      <c r="W619" s="1">
        <v>4.7411766374849673E-3</v>
      </c>
      <c r="X619" s="1">
        <v>1.151698812699165E-3</v>
      </c>
      <c r="Y619" s="1">
        <v>4.3112161417035999E-4</v>
      </c>
      <c r="Z619" s="1">
        <v>-2.0864612408884038E-3</v>
      </c>
      <c r="AA619" s="1">
        <v>-3.6835490323727788E-4</v>
      </c>
      <c r="AB619" s="1">
        <v>3.0967965045647361E-4</v>
      </c>
      <c r="AC619" s="1">
        <v>3.7915947237701091E-3</v>
      </c>
      <c r="AD619" s="1">
        <v>4.5900438028445567E-3</v>
      </c>
      <c r="AE619" s="1">
        <v>-7.2625544774707063E-4</v>
      </c>
      <c r="AF619" s="1">
        <v>2.6795296705706129E-3</v>
      </c>
      <c r="AG619" s="1">
        <v>1.1909833843293249E-4</v>
      </c>
      <c r="AH619" s="1">
        <v>-7.8917774422426756E-4</v>
      </c>
      <c r="AI619" s="1">
        <v>3.2201325265635021E-3</v>
      </c>
      <c r="AJ619" s="1">
        <v>2.0159725884716369E-3</v>
      </c>
      <c r="AK619" s="1">
        <v>-6.2759028494497882E-3</v>
      </c>
      <c r="AL619" s="1">
        <v>-1.1914841672207019E-3</v>
      </c>
      <c r="AM619" s="1">
        <v>-1.9886161996460761E-3</v>
      </c>
      <c r="AN619" s="1">
        <v>-3.3613876386939801E-3</v>
      </c>
      <c r="AO619" s="1">
        <v>2.557730801787228E-3</v>
      </c>
      <c r="AP619" s="1">
        <v>2.1138962055311521E-3</v>
      </c>
      <c r="AQ619" s="1">
        <v>-6.8306858525092329E-3</v>
      </c>
      <c r="AR619" s="1">
        <v>1.256445859713962E-3</v>
      </c>
      <c r="AS619" s="1">
        <v>3.6410331315017701E-3</v>
      </c>
      <c r="AT619" s="1">
        <v>3.3507120424209891E-3</v>
      </c>
      <c r="AU619" s="1">
        <v>-1.675034536747555E-3</v>
      </c>
      <c r="AV619" s="1">
        <v>4.1898111340099584E-3</v>
      </c>
      <c r="AW619" s="1">
        <v>1.341706967922462E-3</v>
      </c>
      <c r="AX619" s="1">
        <v>-3.063225009058423E-3</v>
      </c>
      <c r="AY619" s="1">
        <v>3.1006875984251892E-4</v>
      </c>
    </row>
    <row r="620" spans="1:51" x14ac:dyDescent="0.35">
      <c r="A620" s="10">
        <v>45420.6875</v>
      </c>
      <c r="B620" s="1">
        <v>-8.8244875454218663E-3</v>
      </c>
      <c r="C620" s="1">
        <v>-6.9663349965974897E-3</v>
      </c>
      <c r="D620" s="1">
        <v>-4.4228610552096148E-3</v>
      </c>
      <c r="E620" s="1">
        <v>-1.77590082925283E-4</v>
      </c>
      <c r="F620" s="1">
        <v>-5.5789045045584462E-3</v>
      </c>
      <c r="G620" s="1">
        <v>-7.6791963014088971E-4</v>
      </c>
      <c r="H620" s="1">
        <v>-8.0672519371514095E-3</v>
      </c>
      <c r="I620" s="1">
        <v>-2.9065626583779652E-4</v>
      </c>
      <c r="J620" s="1">
        <v>1.770578782380738E-3</v>
      </c>
      <c r="K620" s="1">
        <v>8.5497538808638751E-3</v>
      </c>
      <c r="L620" s="1">
        <v>1.8697090665198419E-3</v>
      </c>
      <c r="M620" s="1">
        <v>-1.4537256147587609E-3</v>
      </c>
      <c r="N620" s="1">
        <v>-1.333679325065118E-4</v>
      </c>
      <c r="O620" s="1">
        <v>-4.2197760520844563E-3</v>
      </c>
      <c r="P620" s="1">
        <v>-2.5778923507711049E-3</v>
      </c>
      <c r="Q620" s="1">
        <v>-6.1621732474281821E-4</v>
      </c>
      <c r="R620" s="1">
        <v>1.125307082416205E-3</v>
      </c>
      <c r="S620" s="1">
        <v>2.941120580347123E-3</v>
      </c>
      <c r="T620" s="1">
        <v>-4.0087715321359676E-3</v>
      </c>
      <c r="U620" s="1">
        <v>-3.0328872050997551E-3</v>
      </c>
      <c r="V620" s="1">
        <v>-3.0873255944874329E-3</v>
      </c>
      <c r="W620" s="1">
        <v>-5.1546597434487529E-3</v>
      </c>
      <c r="X620" s="1">
        <v>-2.8767474615547521E-3</v>
      </c>
      <c r="Y620" s="1">
        <v>-1.1020470184880391E-3</v>
      </c>
      <c r="Z620" s="1">
        <v>2.503101916419892E-3</v>
      </c>
      <c r="AA620" s="1">
        <v>3.0108287415502311E-3</v>
      </c>
      <c r="AB620" s="1">
        <v>1.882848712318808E-3</v>
      </c>
      <c r="AC620" s="1">
        <v>-4.6569073893487634E-3</v>
      </c>
      <c r="AD620" s="1">
        <v>-4.762428241540051E-3</v>
      </c>
      <c r="AE620" s="1">
        <v>3.6342491157543839E-3</v>
      </c>
      <c r="AF620" s="1">
        <v>-8.6135877797044458E-4</v>
      </c>
      <c r="AG620" s="1">
        <v>-4.0740980988811506E-3</v>
      </c>
      <c r="AH620" s="1">
        <v>2.355279890553508E-4</v>
      </c>
      <c r="AI620" s="1">
        <v>-7.3180394028492524E-3</v>
      </c>
      <c r="AJ620" s="1">
        <v>-2.0729376479347028E-3</v>
      </c>
      <c r="AK620" s="1">
        <v>1.2461915605623149E-2</v>
      </c>
      <c r="AL620" s="1">
        <v>3.4083942841944831E-4</v>
      </c>
      <c r="AM620" s="1">
        <v>6.0642549284550817E-4</v>
      </c>
      <c r="AN620" s="1">
        <v>4.6152860647179486E-3</v>
      </c>
      <c r="AO620" s="1">
        <v>-9.9288640469041844E-4</v>
      </c>
      <c r="AP620" s="1">
        <v>-2.9094663171558288E-4</v>
      </c>
      <c r="AQ620" s="1">
        <v>-3.8797448786319628E-3</v>
      </c>
      <c r="AR620" s="1">
        <v>-6.1368370983946319E-3</v>
      </c>
      <c r="AS620" s="1">
        <v>-1.872393662129102E-3</v>
      </c>
      <c r="AT620" s="1">
        <v>-3.171145869883762E-3</v>
      </c>
      <c r="AU620" s="1">
        <v>-4.3144846574563189E-3</v>
      </c>
      <c r="AV620" s="1">
        <v>-1.358426091256582E-3</v>
      </c>
      <c r="AW620" s="1">
        <v>-2.4714486658475861E-3</v>
      </c>
      <c r="AX620" s="1">
        <v>9.4232041369579633E-4</v>
      </c>
      <c r="AY620" s="1">
        <v>-9.1211545791972659E-3</v>
      </c>
    </row>
    <row r="621" spans="1:51" x14ac:dyDescent="0.35">
      <c r="A621" s="10">
        <v>45420.729166666657</v>
      </c>
      <c r="B621" s="1">
        <v>1.977309681989059E-3</v>
      </c>
      <c r="C621" s="1">
        <v>9.2653463926750668E-4</v>
      </c>
      <c r="D621" s="1">
        <v>7.0543221541321532E-3</v>
      </c>
      <c r="E621" s="1">
        <v>1.4211763200620009E-3</v>
      </c>
      <c r="F621" s="1">
        <v>3.0746013049969272E-3</v>
      </c>
      <c r="G621" s="1">
        <v>5.3478078463637946E-3</v>
      </c>
      <c r="H621" s="1">
        <v>9.2151042852197662E-3</v>
      </c>
      <c r="I621" s="1">
        <v>5.7272471835096983E-3</v>
      </c>
      <c r="J621" s="1">
        <v>2.4743617023283981E-3</v>
      </c>
      <c r="K621" s="1">
        <v>1.274935392442988E-2</v>
      </c>
      <c r="L621" s="1">
        <v>2.1333340276297191E-4</v>
      </c>
      <c r="M621" s="1">
        <v>4.2057932305721302E-3</v>
      </c>
      <c r="N621" s="1">
        <v>2.6934312699753442E-3</v>
      </c>
      <c r="O621" s="1">
        <v>-9.3892585604058443E-3</v>
      </c>
      <c r="P621" s="1">
        <v>5.6536422179398471E-5</v>
      </c>
      <c r="Q621" s="1">
        <v>7.4728257217038241E-3</v>
      </c>
      <c r="R621" s="1">
        <v>-2.4353890130003331E-3</v>
      </c>
      <c r="S621" s="1">
        <v>1.445808524391579E-3</v>
      </c>
      <c r="T621" s="1">
        <v>5.9192722889633842E-4</v>
      </c>
      <c r="U621" s="1">
        <v>2.5400670543089809E-3</v>
      </c>
      <c r="V621" s="1">
        <v>3.0968079329318782E-4</v>
      </c>
      <c r="W621" s="1">
        <v>-5.4340548778042397E-3</v>
      </c>
      <c r="X621" s="1">
        <v>3.6114268725340182E-3</v>
      </c>
      <c r="Y621" s="1">
        <v>4.4272965829412758E-3</v>
      </c>
      <c r="Z621" s="1">
        <v>2.9381321480403949E-4</v>
      </c>
      <c r="AA621" s="1">
        <v>2.6658598514268661E-3</v>
      </c>
      <c r="AB621" s="1">
        <v>-1.6733875054466549E-3</v>
      </c>
      <c r="AC621" s="1">
        <v>7.0181227866090712E-3</v>
      </c>
      <c r="AD621" s="1">
        <v>6.6282191286044512E-3</v>
      </c>
      <c r="AE621" s="1">
        <v>3.6210891756198742E-3</v>
      </c>
      <c r="AF621" s="1">
        <v>1.3041475372468361E-3</v>
      </c>
      <c r="AG621" s="1">
        <v>1.5183935009206451E-3</v>
      </c>
      <c r="AH621" s="1">
        <v>2.7732491708620799E-5</v>
      </c>
      <c r="AI621" s="1">
        <v>-2.0897412953685408E-3</v>
      </c>
      <c r="AJ621" s="1">
        <v>6.1755021115068587E-3</v>
      </c>
      <c r="AK621" s="1">
        <v>4.6050060486031441E-3</v>
      </c>
      <c r="AL621" s="1">
        <v>6.8144659297164623E-4</v>
      </c>
      <c r="AM621" s="1">
        <v>4.632066338609242E-3</v>
      </c>
      <c r="AN621" s="1">
        <v>3.3571626930097849E-3</v>
      </c>
      <c r="AO621" s="1">
        <v>1.77418598894219E-3</v>
      </c>
      <c r="AP621" s="1">
        <v>-4.0503090394234942E-3</v>
      </c>
      <c r="AQ621" s="1">
        <v>-3.7177769138379002E-3</v>
      </c>
      <c r="AR621" s="1">
        <v>3.687175221661398E-3</v>
      </c>
      <c r="AS621" s="1">
        <v>-3.2829027587206738E-3</v>
      </c>
      <c r="AT621" s="1">
        <v>-2.5901278043822811E-3</v>
      </c>
      <c r="AU621" s="1">
        <v>3.61095280311674E-3</v>
      </c>
      <c r="AV621" s="1">
        <v>1.01049449478241E-2</v>
      </c>
      <c r="AW621" s="1">
        <v>1.016016718166979E-2</v>
      </c>
      <c r="AX621" s="1">
        <v>0</v>
      </c>
      <c r="AY621" s="1">
        <v>-2.9938700971703369E-3</v>
      </c>
    </row>
    <row r="622" spans="1:51" x14ac:dyDescent="0.35">
      <c r="A622" s="10">
        <v>45420.770833333343</v>
      </c>
      <c r="B622" s="1">
        <v>-1.738253790420474E-3</v>
      </c>
      <c r="C622" s="1">
        <v>-9.256769674923504E-4</v>
      </c>
      <c r="D622" s="1">
        <v>1.4300514516727429E-3</v>
      </c>
      <c r="E622" s="1">
        <v>4.4352539209935321E-4</v>
      </c>
      <c r="F622" s="1">
        <v>-5.3007169479535321E-5</v>
      </c>
      <c r="G622" s="1">
        <v>-4.555230738932603E-3</v>
      </c>
      <c r="H622" s="1">
        <v>0</v>
      </c>
      <c r="I622" s="1">
        <v>-1.156252221950371E-3</v>
      </c>
      <c r="J622" s="1">
        <v>2.045086600082513E-3</v>
      </c>
      <c r="K622" s="1">
        <v>1.0572262073691E-2</v>
      </c>
      <c r="L622" s="1">
        <v>-2.772173298778879E-3</v>
      </c>
      <c r="M622" s="1">
        <v>-2.7384339340907888E-3</v>
      </c>
      <c r="N622" s="1">
        <v>4.6808770362367644E-3</v>
      </c>
      <c r="O622" s="1">
        <v>3.2712580578360129E-3</v>
      </c>
      <c r="P622" s="1">
        <v>3.8860548075234651E-3</v>
      </c>
      <c r="Q622" s="1">
        <v>1.340742013628438E-3</v>
      </c>
      <c r="R622" s="1">
        <v>1.3145482596097491E-3</v>
      </c>
      <c r="S622" s="1">
        <v>5.3502951458002102E-3</v>
      </c>
      <c r="T622" s="1">
        <v>-2.366669281255174E-4</v>
      </c>
      <c r="U622" s="1">
        <v>-1.1783935116881361E-3</v>
      </c>
      <c r="V622" s="1">
        <v>3.3023703796202231E-3</v>
      </c>
      <c r="W622" s="1">
        <v>9.1317486631723455E-3</v>
      </c>
      <c r="X622" s="1">
        <v>8.9403717094982404E-4</v>
      </c>
      <c r="Y622" s="1">
        <v>4.3445202401610761E-3</v>
      </c>
      <c r="Z622" s="1">
        <v>-3.303811650024913E-3</v>
      </c>
      <c r="AA622" s="1">
        <v>4.4173373013978168E-3</v>
      </c>
      <c r="AB622" s="1">
        <v>9.0266806487049323E-5</v>
      </c>
      <c r="AC622" s="1">
        <v>-2.9425806848518699E-3</v>
      </c>
      <c r="AD622" s="1">
        <v>7.5006477740369171E-4</v>
      </c>
      <c r="AE622" s="1">
        <v>-6.4941792972650347E-4</v>
      </c>
      <c r="AF622" s="1">
        <v>1.6115388906285939E-3</v>
      </c>
      <c r="AG622" s="1">
        <v>3.1850280644198929E-3</v>
      </c>
      <c r="AH622" s="1">
        <v>-2.8813090725852142E-3</v>
      </c>
      <c r="AI622" s="1">
        <v>-8.1779620398791941E-5</v>
      </c>
      <c r="AJ622" s="1">
        <v>-1.6963193116070749E-3</v>
      </c>
      <c r="AK622" s="1">
        <v>-8.0359817448911741E-3</v>
      </c>
      <c r="AL622" s="1">
        <v>3.4042632780062482E-4</v>
      </c>
      <c r="AM622" s="1">
        <v>-1.7667240451997299E-3</v>
      </c>
      <c r="AN622" s="1">
        <v>-1.232714537506618E-3</v>
      </c>
      <c r="AO622" s="1">
        <v>-6.7271788614886585E-4</v>
      </c>
      <c r="AP622" s="1">
        <v>2.873545279778567E-3</v>
      </c>
      <c r="AQ622" s="1">
        <v>-1.7773980908464271E-4</v>
      </c>
      <c r="AR622" s="1">
        <v>-5.8487628051168139E-3</v>
      </c>
      <c r="AS622" s="1">
        <v>-2.7056034719892259E-3</v>
      </c>
      <c r="AT622" s="1">
        <v>-3.217749053819885E-3</v>
      </c>
      <c r="AU622" s="1">
        <v>-2.8384373374895628E-3</v>
      </c>
      <c r="AV622" s="1">
        <v>3.6552256325934622E-3</v>
      </c>
      <c r="AW622" s="1">
        <v>1.703158255650594E-3</v>
      </c>
      <c r="AX622" s="1">
        <v>-3.0702441381191831E-4</v>
      </c>
      <c r="AY622" s="1">
        <v>-1.5238272917317271E-3</v>
      </c>
    </row>
    <row r="623" spans="1:51" x14ac:dyDescent="0.35">
      <c r="A623" s="10">
        <v>45420.8125</v>
      </c>
      <c r="B623" s="1">
        <v>-5.1213766900715108E-4</v>
      </c>
      <c r="C623" s="1">
        <v>3.9708194605598823E-3</v>
      </c>
      <c r="D623" s="1">
        <v>3.9209872757004494E-3</v>
      </c>
      <c r="E623" s="1">
        <v>4.698987277194977E-3</v>
      </c>
      <c r="F623" s="1">
        <v>3.1411011316071491E-3</v>
      </c>
      <c r="G623" s="1">
        <v>-2.111584301468294E-3</v>
      </c>
      <c r="H623" s="1">
        <v>1.6546407928661471E-3</v>
      </c>
      <c r="I623" s="1">
        <v>-3.0387749163072191E-3</v>
      </c>
      <c r="J623" s="1">
        <v>7.1082263657362699E-3</v>
      </c>
      <c r="K623" s="1">
        <v>9.2846746846975137E-3</v>
      </c>
      <c r="L623" s="1">
        <v>-5.3453889677956834E-4</v>
      </c>
      <c r="M623" s="1">
        <v>1.292227931705137E-3</v>
      </c>
      <c r="N623" s="1">
        <v>5.2149543884367766E-3</v>
      </c>
      <c r="O623" s="1">
        <v>-6.270378698878587E-3</v>
      </c>
      <c r="P623" s="1">
        <v>5.7126413407915244E-3</v>
      </c>
      <c r="Q623" s="1">
        <v>8.4699001661203699E-3</v>
      </c>
      <c r="R623" s="1">
        <v>-2.6256449821777661E-3</v>
      </c>
      <c r="S623" s="1">
        <v>7.6026486463947052E-3</v>
      </c>
      <c r="T623" s="1">
        <v>-1.005846840249625E-3</v>
      </c>
      <c r="U623" s="1">
        <v>-9.4386301366655712E-4</v>
      </c>
      <c r="V623" s="1">
        <v>-1.4400266189116271E-3</v>
      </c>
      <c r="W623" s="1">
        <v>-1.04929149256181E-2</v>
      </c>
      <c r="X623" s="1">
        <v>4.2578441366902808E-5</v>
      </c>
      <c r="Y623" s="1">
        <v>5.6367530953402856E-3</v>
      </c>
      <c r="Z623" s="1">
        <v>1.28906201266088E-3</v>
      </c>
      <c r="AA623" s="1">
        <v>1.875949798178844E-3</v>
      </c>
      <c r="AB623" s="1">
        <v>-1.108757198855947E-3</v>
      </c>
      <c r="AC623" s="1">
        <v>0</v>
      </c>
      <c r="AD623" s="1">
        <v>6.5245472865038678E-3</v>
      </c>
      <c r="AE623" s="1">
        <v>1.660738814472928E-3</v>
      </c>
      <c r="AF623" s="1">
        <v>2.644829859390629E-3</v>
      </c>
      <c r="AG623" s="1">
        <v>-1.3888483047517219E-3</v>
      </c>
      <c r="AH623" s="1">
        <v>-2.1116661328994808E-3</v>
      </c>
      <c r="AI623" s="1">
        <v>-2.8305652312720091E-3</v>
      </c>
      <c r="AJ623" s="1">
        <v>-4.8692155058038811E-4</v>
      </c>
      <c r="AK623" s="1">
        <v>-4.0790502493236458E-3</v>
      </c>
      <c r="AL623" s="1">
        <v>-1.276326589252252E-3</v>
      </c>
      <c r="AM623" s="1">
        <v>-4.316934383783444E-4</v>
      </c>
      <c r="AN623" s="1">
        <v>4.5842955273507346E-3</v>
      </c>
      <c r="AO623" s="1">
        <v>3.7909914055580529E-3</v>
      </c>
      <c r="AP623" s="1">
        <v>3.958051706626442E-3</v>
      </c>
      <c r="AQ623" s="1">
        <v>3.821233510066691E-3</v>
      </c>
      <c r="AR623" s="1">
        <v>-4.8594278798996797E-5</v>
      </c>
      <c r="AS623" s="1">
        <v>-3.5385164742010029E-3</v>
      </c>
      <c r="AT623" s="1">
        <v>6.7958946712365353E-4</v>
      </c>
      <c r="AU623" s="1">
        <v>-5.412303589654277E-3</v>
      </c>
      <c r="AV623" s="1">
        <v>-1.7250592495553501E-3</v>
      </c>
      <c r="AW623" s="1">
        <v>-9.1450099872192325E-4</v>
      </c>
      <c r="AX623" s="1">
        <v>1.330681133815403E-3</v>
      </c>
      <c r="AY623" s="1">
        <v>5.2967409149657918E-3</v>
      </c>
    </row>
    <row r="624" spans="1:51" x14ac:dyDescent="0.35">
      <c r="A624" s="10">
        <v>45421.5625</v>
      </c>
      <c r="B624" s="1">
        <v>-3.9966831601699893E-3</v>
      </c>
      <c r="C624" s="1">
        <v>3.625596986303492E-3</v>
      </c>
      <c r="D624" s="1">
        <v>-5.5450788363412551E-3</v>
      </c>
      <c r="E624" s="1">
        <v>-5.2945251284264305E-4</v>
      </c>
      <c r="F624" s="1">
        <v>-1.461475982175797E-2</v>
      </c>
      <c r="G624" s="1">
        <v>-6.0924581085403107E-3</v>
      </c>
      <c r="H624" s="1">
        <v>3.793207136128296E-2</v>
      </c>
      <c r="I624" s="1">
        <v>1.2917682177074671E-2</v>
      </c>
      <c r="J624" s="1">
        <v>8.385735991634391E-3</v>
      </c>
      <c r="K624" s="1">
        <v>3.7898458670537982E-2</v>
      </c>
      <c r="L624" s="1">
        <v>8.0231062587394764E-3</v>
      </c>
      <c r="M624" s="1">
        <v>-3.8151340771592768E-2</v>
      </c>
      <c r="N624" s="1">
        <v>-4.871818219298607E-4</v>
      </c>
      <c r="O624" s="1">
        <v>-7.6897184441478417E-2</v>
      </c>
      <c r="P624" s="1">
        <v>-2.1300721644911258E-3</v>
      </c>
      <c r="Q624" s="1">
        <v>1.500776371461177E-3</v>
      </c>
      <c r="R624" s="1">
        <v>2.4445265693878278E-2</v>
      </c>
      <c r="S624" s="1">
        <v>-7.4614302377316033E-3</v>
      </c>
      <c r="T624" s="1">
        <v>-4.5901084653746649E-3</v>
      </c>
      <c r="U624" s="1">
        <v>1.8948972522917721E-2</v>
      </c>
      <c r="V624" s="1">
        <v>1.21549266884986E-2</v>
      </c>
      <c r="W624" s="1">
        <v>2.9012383905417942E-3</v>
      </c>
      <c r="X624" s="1">
        <v>-1.8715543597753741E-3</v>
      </c>
      <c r="Y624" s="1">
        <v>-7.8569571524189641E-3</v>
      </c>
      <c r="Z624" s="1">
        <v>2.8323078864149749E-3</v>
      </c>
      <c r="AA624" s="1">
        <v>2.2884214850296129E-3</v>
      </c>
      <c r="AB624" s="1">
        <v>-1.5487836927419171E-4</v>
      </c>
      <c r="AC624" s="1">
        <v>-4.0385228727384259E-2</v>
      </c>
      <c r="AD624" s="1">
        <v>-1.057752893632846E-2</v>
      </c>
      <c r="AE624" s="1">
        <v>4.7578118245494849E-3</v>
      </c>
      <c r="AF624" s="1">
        <v>3.0771152450426159E-4</v>
      </c>
      <c r="AG624" s="1">
        <v>-1.851660222093265E-3</v>
      </c>
      <c r="AH624" s="1">
        <v>1.0163462568744119E-3</v>
      </c>
      <c r="AI624" s="1">
        <v>1.542327738184968E-3</v>
      </c>
      <c r="AJ624" s="1">
        <v>-2.1668132282144929E-2</v>
      </c>
      <c r="AK624" s="1">
        <v>1.4378154330796811E-2</v>
      </c>
      <c r="AL624" s="1">
        <v>-2.3515461370349211E-3</v>
      </c>
      <c r="AM624" s="1">
        <v>1.22646241485298E-2</v>
      </c>
      <c r="AN624" s="1">
        <v>1.6235646594384701E-3</v>
      </c>
      <c r="AO624" s="1">
        <v>-1.0589379598722191E-3</v>
      </c>
      <c r="AP624" s="1">
        <v>2.0074948719103199E-2</v>
      </c>
      <c r="AQ624" s="1">
        <v>2.25743797681166E-2</v>
      </c>
      <c r="AR624" s="1">
        <v>-2.766662378291385E-2</v>
      </c>
      <c r="AS624" s="1">
        <v>0.1060617650397639</v>
      </c>
      <c r="AT624" s="1">
        <v>-5.665156764211865E-5</v>
      </c>
      <c r="AU624" s="1">
        <v>1.064172593583868E-2</v>
      </c>
      <c r="AV624" s="1">
        <v>1.228877433078002E-2</v>
      </c>
      <c r="AW624" s="1">
        <v>5.1081595658279966E-3</v>
      </c>
      <c r="AX624" s="1">
        <v>-3.6186357244196721E-3</v>
      </c>
      <c r="AY624" s="1">
        <v>1.1430601365646661E-2</v>
      </c>
    </row>
    <row r="625" spans="1:51" x14ac:dyDescent="0.35">
      <c r="A625" s="10">
        <v>45421.604166666657</v>
      </c>
      <c r="B625" s="1">
        <v>-2.8812561975577472E-4</v>
      </c>
      <c r="C625" s="1">
        <v>5.84594526118698E-4</v>
      </c>
      <c r="D625" s="1">
        <v>2.957722042786548E-3</v>
      </c>
      <c r="E625" s="1">
        <v>2.2073105711166718E-3</v>
      </c>
      <c r="F625" s="1">
        <v>6.4395358243869438E-3</v>
      </c>
      <c r="G625" s="1">
        <v>-2.742309094555528E-3</v>
      </c>
      <c r="H625" s="1">
        <v>-1.178879784482723E-3</v>
      </c>
      <c r="I625" s="1">
        <v>6.4337568105694576E-3</v>
      </c>
      <c r="J625" s="1">
        <v>1.767152522855131E-2</v>
      </c>
      <c r="K625" s="1">
        <v>4.4067144764576398E-2</v>
      </c>
      <c r="L625" s="1">
        <v>-2.918407259705047E-3</v>
      </c>
      <c r="M625" s="1">
        <v>1.098530447458068E-2</v>
      </c>
      <c r="N625" s="1">
        <v>6.6131266628399743E-3</v>
      </c>
      <c r="O625" s="1">
        <v>-3.5727288783566347E-2</v>
      </c>
      <c r="P625" s="1">
        <v>1.760106440668485E-3</v>
      </c>
      <c r="Q625" s="1">
        <v>-2.3198636189661892E-3</v>
      </c>
      <c r="R625" s="1">
        <v>-6.4243479636917336E-3</v>
      </c>
      <c r="S625" s="1">
        <v>2.956317897841787E-3</v>
      </c>
      <c r="T625" s="1">
        <v>2.5288016278461889E-3</v>
      </c>
      <c r="U625" s="1">
        <v>-1.112339675644058E-4</v>
      </c>
      <c r="V625" s="1">
        <v>-4.070847925734089E-3</v>
      </c>
      <c r="W625" s="1">
        <v>-8.0950318764403395E-3</v>
      </c>
      <c r="X625" s="1">
        <v>5.3268557934562644E-3</v>
      </c>
      <c r="Y625" s="1">
        <v>1.946427607981027E-3</v>
      </c>
      <c r="Z625" s="1">
        <v>-1.1004192137157309E-3</v>
      </c>
      <c r="AA625" s="1">
        <v>5.5006008562050726E-3</v>
      </c>
      <c r="AB625" s="1">
        <v>-2.0012817658177079E-4</v>
      </c>
      <c r="AC625" s="1">
        <v>-2.5088993138896121E-2</v>
      </c>
      <c r="AD625" s="1">
        <v>7.0938848526760356E-3</v>
      </c>
      <c r="AE625" s="1">
        <v>9.6139782676665231E-3</v>
      </c>
      <c r="AF625" s="1">
        <v>1.0108369391859111E-3</v>
      </c>
      <c r="AG625" s="1">
        <v>7.8774568072015327E-3</v>
      </c>
      <c r="AH625" s="1">
        <v>1.348998878494045E-3</v>
      </c>
      <c r="AI625" s="1">
        <v>7.8636474489390817E-3</v>
      </c>
      <c r="AJ625" s="1">
        <v>1.336473738080368E-2</v>
      </c>
      <c r="AK625" s="1">
        <v>-8.188630616757786E-4</v>
      </c>
      <c r="AL625" s="1">
        <v>3.0740672326778912E-4</v>
      </c>
      <c r="AM625" s="1">
        <v>4.2664721040819309E-4</v>
      </c>
      <c r="AN625" s="1">
        <v>2.7598440979195171E-3</v>
      </c>
      <c r="AO625" s="1">
        <v>5.6887002036554168E-3</v>
      </c>
      <c r="AP625" s="1">
        <v>-5.8209521571206402E-3</v>
      </c>
      <c r="AQ625" s="1">
        <v>7.7915389932414758E-3</v>
      </c>
      <c r="AR625" s="1">
        <v>1.681474940213579E-2</v>
      </c>
      <c r="AS625" s="1">
        <v>8.0254709149654158E-3</v>
      </c>
      <c r="AT625" s="1">
        <v>3.905379612916704E-3</v>
      </c>
      <c r="AU625" s="1">
        <v>5.9029822923311048E-3</v>
      </c>
      <c r="AV625" s="1">
        <v>4.5523114228473993E-3</v>
      </c>
      <c r="AW625" s="1">
        <v>4.2376759949389609E-3</v>
      </c>
      <c r="AX625" s="1">
        <v>1.723529036063542E-3</v>
      </c>
      <c r="AY625" s="1">
        <v>9.1824200592580674E-3</v>
      </c>
    </row>
    <row r="626" spans="1:51" x14ac:dyDescent="0.35">
      <c r="A626" s="10">
        <v>45421.645833333343</v>
      </c>
      <c r="B626" s="1">
        <v>-4.1374401015338291E-3</v>
      </c>
      <c r="C626" s="1">
        <v>3.3474600420735362E-4</v>
      </c>
      <c r="D626" s="1">
        <v>-7.7352505384653547E-4</v>
      </c>
      <c r="E626" s="1">
        <v>-5.7263810558192407E-3</v>
      </c>
      <c r="F626" s="1">
        <v>-5.5386982161145237E-3</v>
      </c>
      <c r="G626" s="1">
        <v>9.6729995588866746E-3</v>
      </c>
      <c r="H626" s="1">
        <v>-2.4785964975473358E-3</v>
      </c>
      <c r="I626" s="1">
        <v>-6.8337268403662055E-4</v>
      </c>
      <c r="J626" s="1">
        <v>-8.8525781904139622E-3</v>
      </c>
      <c r="K626" s="1">
        <v>1.632089231666578E-2</v>
      </c>
      <c r="L626" s="1">
        <v>1.4367995764470449E-3</v>
      </c>
      <c r="M626" s="1">
        <v>-1.4349666245623951E-2</v>
      </c>
      <c r="N626" s="1">
        <v>3.127841141007837E-3</v>
      </c>
      <c r="O626" s="1">
        <v>1.134212583770111E-2</v>
      </c>
      <c r="P626" s="1">
        <v>3.3551082432827779E-3</v>
      </c>
      <c r="Q626" s="1">
        <v>8.766745903030948E-3</v>
      </c>
      <c r="R626" s="1">
        <v>-7.3897865763961068E-4</v>
      </c>
      <c r="S626" s="1">
        <v>-8.2532907627589358E-3</v>
      </c>
      <c r="T626" s="1">
        <v>-6.5879314746452033E-3</v>
      </c>
      <c r="U626" s="1">
        <v>-5.3606941559503074E-4</v>
      </c>
      <c r="V626" s="1">
        <v>-7.1530445930545472E-3</v>
      </c>
      <c r="W626" s="1">
        <v>1.068540737035573E-2</v>
      </c>
      <c r="X626" s="1">
        <v>-1.4421175688029699E-3</v>
      </c>
      <c r="Y626" s="1">
        <v>1.0098473817206079E-3</v>
      </c>
      <c r="Z626" s="1">
        <v>1.248426020645121E-3</v>
      </c>
      <c r="AA626" s="1">
        <v>2.146851902308677E-3</v>
      </c>
      <c r="AB626" s="1">
        <v>-1.878665580819616E-3</v>
      </c>
      <c r="AC626" s="1">
        <v>1.488738947955115E-2</v>
      </c>
      <c r="AD626" s="1">
        <v>-9.8902693860947188E-4</v>
      </c>
      <c r="AE626" s="1">
        <v>-6.3956359343178004E-3</v>
      </c>
      <c r="AF626" s="1">
        <v>-3.6880767393301368E-3</v>
      </c>
      <c r="AG626" s="1">
        <v>-2.0619221290352212E-3</v>
      </c>
      <c r="AH626" s="1">
        <v>3.3331976996531232E-4</v>
      </c>
      <c r="AI626" s="1">
        <v>-4.2993765328607214E-3</v>
      </c>
      <c r="AJ626" s="1">
        <v>-4.8124171268200122E-3</v>
      </c>
      <c r="AK626" s="1">
        <v>2.2889693101149078E-3</v>
      </c>
      <c r="AL626" s="1">
        <v>-3.6711373282579669E-3</v>
      </c>
      <c r="AM626" s="1">
        <v>-5.9701232259457004E-4</v>
      </c>
      <c r="AN626" s="1">
        <v>5.1551243601339891E-3</v>
      </c>
      <c r="AO626" s="1">
        <v>-6.7456466106757818E-3</v>
      </c>
      <c r="AP626" s="1">
        <v>7.9893975446920784E-4</v>
      </c>
      <c r="AQ626" s="1">
        <v>-3.3502432884972011E-3</v>
      </c>
      <c r="AR626" s="1">
        <v>-8.2131132003473439E-3</v>
      </c>
      <c r="AS626" s="1">
        <v>6.4762776785256548E-3</v>
      </c>
      <c r="AT626" s="1">
        <v>3.3826216522192531E-4</v>
      </c>
      <c r="AU626" s="1">
        <v>-5.5511257471252407E-4</v>
      </c>
      <c r="AV626" s="1">
        <v>7.5528990331155121E-3</v>
      </c>
      <c r="AW626" s="1">
        <v>-1.001919833022336E-3</v>
      </c>
      <c r="AX626" s="1">
        <v>1.9459089810920369E-3</v>
      </c>
      <c r="AY626" s="1">
        <v>-7.8743626318544813E-4</v>
      </c>
    </row>
    <row r="627" spans="1:51" x14ac:dyDescent="0.35">
      <c r="A627" s="10">
        <v>45421.6875</v>
      </c>
      <c r="B627" s="1">
        <v>-2.480326001923383E-3</v>
      </c>
      <c r="C627" s="1">
        <v>2.0999233906453529E-3</v>
      </c>
      <c r="D627" s="1">
        <v>-2.6613737442815483E-4</v>
      </c>
      <c r="E627" s="1">
        <v>-3.3669790126078509E-3</v>
      </c>
      <c r="F627" s="1">
        <v>-1.101628722520398E-3</v>
      </c>
      <c r="G627" s="1">
        <v>-6.6965597469338389E-3</v>
      </c>
      <c r="H627" s="1">
        <v>3.8456156821675691E-4</v>
      </c>
      <c r="I627" s="1">
        <v>2.835188124697519E-3</v>
      </c>
      <c r="J627" s="1">
        <v>2.7481938175435432E-3</v>
      </c>
      <c r="K627" s="1">
        <v>2.470577464384283E-3</v>
      </c>
      <c r="L627" s="1">
        <v>5.3143855568071885E-4</v>
      </c>
      <c r="M627" s="1">
        <v>1.0266777765750129E-2</v>
      </c>
      <c r="N627" s="1">
        <v>1.774279649787935E-3</v>
      </c>
      <c r="O627" s="1">
        <v>3.0560716290340299E-2</v>
      </c>
      <c r="P627" s="1">
        <v>1.8350514033840251E-3</v>
      </c>
      <c r="Q627" s="1">
        <v>3.7217410057999167E-4</v>
      </c>
      <c r="R627" s="1">
        <v>-2.0336589025928831E-3</v>
      </c>
      <c r="S627" s="1">
        <v>-2.984054656421709E-3</v>
      </c>
      <c r="T627" s="1">
        <v>1.0156420360025731E-3</v>
      </c>
      <c r="U627" s="1">
        <v>2.5657893281603168E-3</v>
      </c>
      <c r="V627" s="1">
        <v>6.9986892769791087E-3</v>
      </c>
      <c r="W627" s="1">
        <v>1.1897106871053831E-2</v>
      </c>
      <c r="X627" s="1">
        <v>6.8789948531877698E-5</v>
      </c>
      <c r="Y627" s="1">
        <v>1.0509059060348489E-3</v>
      </c>
      <c r="Z627" s="1">
        <v>-5.1336414338920555E-4</v>
      </c>
      <c r="AA627" s="1">
        <v>-1.4414536289775179E-4</v>
      </c>
      <c r="AB627" s="1">
        <v>2.1344619437058121E-3</v>
      </c>
      <c r="AC627" s="1">
        <v>-9.2704338628283312E-3</v>
      </c>
      <c r="AD627" s="1">
        <v>2.2021022288321032E-5</v>
      </c>
      <c r="AE627" s="1">
        <v>-8.583204812618872E-4</v>
      </c>
      <c r="AF627" s="1">
        <v>2.6661190394010599E-3</v>
      </c>
      <c r="AG627" s="1">
        <v>1.876183472213411E-3</v>
      </c>
      <c r="AH627" s="1">
        <v>3.8879998427177043E-4</v>
      </c>
      <c r="AI627" s="1">
        <v>1.1835080082083229E-3</v>
      </c>
      <c r="AJ627" s="1">
        <v>1.0914546158478089E-3</v>
      </c>
      <c r="AK627" s="1">
        <v>5.6443925970928177E-5</v>
      </c>
      <c r="AL627" s="1">
        <v>-1.739005140002359E-4</v>
      </c>
      <c r="AM627" s="1">
        <v>8.9608599300339264E-4</v>
      </c>
      <c r="AN627" s="1">
        <v>3.3031749860381598E-3</v>
      </c>
      <c r="AO627" s="1">
        <v>2.193042821007074E-3</v>
      </c>
      <c r="AP627" s="1">
        <v>-2.1446592675311571E-4</v>
      </c>
      <c r="AQ627" s="1">
        <v>2.1548025198334648E-3</v>
      </c>
      <c r="AR627" s="1">
        <v>-4.9579621917361649E-3</v>
      </c>
      <c r="AS627" s="1">
        <v>-8.4390114429644392E-4</v>
      </c>
      <c r="AT627" s="1">
        <v>-2.0853019921135418E-3</v>
      </c>
      <c r="AU627" s="1">
        <v>2.7774071608677181E-4</v>
      </c>
      <c r="AV627" s="1">
        <v>7.6836552234329503E-3</v>
      </c>
      <c r="AW627" s="1">
        <v>-1.4655586566658659E-5</v>
      </c>
      <c r="AX627" s="1">
        <v>2.5554010766248858E-3</v>
      </c>
      <c r="AY627" s="1">
        <v>-4.1589920140859826E-3</v>
      </c>
    </row>
    <row r="628" spans="1:51" x14ac:dyDescent="0.35">
      <c r="A628" s="10">
        <v>45421.729166666657</v>
      </c>
      <c r="B628" s="1">
        <v>-5.2321267760635504E-4</v>
      </c>
      <c r="C628" s="1">
        <v>1.5060946724336781E-3</v>
      </c>
      <c r="D628" s="1">
        <v>7.9855082298951885E-4</v>
      </c>
      <c r="E628" s="1">
        <v>-6.2233012744572491E-4</v>
      </c>
      <c r="F628" s="1">
        <v>1.225433769196371E-3</v>
      </c>
      <c r="G628" s="1">
        <v>4.193570488604248E-4</v>
      </c>
      <c r="H628" s="1">
        <v>7.0374785346436486E-3</v>
      </c>
      <c r="I628" s="1">
        <v>2.8415668245118653E-4</v>
      </c>
      <c r="J628" s="1">
        <v>1.301819325668863E-3</v>
      </c>
      <c r="K628" s="1">
        <v>-1.7136456571052231E-2</v>
      </c>
      <c r="L628" s="1">
        <v>-5.3115627875510718E-4</v>
      </c>
      <c r="M628" s="1">
        <v>-4.1651853799828942E-4</v>
      </c>
      <c r="N628" s="1">
        <v>-4.1413704795741912E-3</v>
      </c>
      <c r="O628" s="1">
        <v>-2.6298476009888332E-3</v>
      </c>
      <c r="P628" s="1">
        <v>-6.5640765825580871E-3</v>
      </c>
      <c r="Q628" s="1">
        <v>4.3795207265517888E-3</v>
      </c>
      <c r="R628" s="1">
        <v>-1.852227050387345E-4</v>
      </c>
      <c r="S628" s="1">
        <v>-6.3759911313160389E-3</v>
      </c>
      <c r="T628" s="1">
        <v>6.8630398257574221E-4</v>
      </c>
      <c r="U628" s="1">
        <v>2.3135290306193208E-3</v>
      </c>
      <c r="V628" s="1">
        <v>-1.737512012553899E-3</v>
      </c>
      <c r="W628" s="1">
        <v>-1.7093874416780008E-2</v>
      </c>
      <c r="X628" s="1">
        <v>1.629989421844114E-3</v>
      </c>
      <c r="Y628" s="1">
        <v>-9.6582186656590796E-4</v>
      </c>
      <c r="Z628" s="1">
        <v>7.3343410307291634E-5</v>
      </c>
      <c r="AA628" s="1">
        <v>-4.5324628456244742E-4</v>
      </c>
      <c r="AB628" s="1">
        <v>3.3563072300601959E-4</v>
      </c>
      <c r="AC628" s="1">
        <v>-3.852911583342999E-3</v>
      </c>
      <c r="AD628" s="1">
        <v>-9.9025282396580927E-5</v>
      </c>
      <c r="AE628" s="1">
        <v>1.5748119220406749E-3</v>
      </c>
      <c r="AF628" s="1">
        <v>3.0769069815073102E-4</v>
      </c>
      <c r="AG628" s="1">
        <v>1.347025145539638E-3</v>
      </c>
      <c r="AH628" s="1">
        <v>-5.274036425243489E-4</v>
      </c>
      <c r="AI628" s="1">
        <v>-6.5186174201592451E-5</v>
      </c>
      <c r="AJ628" s="1">
        <v>-2.2336399153856101E-3</v>
      </c>
      <c r="AK628" s="1">
        <v>3.6650345312363442E-3</v>
      </c>
      <c r="AL628" s="1">
        <v>8.5958412762798808E-4</v>
      </c>
      <c r="AM628" s="1">
        <v>1.619941220781129E-3</v>
      </c>
      <c r="AN628" s="1">
        <v>-2.5125707860682578E-3</v>
      </c>
      <c r="AO628" s="1">
        <v>-8.1170536000196858E-4</v>
      </c>
      <c r="AP628" s="1">
        <v>-4.1712350773636109E-3</v>
      </c>
      <c r="AQ628" s="1">
        <v>3.6982516792158911E-3</v>
      </c>
      <c r="AR628" s="1">
        <v>-1.215440196715156E-3</v>
      </c>
      <c r="AS628" s="1">
        <v>-3.4839719890391589E-3</v>
      </c>
      <c r="AT628" s="1">
        <v>-2.5414079727648092E-4</v>
      </c>
      <c r="AU628" s="1">
        <v>2.0623844984795081E-3</v>
      </c>
      <c r="AV628" s="1">
        <v>3.9055064661495109E-3</v>
      </c>
      <c r="AW628" s="1">
        <v>4.1435703748347041E-3</v>
      </c>
      <c r="AX628" s="1">
        <v>-1.610914416554587E-3</v>
      </c>
      <c r="AY628" s="1">
        <v>-3.6927785351159592E-3</v>
      </c>
    </row>
    <row r="629" spans="1:51" x14ac:dyDescent="0.35">
      <c r="A629" s="10">
        <v>45421.770833333343</v>
      </c>
      <c r="B629" s="1">
        <v>1.788104605954244E-3</v>
      </c>
      <c r="C629" s="1">
        <v>-1.3079817014260969E-4</v>
      </c>
      <c r="D629" s="1">
        <v>3.6265448324690469E-4</v>
      </c>
      <c r="E629" s="1">
        <v>-1.779241803406606E-3</v>
      </c>
      <c r="F629" s="1">
        <v>-5.3574830147895547E-5</v>
      </c>
      <c r="G629" s="1">
        <v>-1.483271912454454E-3</v>
      </c>
      <c r="H629" s="1">
        <v>1.5562109636750861E-3</v>
      </c>
      <c r="I629" s="1">
        <v>4.5450419902759442E-4</v>
      </c>
      <c r="J629" s="1">
        <v>7.5268094459035595E-4</v>
      </c>
      <c r="K629" s="1">
        <v>-1.2535011032813849E-2</v>
      </c>
      <c r="L629" s="1">
        <v>-7.439653262695245E-4</v>
      </c>
      <c r="M629" s="1">
        <v>1.0999997456868421E-2</v>
      </c>
      <c r="N629" s="1">
        <v>-3.6612473766850512E-4</v>
      </c>
      <c r="O629" s="1">
        <v>1.8182071700345581E-4</v>
      </c>
      <c r="P629" s="1">
        <v>1.834310657463645E-3</v>
      </c>
      <c r="Q629" s="1">
        <v>-6.0560287021249604E-3</v>
      </c>
      <c r="R629" s="1">
        <v>-4.632202971010857E-3</v>
      </c>
      <c r="S629" s="1">
        <v>-1.542947878667378E-3</v>
      </c>
      <c r="T629" s="1">
        <v>-2.624204218147796E-3</v>
      </c>
      <c r="U629" s="1">
        <v>1.9042228808048289E-3</v>
      </c>
      <c r="V629" s="1">
        <v>2.354902848833218E-3</v>
      </c>
      <c r="W629" s="1">
        <v>3.3936035388748559E-4</v>
      </c>
      <c r="X629" s="1">
        <v>1.1865863366038449E-3</v>
      </c>
      <c r="Y629" s="1">
        <v>-1.274954351691449E-3</v>
      </c>
      <c r="Z629" s="1">
        <v>8.8050424319296994E-4</v>
      </c>
      <c r="AA629" s="1">
        <v>2.9886053328171962E-3</v>
      </c>
      <c r="AB629" s="1">
        <v>-1.7936829815368149E-3</v>
      </c>
      <c r="AC629" s="1">
        <v>-1.6023499446280449E-3</v>
      </c>
      <c r="AD629" s="1">
        <v>3.7405049688432612E-4</v>
      </c>
      <c r="AE629" s="1">
        <v>2.429933836048948E-3</v>
      </c>
      <c r="AF629" s="1">
        <v>1.0215433893465691E-3</v>
      </c>
      <c r="AG629" s="1">
        <v>-1.849371405483136E-3</v>
      </c>
      <c r="AH629" s="1">
        <v>-1.8052723104955429E-4</v>
      </c>
      <c r="AI629" s="1">
        <v>-2.2831577405213471E-4</v>
      </c>
      <c r="AJ629" s="1">
        <v>-3.7244383620493871E-3</v>
      </c>
      <c r="AK629" s="1">
        <v>-2.8117319171294671E-5</v>
      </c>
      <c r="AL629" s="1">
        <v>1.7129878977595331E-4</v>
      </c>
      <c r="AM629" s="1">
        <v>-2.1706512596733059E-3</v>
      </c>
      <c r="AN629" s="1">
        <v>9.5544699883420847E-4</v>
      </c>
      <c r="AO629" s="1">
        <v>1.9780909449680362E-3</v>
      </c>
      <c r="AP629" s="1">
        <v>-1.089068244210456E-2</v>
      </c>
      <c r="AQ629" s="1">
        <v>3.170564629360717E-3</v>
      </c>
      <c r="AR629" s="1">
        <v>-3.0748072659156911E-3</v>
      </c>
      <c r="AS629" s="1">
        <v>-3.760946390873654E-3</v>
      </c>
      <c r="AT629" s="1">
        <v>3.8697147753332661E-3</v>
      </c>
      <c r="AU629" s="1">
        <v>-1.6227524766467829E-3</v>
      </c>
      <c r="AV629" s="1">
        <v>-2.7787645878780691E-3</v>
      </c>
      <c r="AW629" s="1">
        <v>6.1238066208479935E-4</v>
      </c>
      <c r="AX629" s="1">
        <v>-2.8590362373959183E-4</v>
      </c>
      <c r="AY629" s="1">
        <v>-1.809132300559124E-3</v>
      </c>
    </row>
    <row r="630" spans="1:51" x14ac:dyDescent="0.35">
      <c r="A630" s="10">
        <v>45421.8125</v>
      </c>
      <c r="B630" s="1">
        <v>-1.531405077421333E-3</v>
      </c>
      <c r="C630" s="1">
        <v>4.708352271281635E-3</v>
      </c>
      <c r="D630" s="1">
        <v>-2.5861204210725348E-3</v>
      </c>
      <c r="E630" s="1">
        <v>0</v>
      </c>
      <c r="F630" s="1">
        <v>-1.193300289471289E-3</v>
      </c>
      <c r="G630" s="1">
        <v>-1.905180676325835E-3</v>
      </c>
      <c r="H630" s="1">
        <v>-7.50512316853158E-3</v>
      </c>
      <c r="I630" s="1">
        <v>-9.6543680773319984E-4</v>
      </c>
      <c r="J630" s="1">
        <v>-3.7607046274038551E-3</v>
      </c>
      <c r="K630" s="1">
        <v>-7.8596604651771651E-3</v>
      </c>
      <c r="L630" s="1">
        <v>6.3821729558322104E-4</v>
      </c>
      <c r="M630" s="1">
        <v>-4.9453971929336316E-4</v>
      </c>
      <c r="N630" s="1">
        <v>-5.4950802184294822E-4</v>
      </c>
      <c r="O630" s="1">
        <v>-1.5981847589666139E-2</v>
      </c>
      <c r="P630" s="1">
        <v>-1.6627499313507379E-3</v>
      </c>
      <c r="Q630" s="1">
        <v>-4.2579267035643964E-3</v>
      </c>
      <c r="R630" s="1">
        <v>-1.1169279956734219E-3</v>
      </c>
      <c r="S630" s="1">
        <v>-1.888746689240439E-3</v>
      </c>
      <c r="T630" s="1">
        <v>1.6444543964564411E-3</v>
      </c>
      <c r="U630" s="1">
        <v>4.8949751015370246E-4</v>
      </c>
      <c r="V630" s="1">
        <v>4.6986626895104688E-3</v>
      </c>
      <c r="W630" s="1">
        <v>-4.7490190926634526E-3</v>
      </c>
      <c r="X630" s="1">
        <v>-1.5661168981481179E-3</v>
      </c>
      <c r="Y630" s="1">
        <v>-2.735630575734227E-3</v>
      </c>
      <c r="Z630" s="1">
        <v>1.90623003856083E-3</v>
      </c>
      <c r="AA630" s="1">
        <v>4.4387893711379522E-3</v>
      </c>
      <c r="AB630" s="1">
        <v>-2.8569496608293892E-3</v>
      </c>
      <c r="AC630" s="1">
        <v>1.355911735646065E-2</v>
      </c>
      <c r="AD630" s="1">
        <v>-2.4852204287427741E-3</v>
      </c>
      <c r="AE630" s="1">
        <v>-7.1289639699567697E-4</v>
      </c>
      <c r="AF630" s="1">
        <v>3.2951791328450497E-5</v>
      </c>
      <c r="AG630" s="1">
        <v>1.452759082491095E-3</v>
      </c>
      <c r="AH630" s="1">
        <v>4.3054617906590492E-4</v>
      </c>
      <c r="AI630" s="1">
        <v>-1.435313245319092E-3</v>
      </c>
      <c r="AJ630" s="1">
        <v>1.279961483285907E-3</v>
      </c>
      <c r="AK630" s="1">
        <v>-2.8933363508866221E-3</v>
      </c>
      <c r="AL630" s="1">
        <v>-1.8835720458468821E-3</v>
      </c>
      <c r="AM630" s="1">
        <v>-1.53557672156035E-3</v>
      </c>
      <c r="AN630" s="1">
        <v>1.1281229193198521E-3</v>
      </c>
      <c r="AO630" s="1">
        <v>-7.0468213402730129E-5</v>
      </c>
      <c r="AP630" s="1">
        <v>-6.0981247537118533E-3</v>
      </c>
      <c r="AQ630" s="1">
        <v>-4.2709521937600581E-4</v>
      </c>
      <c r="AR630" s="1">
        <v>1.2762688229031041E-3</v>
      </c>
      <c r="AS630" s="1">
        <v>6.0083457224278103E-3</v>
      </c>
      <c r="AT630" s="1">
        <v>-3.2639383287306201E-3</v>
      </c>
      <c r="AU630" s="1">
        <v>2.6165096295092121E-3</v>
      </c>
      <c r="AV630" s="1">
        <v>2.9723173317783851E-3</v>
      </c>
      <c r="AW630" s="1">
        <v>4.4154076416329513E-3</v>
      </c>
      <c r="AX630" s="1">
        <v>1.4668363251444381E-3</v>
      </c>
      <c r="AY630" s="1">
        <v>-9.7251003234011257E-4</v>
      </c>
    </row>
    <row r="631" spans="1:51" x14ac:dyDescent="0.35">
      <c r="A631" s="10">
        <v>45422.5625</v>
      </c>
      <c r="B631" s="1">
        <v>-3.2747871748877171E-3</v>
      </c>
      <c r="C631" s="1">
        <v>-2.4733460317762912E-3</v>
      </c>
      <c r="D631" s="1">
        <v>1.4684495653160431E-2</v>
      </c>
      <c r="E631" s="1">
        <v>-4.7232758543905851E-3</v>
      </c>
      <c r="F631" s="1">
        <v>1.7106213159305161E-2</v>
      </c>
      <c r="G631" s="1">
        <v>-1.1000012736638641E-2</v>
      </c>
      <c r="H631" s="1">
        <v>-5.671452056691284E-3</v>
      </c>
      <c r="I631" s="1">
        <v>1.01461020657172E-2</v>
      </c>
      <c r="J631" s="1">
        <v>-1.201092935662262E-2</v>
      </c>
      <c r="K631" s="1">
        <v>2.9981706191051231E-2</v>
      </c>
      <c r="L631" s="1">
        <v>5.420859873618733E-3</v>
      </c>
      <c r="M631" s="1">
        <v>-1.039091303012607E-2</v>
      </c>
      <c r="N631" s="1">
        <v>-1.310213078997702E-5</v>
      </c>
      <c r="O631" s="1">
        <v>-2.5609242505459932E-2</v>
      </c>
      <c r="P631" s="1">
        <v>9.188855219074421E-3</v>
      </c>
      <c r="Q631" s="1">
        <v>-5.1975140581832502E-3</v>
      </c>
      <c r="R631" s="1">
        <v>-5.5907424135972486E-3</v>
      </c>
      <c r="S631" s="1">
        <v>8.4293455146400298E-3</v>
      </c>
      <c r="T631" s="1">
        <v>-1.080595557369401E-2</v>
      </c>
      <c r="U631" s="1">
        <v>3.0653727768406021E-3</v>
      </c>
      <c r="V631" s="1">
        <v>5.4798692112667517E-2</v>
      </c>
      <c r="W631" s="1">
        <v>2.6807179883511219E-2</v>
      </c>
      <c r="X631" s="1">
        <v>-3.8155381407617428E-3</v>
      </c>
      <c r="Y631" s="1">
        <v>1.1647740590753131E-2</v>
      </c>
      <c r="Z631" s="1">
        <v>2.0854943251285012E-3</v>
      </c>
      <c r="AA631" s="1">
        <v>2.8645740166788341E-4</v>
      </c>
      <c r="AB631" s="1">
        <v>-6.9747910197647256E-3</v>
      </c>
      <c r="AC631" s="1">
        <v>9.1186970323846595E-3</v>
      </c>
      <c r="AD631" s="1">
        <v>1.1249908661229879E-2</v>
      </c>
      <c r="AE631" s="1">
        <v>-1.159389239113795E-2</v>
      </c>
      <c r="AF631" s="1">
        <v>2.896782249749652E-3</v>
      </c>
      <c r="AG631" s="1">
        <v>-8.4936583554358069E-3</v>
      </c>
      <c r="AH631" s="1">
        <v>2.6710506592977361E-3</v>
      </c>
      <c r="AI631" s="1">
        <v>6.0453946932925717E-4</v>
      </c>
      <c r="AJ631" s="1">
        <v>8.1877434237824787E-3</v>
      </c>
      <c r="AK631" s="1">
        <v>3.634236466013574E-3</v>
      </c>
      <c r="AL631" s="1">
        <v>-1.7155993694918379E-3</v>
      </c>
      <c r="AM631" s="1">
        <v>2.6486462420440842E-3</v>
      </c>
      <c r="AN631" s="1">
        <v>-9.014482887824582E-3</v>
      </c>
      <c r="AO631" s="1">
        <v>-1.5512706906026801E-3</v>
      </c>
      <c r="AP631" s="1">
        <v>9.3372405621350296E-3</v>
      </c>
      <c r="AQ631" s="1">
        <v>1.5980160056486389E-2</v>
      </c>
      <c r="AR631" s="1">
        <v>6.2606340932269688E-3</v>
      </c>
      <c r="AS631" s="1">
        <v>3.2241047578791542E-3</v>
      </c>
      <c r="AT631" s="1">
        <v>-2.935800745296091E-3</v>
      </c>
      <c r="AU631" s="1">
        <v>1.779407741763217E-3</v>
      </c>
      <c r="AV631" s="1">
        <v>2.407802359261968E-3</v>
      </c>
      <c r="AW631" s="1">
        <v>7.8053661560257837E-3</v>
      </c>
      <c r="AX631" s="1">
        <v>4.9816943587945861E-3</v>
      </c>
      <c r="AY631" s="1">
        <v>6.8141295846584349E-3</v>
      </c>
    </row>
    <row r="632" spans="1:51" x14ac:dyDescent="0.35">
      <c r="A632" s="10">
        <v>45422.604166666657</v>
      </c>
      <c r="B632" s="1">
        <v>6.3631962930874586E-3</v>
      </c>
      <c r="C632" s="1">
        <v>2.283740806867884E-3</v>
      </c>
      <c r="D632" s="1">
        <v>2.0055720781571029E-3</v>
      </c>
      <c r="E632" s="1">
        <v>2.0164473295445351E-3</v>
      </c>
      <c r="F632" s="1">
        <v>3.7048663311252121E-3</v>
      </c>
      <c r="G632" s="1">
        <v>9.4870143807690432E-4</v>
      </c>
      <c r="H632" s="1">
        <v>-3.6539138690255819E-3</v>
      </c>
      <c r="I632" s="1">
        <v>-1.434823336679103E-3</v>
      </c>
      <c r="J632" s="1">
        <v>-6.9470153274242552E-4</v>
      </c>
      <c r="K632" s="1">
        <v>1.5737713501843279E-2</v>
      </c>
      <c r="L632" s="1">
        <v>1.5865334204434589E-4</v>
      </c>
      <c r="M632" s="1">
        <v>8.499972025553415E-3</v>
      </c>
      <c r="N632" s="1">
        <v>-1.5575761507417021E-3</v>
      </c>
      <c r="O632" s="1">
        <v>1.0429563769642769E-3</v>
      </c>
      <c r="P632" s="1">
        <v>1.260997080725579E-3</v>
      </c>
      <c r="Q632" s="1">
        <v>-5.239156311213522E-3</v>
      </c>
      <c r="R632" s="1">
        <v>4.310336199503606E-3</v>
      </c>
      <c r="S632" s="1">
        <v>9.3824504790529506E-3</v>
      </c>
      <c r="T632" s="1">
        <v>-1.1346519736321061E-2</v>
      </c>
      <c r="U632" s="1">
        <v>-7.7475479627625576E-3</v>
      </c>
      <c r="V632" s="1">
        <v>3.4698780473456432E-2</v>
      </c>
      <c r="W632" s="1">
        <v>-8.7772668131080867E-3</v>
      </c>
      <c r="X632" s="1">
        <v>3.021562374571074E-3</v>
      </c>
      <c r="Y632" s="1">
        <v>-1.508756081236684E-3</v>
      </c>
      <c r="Z632" s="1">
        <v>-1.3510008214084881E-3</v>
      </c>
      <c r="AA632" s="1">
        <v>6.3814019297629976E-3</v>
      </c>
      <c r="AB632" s="1">
        <v>1.1880807531554629E-3</v>
      </c>
      <c r="AC632" s="1">
        <v>-1.185002148334491E-2</v>
      </c>
      <c r="AD632" s="1">
        <v>1.4007163134945879E-3</v>
      </c>
      <c r="AE632" s="1">
        <v>1.624072175111291E-3</v>
      </c>
      <c r="AF632" s="1">
        <v>-7.9868321445686341E-4</v>
      </c>
      <c r="AG632" s="1">
        <v>4.6648974266116921E-4</v>
      </c>
      <c r="AH632" s="1">
        <v>2.597427620451676E-3</v>
      </c>
      <c r="AI632" s="1">
        <v>-4.8973581326393623E-3</v>
      </c>
      <c r="AJ632" s="1">
        <v>4.1658814995537696E-3</v>
      </c>
      <c r="AK632" s="1">
        <v>-3.6771861293859449E-3</v>
      </c>
      <c r="AL632" s="1">
        <v>-2.749610778280176E-3</v>
      </c>
      <c r="AM632" s="1">
        <v>2.0451458618677698E-3</v>
      </c>
      <c r="AN632" s="1">
        <v>-2.0117497878944231E-3</v>
      </c>
      <c r="AO632" s="1">
        <v>-4.1667483845189146E-3</v>
      </c>
      <c r="AP632" s="1">
        <v>-1.495567845379631E-3</v>
      </c>
      <c r="AQ632" s="1">
        <v>8.4936934487300775E-5</v>
      </c>
      <c r="AR632" s="1">
        <v>1.136644772586237E-3</v>
      </c>
      <c r="AS632" s="1">
        <v>8.9562283932287379E-4</v>
      </c>
      <c r="AT632" s="1">
        <v>1.5288165591207381E-3</v>
      </c>
      <c r="AU632" s="1">
        <v>2.1906163900169422E-3</v>
      </c>
      <c r="AV632" s="1">
        <v>4.4346209017642746E-3</v>
      </c>
      <c r="AW632" s="1">
        <v>-1.094090173344608E-3</v>
      </c>
      <c r="AX632" s="1">
        <v>7.8758814750425898E-3</v>
      </c>
      <c r="AY632" s="1">
        <v>-5.713227702059398E-3</v>
      </c>
    </row>
    <row r="633" spans="1:51" x14ac:dyDescent="0.35">
      <c r="A633" s="10">
        <v>45422.645833333343</v>
      </c>
      <c r="B633" s="1">
        <v>7.8515209350138448E-4</v>
      </c>
      <c r="C633" s="1">
        <v>-4.4919109346045483E-3</v>
      </c>
      <c r="D633" s="1">
        <v>1.144464265985246E-3</v>
      </c>
      <c r="E633" s="1">
        <v>1.115244322228204E-3</v>
      </c>
      <c r="F633" s="1">
        <v>-4.6889710272879359E-4</v>
      </c>
      <c r="G633" s="1">
        <v>-4.5101144952706118E-3</v>
      </c>
      <c r="H633" s="1">
        <v>-1.93811498754326E-3</v>
      </c>
      <c r="I633" s="1">
        <v>6.1986141209224854E-4</v>
      </c>
      <c r="J633" s="1">
        <v>-2.4330793781871529E-3</v>
      </c>
      <c r="K633" s="1">
        <v>-2.3590330648587399E-2</v>
      </c>
      <c r="L633" s="1">
        <v>5.8136782648032792E-4</v>
      </c>
      <c r="M633" s="1">
        <v>-6.1973229284746356E-3</v>
      </c>
      <c r="N633" s="1">
        <v>3.8280799155792078E-3</v>
      </c>
      <c r="O633" s="1">
        <v>3.7886829734423699E-4</v>
      </c>
      <c r="P633" s="1">
        <v>2.4078099860358471E-4</v>
      </c>
      <c r="Q633" s="1">
        <v>1.5712336546278569E-3</v>
      </c>
      <c r="R633" s="1">
        <v>-8.3971032218354003E-3</v>
      </c>
      <c r="S633" s="1">
        <v>-7.6051539997911144E-3</v>
      </c>
      <c r="T633" s="1">
        <v>1.5261583769365929E-3</v>
      </c>
      <c r="U633" s="1">
        <v>-1.1423517283674081E-3</v>
      </c>
      <c r="V633" s="1">
        <v>4.7508350580314218E-3</v>
      </c>
      <c r="W633" s="1">
        <v>1.1433559883571309E-2</v>
      </c>
      <c r="X633" s="1">
        <v>-1.569837979358057E-3</v>
      </c>
      <c r="Y633" s="1">
        <v>-1.4831560343218091E-3</v>
      </c>
      <c r="Z633" s="1">
        <v>1.4625052286123541E-3</v>
      </c>
      <c r="AA633" s="1">
        <v>1.0568023019299491E-3</v>
      </c>
      <c r="AB633" s="1">
        <v>-3.5924849588867551E-3</v>
      </c>
      <c r="AC633" s="1">
        <v>-1.9713099330692652E-3</v>
      </c>
      <c r="AD633" s="1">
        <v>-3.1133174601117859E-3</v>
      </c>
      <c r="AE633" s="1">
        <v>6.4868550189545182E-4</v>
      </c>
      <c r="AF633" s="1">
        <v>-6.4607375359293506E-4</v>
      </c>
      <c r="AG633" s="1">
        <v>7.3255642854486158E-3</v>
      </c>
      <c r="AH633" s="1">
        <v>-2.306223997979751E-3</v>
      </c>
      <c r="AI633" s="1">
        <v>-1.4436777447749401E-3</v>
      </c>
      <c r="AJ633" s="1">
        <v>-1.322774899105039E-3</v>
      </c>
      <c r="AK633" s="1">
        <v>-1.267854296320259E-3</v>
      </c>
      <c r="AL633" s="1">
        <v>2.15405829104709E-3</v>
      </c>
      <c r="AM633" s="1">
        <v>2.3812094345747599E-3</v>
      </c>
      <c r="AN633" s="1">
        <v>1.3146496747142859E-3</v>
      </c>
      <c r="AO633" s="1">
        <v>-1.9856661953369099E-3</v>
      </c>
      <c r="AP633" s="1">
        <v>7.7308593403846437E-4</v>
      </c>
      <c r="AQ633" s="1">
        <v>-4.3742353020154168E-3</v>
      </c>
      <c r="AR633" s="1">
        <v>-7.4243962771040062E-3</v>
      </c>
      <c r="AS633" s="1">
        <v>-3.1580987442381142E-4</v>
      </c>
      <c r="AT633" s="1">
        <v>-4.2969103172779688E-3</v>
      </c>
      <c r="AU633" s="1">
        <v>8.2314107557501792E-4</v>
      </c>
      <c r="AV633" s="1">
        <v>1.4716338384697101E-3</v>
      </c>
      <c r="AW633" s="1">
        <v>6.5566018401064241E-4</v>
      </c>
      <c r="AX633" s="1">
        <v>3.2426003076710952E-3</v>
      </c>
      <c r="AY633" s="1">
        <v>1.502812630991057E-3</v>
      </c>
    </row>
    <row r="634" spans="1:51" x14ac:dyDescent="0.35">
      <c r="A634" s="10">
        <v>45422.6875</v>
      </c>
      <c r="B634" s="1">
        <v>-1.4508656770964019E-3</v>
      </c>
      <c r="C634" s="1">
        <v>3.2698830994348782E-4</v>
      </c>
      <c r="D634" s="1">
        <v>-1.9521195281261281E-3</v>
      </c>
      <c r="E634" s="1">
        <v>-9.3721082462838723E-4</v>
      </c>
      <c r="F634" s="1">
        <v>-1.178519202647554E-3</v>
      </c>
      <c r="G634" s="1">
        <v>-3.348718026300213E-3</v>
      </c>
      <c r="H634" s="1">
        <v>2.3904251711215349E-4</v>
      </c>
      <c r="I634" s="1">
        <v>5.34921202884453E-4</v>
      </c>
      <c r="J634" s="1">
        <v>2.7874537135679218E-3</v>
      </c>
      <c r="K634" s="1">
        <v>-7.277940614247469E-3</v>
      </c>
      <c r="L634" s="1">
        <v>9.507324573096998E-4</v>
      </c>
      <c r="M634" s="1">
        <v>7.4834929572897835E-4</v>
      </c>
      <c r="N634" s="1">
        <v>-2.8601311303284578E-3</v>
      </c>
      <c r="O634" s="1">
        <v>3.5977773483846232E-3</v>
      </c>
      <c r="P634" s="1">
        <v>-5.5547123342758464E-4</v>
      </c>
      <c r="Q634" s="1">
        <v>-4.7790969853556131E-3</v>
      </c>
      <c r="R634" s="1">
        <v>-3.5754352444722359E-3</v>
      </c>
      <c r="S634" s="1">
        <v>-5.6062795944363808E-3</v>
      </c>
      <c r="T634" s="1">
        <v>-2.0418838233767782E-3</v>
      </c>
      <c r="U634" s="1">
        <v>3.763893604800117E-4</v>
      </c>
      <c r="V634" s="1">
        <v>-1.233081609056697E-2</v>
      </c>
      <c r="W634" s="1">
        <v>-9.2376743690230079E-3</v>
      </c>
      <c r="X634" s="1">
        <v>-2.5497453885803272E-3</v>
      </c>
      <c r="Y634" s="1">
        <v>-1.6945981247821209E-3</v>
      </c>
      <c r="Z634" s="1">
        <v>-1.8210053665346231E-3</v>
      </c>
      <c r="AA634" s="1">
        <v>-2.841971161954282E-4</v>
      </c>
      <c r="AB634" s="1">
        <v>-1.0011642708163131E-3</v>
      </c>
      <c r="AC634" s="1">
        <v>-7.2972779059575776E-3</v>
      </c>
      <c r="AD634" s="1">
        <v>-1.40865741451679E-3</v>
      </c>
      <c r="AE634" s="1">
        <v>-2.304697948519951E-3</v>
      </c>
      <c r="AF634" s="1">
        <v>-1.753090562769843E-3</v>
      </c>
      <c r="AG634" s="1">
        <v>-1.7130912468288351E-4</v>
      </c>
      <c r="AH634" s="1">
        <v>5.9518675135405985E-4</v>
      </c>
      <c r="AI634" s="1">
        <v>3.4512261629004998E-4</v>
      </c>
      <c r="AJ634" s="1">
        <v>9.802434291013018E-4</v>
      </c>
      <c r="AK634" s="1">
        <v>-2.8209541243713332E-3</v>
      </c>
      <c r="AL634" s="1">
        <v>9.4575369839677847E-4</v>
      </c>
      <c r="AM634" s="1">
        <v>4.2415730209799379E-4</v>
      </c>
      <c r="AN634" s="1">
        <v>-2.6257137240148781E-4</v>
      </c>
      <c r="AO634" s="1">
        <v>8.5277040872577814E-4</v>
      </c>
      <c r="AP634" s="1">
        <v>-5.5641878760964714E-3</v>
      </c>
      <c r="AQ634" s="1">
        <v>3.4634125235732949E-3</v>
      </c>
      <c r="AR634" s="1">
        <v>-2.468164168080822E-3</v>
      </c>
      <c r="AS634" s="1">
        <v>-4.6335556618407603E-3</v>
      </c>
      <c r="AT634" s="1">
        <v>-1.9305907484656879E-3</v>
      </c>
      <c r="AU634" s="1">
        <v>-1.0782643888429531E-3</v>
      </c>
      <c r="AV634" s="1">
        <v>-1.4694713147581639E-3</v>
      </c>
      <c r="AW634" s="1">
        <v>-1.4617425863305831E-3</v>
      </c>
      <c r="AX634" s="1">
        <v>-1.746522210385959E-3</v>
      </c>
      <c r="AY634" s="1">
        <v>-2.03021762798905E-3</v>
      </c>
    </row>
    <row r="635" spans="1:51" x14ac:dyDescent="0.35">
      <c r="A635" s="10">
        <v>45422.729166666657</v>
      </c>
      <c r="B635" s="1">
        <v>7.7065788109531574E-4</v>
      </c>
      <c r="C635" s="1">
        <v>2.157297695111859E-3</v>
      </c>
      <c r="D635" s="1">
        <v>1.12107917100257E-3</v>
      </c>
      <c r="E635" s="1">
        <v>2.8143382034668818E-3</v>
      </c>
      <c r="F635" s="1">
        <v>2.0966617842024249E-3</v>
      </c>
      <c r="G635" s="1">
        <v>3.45878633964869E-3</v>
      </c>
      <c r="H635" s="1">
        <v>-8.0640706886333513E-3</v>
      </c>
      <c r="I635" s="1">
        <v>3.6587084604544629E-4</v>
      </c>
      <c r="J635" s="1">
        <v>-1.3898858433977199E-3</v>
      </c>
      <c r="K635" s="1">
        <v>-6.4647896183386289E-3</v>
      </c>
      <c r="L635" s="1">
        <v>1.4248246567858389E-3</v>
      </c>
      <c r="M635" s="1">
        <v>4.9848419981302072E-4</v>
      </c>
      <c r="N635" s="1">
        <v>3.3921831897234518E-3</v>
      </c>
      <c r="O635" s="1">
        <v>-4.9056287081736816E-3</v>
      </c>
      <c r="P635" s="1">
        <v>-2.2231198128141999E-4</v>
      </c>
      <c r="Q635" s="1">
        <v>9.2100618921717725E-3</v>
      </c>
      <c r="R635" s="1">
        <v>3.588264853094492E-3</v>
      </c>
      <c r="S635" s="1">
        <v>-2.582578015336678E-3</v>
      </c>
      <c r="T635" s="1">
        <v>1.282586332263413E-3</v>
      </c>
      <c r="U635" s="1">
        <v>-1.3602327507410421E-3</v>
      </c>
      <c r="V635" s="1">
        <v>9.2950705788830135E-3</v>
      </c>
      <c r="W635" s="1">
        <v>6.2827041450508334E-3</v>
      </c>
      <c r="X635" s="1">
        <v>-3.7372071449512929E-3</v>
      </c>
      <c r="Y635" s="1">
        <v>1.697474662161413E-3</v>
      </c>
      <c r="Z635" s="1">
        <v>2.8818681827691428E-4</v>
      </c>
      <c r="AA635" s="1">
        <v>-3.553876674951217E-3</v>
      </c>
      <c r="AB635" s="1">
        <v>5.2403115402799294E-4</v>
      </c>
      <c r="AC635" s="1">
        <v>4.2558133180314872E-3</v>
      </c>
      <c r="AD635" s="1">
        <v>8.0921004373557537E-4</v>
      </c>
      <c r="AE635" s="1">
        <v>3.6095468272878678E-4</v>
      </c>
      <c r="AF635" s="1">
        <v>1.536832358051132E-4</v>
      </c>
      <c r="AG635" s="1">
        <v>-9.5764593777214468E-4</v>
      </c>
      <c r="AH635" s="1">
        <v>1.932003148349404E-3</v>
      </c>
      <c r="AI635" s="1">
        <v>2.21716399666505E-4</v>
      </c>
      <c r="AJ635" s="1">
        <v>8.7918159952304897E-4</v>
      </c>
      <c r="AK635" s="1">
        <v>-2.432842160515758E-3</v>
      </c>
      <c r="AL635" s="1">
        <v>1.889720186937893E-3</v>
      </c>
      <c r="AM635" s="1">
        <v>-2.289659491679918E-3</v>
      </c>
      <c r="AN635" s="1">
        <v>-2.3638965993286738E-3</v>
      </c>
      <c r="AO635" s="1">
        <v>-7.100184535464571E-4</v>
      </c>
      <c r="AP635" s="1">
        <v>-1.505099202313009E-3</v>
      </c>
      <c r="AQ635" s="1">
        <v>8.4169324928495826E-5</v>
      </c>
      <c r="AR635" s="1">
        <v>4.7293155243113283E-3</v>
      </c>
      <c r="AS635" s="1">
        <v>4.7609457640593877E-3</v>
      </c>
      <c r="AT635" s="1">
        <v>5.0634315754400916E-3</v>
      </c>
      <c r="AU635" s="1">
        <v>-1.1817987602291689E-4</v>
      </c>
      <c r="AV635" s="1">
        <v>-1.287705924177041E-3</v>
      </c>
      <c r="AW635" s="1">
        <v>3.0071695817401882E-3</v>
      </c>
      <c r="AX635" s="1">
        <v>-7.6419755329126815E-4</v>
      </c>
      <c r="AY635" s="1">
        <v>1.8574127808894669E-3</v>
      </c>
    </row>
    <row r="636" spans="1:51" x14ac:dyDescent="0.35">
      <c r="A636" s="10">
        <v>45422.770833333343</v>
      </c>
      <c r="B636" s="1">
        <v>-3.677683428299328E-3</v>
      </c>
      <c r="C636" s="1">
        <v>-3.9137349901741109E-4</v>
      </c>
      <c r="D636" s="1">
        <v>-1.786439189483513E-3</v>
      </c>
      <c r="E636" s="1">
        <v>3.5638735111076508E-4</v>
      </c>
      <c r="F636" s="1">
        <v>-9.5991768668646227E-4</v>
      </c>
      <c r="G636" s="1">
        <v>9.5200256138072703E-4</v>
      </c>
      <c r="H636" s="1">
        <v>4.3761281451613074E-3</v>
      </c>
      <c r="I636" s="1">
        <v>-4.6412544677221218E-4</v>
      </c>
      <c r="J636" s="1">
        <v>3.8274394999162631E-3</v>
      </c>
      <c r="K636" s="1">
        <v>-1.357252959805055E-2</v>
      </c>
      <c r="L636" s="1">
        <v>2.6874347649996628E-3</v>
      </c>
      <c r="M636" s="1">
        <v>-3.3217834359389192E-4</v>
      </c>
      <c r="N636" s="1">
        <v>-4.8166069168504846E-3</v>
      </c>
      <c r="O636" s="1">
        <v>9.7648724546535171E-3</v>
      </c>
      <c r="P636" s="1">
        <v>-1.2416498538363461E-3</v>
      </c>
      <c r="Q636" s="1">
        <v>-8.8500668541661165E-3</v>
      </c>
      <c r="R636" s="1">
        <v>9.4089645530348598E-4</v>
      </c>
      <c r="S636" s="1">
        <v>8.5850335885262474E-4</v>
      </c>
      <c r="T636" s="1">
        <v>-1.2505068112830251E-3</v>
      </c>
      <c r="U636" s="1">
        <v>1.9127214593956941E-3</v>
      </c>
      <c r="V636" s="1">
        <v>4.6483729949460262E-3</v>
      </c>
      <c r="W636" s="1">
        <v>-6.1355419757460616E-3</v>
      </c>
      <c r="X636" s="1">
        <v>7.1295354125076038E-3</v>
      </c>
      <c r="Y636" s="1">
        <v>-4.5329457047593719E-4</v>
      </c>
      <c r="Z636" s="1">
        <v>1.4628352805079459E-4</v>
      </c>
      <c r="AA636" s="1">
        <v>4.0250586583447934E-3</v>
      </c>
      <c r="AB636" s="1">
        <v>-2.612070665757527E-3</v>
      </c>
      <c r="AC636" s="1">
        <v>2.3114924380815971E-3</v>
      </c>
      <c r="AD636" s="1">
        <v>1.8026445054997181E-4</v>
      </c>
      <c r="AE636" s="1">
        <v>2.0204847423672678E-3</v>
      </c>
      <c r="AF636" s="1">
        <v>1.11935742145497E-3</v>
      </c>
      <c r="AG636" s="1">
        <v>1.3904061972389581E-3</v>
      </c>
      <c r="AH636" s="1">
        <v>2.2414269086510341E-3</v>
      </c>
      <c r="AI636" s="1">
        <v>2.5530816407905998E-3</v>
      </c>
      <c r="AJ636" s="1">
        <v>-1.756818636427071E-3</v>
      </c>
      <c r="AK636" s="1">
        <v>1.162702142279759E-3</v>
      </c>
      <c r="AL636" s="1">
        <v>8.5732574283570173E-4</v>
      </c>
      <c r="AM636" s="1">
        <v>9.3498180131645903E-4</v>
      </c>
      <c r="AN636" s="1">
        <v>1.5796429135275241E-3</v>
      </c>
      <c r="AO636" s="1">
        <v>2.1669106627442152E-3</v>
      </c>
      <c r="AP636" s="1">
        <v>2.115152464365222E-3</v>
      </c>
      <c r="AQ636" s="1">
        <v>-7.575892526366923E-4</v>
      </c>
      <c r="AR636" s="1">
        <v>-3.7656282820534011E-3</v>
      </c>
      <c r="AS636" s="1">
        <v>-1.20564837079451E-2</v>
      </c>
      <c r="AT636" s="1">
        <v>4.2452703887430049E-4</v>
      </c>
      <c r="AU636" s="1">
        <v>-5.9096922078394343E-4</v>
      </c>
      <c r="AV636" s="1">
        <v>3.683933681464469E-3</v>
      </c>
      <c r="AW636" s="1">
        <v>2.0779065304543649E-3</v>
      </c>
      <c r="AX636" s="1">
        <v>8.452401103467011E-4</v>
      </c>
      <c r="AY636" s="1">
        <v>5.0322213447253628E-3</v>
      </c>
    </row>
    <row r="637" spans="1:51" x14ac:dyDescent="0.35">
      <c r="A637" s="10">
        <v>45422.8125</v>
      </c>
      <c r="B637" s="1">
        <v>1.86629210034539E-4</v>
      </c>
      <c r="C637" s="1">
        <v>-1.305221873280193E-3</v>
      </c>
      <c r="D637" s="1">
        <v>1.3361267460771931E-3</v>
      </c>
      <c r="E637" s="1">
        <v>-1.78123397235963E-3</v>
      </c>
      <c r="F637" s="1">
        <v>4.4290956421222377E-4</v>
      </c>
      <c r="G637" s="1">
        <v>-4.8209404301745584E-3</v>
      </c>
      <c r="H637" s="1">
        <v>9.7909223639880416E-4</v>
      </c>
      <c r="I637" s="1">
        <v>-1.505801212766555E-3</v>
      </c>
      <c r="J637" s="1">
        <v>7.6948459077197384E-4</v>
      </c>
      <c r="K637" s="1">
        <v>1.5756980146195639E-2</v>
      </c>
      <c r="L637" s="1">
        <v>-4.2044267168339639E-4</v>
      </c>
      <c r="M637" s="1">
        <v>1.329154890845619E-3</v>
      </c>
      <c r="N637" s="1">
        <v>-2.5314368171510671E-3</v>
      </c>
      <c r="O637" s="1">
        <v>4.2249266661982254E-3</v>
      </c>
      <c r="P637" s="1">
        <v>-1.614181057346342E-3</v>
      </c>
      <c r="Q637" s="1">
        <v>6.2004080465032363E-3</v>
      </c>
      <c r="R637" s="1">
        <v>0</v>
      </c>
      <c r="S637" s="1">
        <v>-2.230246458627239E-3</v>
      </c>
      <c r="T637" s="1">
        <v>-2.4430092647775852E-3</v>
      </c>
      <c r="U637" s="1">
        <v>1.7355261523690491E-3</v>
      </c>
      <c r="V637" s="1">
        <v>-8.8872349037818488E-3</v>
      </c>
      <c r="W637" s="1">
        <v>5.8533220713030687E-5</v>
      </c>
      <c r="X637" s="1">
        <v>1.9107987666238111E-3</v>
      </c>
      <c r="Y637" s="1">
        <v>2.3093163917604631E-3</v>
      </c>
      <c r="Z637" s="1">
        <v>-1.023611795533341E-3</v>
      </c>
      <c r="AA637" s="1">
        <v>4.3134509583757641E-3</v>
      </c>
      <c r="AB637" s="1">
        <v>-2.3170067074451679E-3</v>
      </c>
      <c r="AC637" s="1">
        <v>4.9418470206652474E-3</v>
      </c>
      <c r="AD637" s="1">
        <v>8.2481293349356832E-4</v>
      </c>
      <c r="AE637" s="1">
        <v>1.8723498897676989E-3</v>
      </c>
      <c r="AF637" s="1">
        <v>1.447027434842596E-3</v>
      </c>
      <c r="AG637" s="1">
        <v>1.5144847924042359E-3</v>
      </c>
      <c r="AH637" s="1">
        <v>-5.5107370245011111E-4</v>
      </c>
      <c r="AI637" s="1">
        <v>-8.1863996214459611E-5</v>
      </c>
      <c r="AJ637" s="1">
        <v>1.1806951331974069E-3</v>
      </c>
      <c r="AK637" s="1">
        <v>1.4728897606111071E-3</v>
      </c>
      <c r="AL637" s="1">
        <v>-5.9962049087836089E-4</v>
      </c>
      <c r="AM637" s="1">
        <v>-1.27379010833728E-3</v>
      </c>
      <c r="AN637" s="1">
        <v>-1.4895134761796489E-3</v>
      </c>
      <c r="AO637" s="1">
        <v>-4.6072231393157193E-4</v>
      </c>
      <c r="AP637" s="1">
        <v>-4.4639175181406809E-3</v>
      </c>
      <c r="AQ637" s="1">
        <v>4.2119483952673947E-4</v>
      </c>
      <c r="AR637" s="1">
        <v>-9.0121122268860265E-4</v>
      </c>
      <c r="AS637" s="1">
        <v>1.0391752040807219E-2</v>
      </c>
      <c r="AT637" s="1">
        <v>-4.2153230238191064E-3</v>
      </c>
      <c r="AU637" s="1">
        <v>1.7346149769530419E-3</v>
      </c>
      <c r="AV637" s="1">
        <v>-1.2847037505074881E-3</v>
      </c>
      <c r="AW637" s="1">
        <v>1.8224888183373531E-3</v>
      </c>
      <c r="AX637" s="1">
        <v>-1.1260759548357151E-3</v>
      </c>
      <c r="AY637" s="1">
        <v>5.0948862413273677E-3</v>
      </c>
    </row>
    <row r="638" spans="1:51" x14ac:dyDescent="0.35">
      <c r="A638" s="10">
        <v>45425.5625</v>
      </c>
      <c r="B638" s="1">
        <v>1.39537040915485E-2</v>
      </c>
      <c r="C638" s="1">
        <v>-5.5540439232597549E-3</v>
      </c>
      <c r="D638" s="1">
        <v>-1.282411924610116E-2</v>
      </c>
      <c r="E638" s="1">
        <v>-7.5392684412768363E-3</v>
      </c>
      <c r="F638" s="1">
        <v>1.3137496824472411E-2</v>
      </c>
      <c r="G638" s="1">
        <v>7.9087238332764542E-4</v>
      </c>
      <c r="H638" s="1">
        <v>1.012216628195994E-2</v>
      </c>
      <c r="I638" s="1">
        <v>9.5557110089690145E-3</v>
      </c>
      <c r="J638" s="1">
        <v>1.135350789319234E-2</v>
      </c>
      <c r="K638" s="1">
        <v>5.7104860835167637E-2</v>
      </c>
      <c r="L638" s="1">
        <v>2.3133672369404219E-3</v>
      </c>
      <c r="M638" s="1">
        <v>-3.8161529863851569E-3</v>
      </c>
      <c r="N638" s="1">
        <v>-1.011203797457794E-2</v>
      </c>
      <c r="O638" s="1">
        <v>2.9543789165646261E-2</v>
      </c>
      <c r="P638" s="1">
        <v>7.0804640985999701E-3</v>
      </c>
      <c r="Q638" s="1">
        <v>-4.0025665285063896E-3</v>
      </c>
      <c r="R638" s="1">
        <v>-2.4440168598292011E-3</v>
      </c>
      <c r="S638" s="1">
        <v>1.9601089969726981E-2</v>
      </c>
      <c r="T638" s="1">
        <v>-1.493909516960723E-2</v>
      </c>
      <c r="U638" s="1">
        <v>-4.4178757996632401E-3</v>
      </c>
      <c r="V638" s="1">
        <v>-3.549385971263419E-3</v>
      </c>
      <c r="W638" s="1">
        <v>8.3197961939522891E-3</v>
      </c>
      <c r="X638" s="1">
        <v>-6.4417877149162139E-3</v>
      </c>
      <c r="Y638" s="1">
        <v>-5.9165006318654401E-3</v>
      </c>
      <c r="Z638" s="1">
        <v>4.7575524469900538E-4</v>
      </c>
      <c r="AA638" s="1">
        <v>-5.7905497463304201E-3</v>
      </c>
      <c r="AB638" s="1">
        <v>-8.8972392835114933E-3</v>
      </c>
      <c r="AC638" s="1">
        <v>3.0597614770027089E-3</v>
      </c>
      <c r="AD638" s="1">
        <v>-9.1144998804107979E-3</v>
      </c>
      <c r="AE638" s="1">
        <v>8.7694167878273888E-3</v>
      </c>
      <c r="AF638" s="1">
        <v>3.065053413613406E-3</v>
      </c>
      <c r="AG638" s="1">
        <v>-1.2081148439785361E-2</v>
      </c>
      <c r="AH638" s="1">
        <v>-5.8442318874913912E-3</v>
      </c>
      <c r="AI638" s="1">
        <v>0</v>
      </c>
      <c r="AJ638" s="1">
        <v>-2.3974798536490201E-3</v>
      </c>
      <c r="AK638" s="1">
        <v>7.9194134299787056E-3</v>
      </c>
      <c r="AL638" s="1">
        <v>-1.943936014313197E-3</v>
      </c>
      <c r="AM638" s="1">
        <v>1.828044696665865E-3</v>
      </c>
      <c r="AN638" s="1">
        <v>1.175854666593912E-2</v>
      </c>
      <c r="AO638" s="1">
        <v>8.0146789133803686E-3</v>
      </c>
      <c r="AP638" s="1">
        <v>-1.254384354914184E-2</v>
      </c>
      <c r="AQ638" s="1">
        <v>1.574609357926016E-2</v>
      </c>
      <c r="AR638" s="1">
        <v>-1.032269785425766E-2</v>
      </c>
      <c r="AS638" s="1">
        <v>1.002106453228202E-2</v>
      </c>
      <c r="AT638" s="1">
        <v>9.091373343861342E-3</v>
      </c>
      <c r="AU638" s="1">
        <v>3.5418885276128349E-3</v>
      </c>
      <c r="AV638" s="1">
        <v>-9.3715240480150008E-3</v>
      </c>
      <c r="AW638" s="1">
        <v>1.824156713290126E-2</v>
      </c>
      <c r="AX638" s="1">
        <v>-4.3483587079232722E-3</v>
      </c>
      <c r="AY638" s="1">
        <v>-1.975174395212775E-2</v>
      </c>
    </row>
    <row r="639" spans="1:51" x14ac:dyDescent="0.35">
      <c r="A639" s="10">
        <v>45425.604166666657</v>
      </c>
      <c r="B639" s="1">
        <v>-8.1810371795332237E-5</v>
      </c>
      <c r="C639" s="1">
        <v>-7.4249613291619276E-3</v>
      </c>
      <c r="D639" s="1">
        <v>-2.9458665609474188E-3</v>
      </c>
      <c r="E639" s="1">
        <v>3.1461349865447019E-4</v>
      </c>
      <c r="F639" s="1">
        <v>-3.1768947520555151E-3</v>
      </c>
      <c r="G639" s="1">
        <v>-1.317112493887773E-3</v>
      </c>
      <c r="H639" s="1">
        <v>1.6017033683726201E-3</v>
      </c>
      <c r="I639" s="1">
        <v>-3.434260755859508E-3</v>
      </c>
      <c r="J639" s="1">
        <v>-3.4247358289551938E-4</v>
      </c>
      <c r="K639" s="1">
        <v>-1.3647781271630801E-2</v>
      </c>
      <c r="L639" s="1">
        <v>-3.566894030414991E-3</v>
      </c>
      <c r="M639" s="1">
        <v>4.4970095544059063E-3</v>
      </c>
      <c r="N639" s="1">
        <v>-7.2662639817002717E-3</v>
      </c>
      <c r="O639" s="1">
        <v>-6.7199915974124336E-3</v>
      </c>
      <c r="P639" s="1">
        <v>-1.937568682997326E-3</v>
      </c>
      <c r="Q639" s="1">
        <v>-2.1476412728834049E-2</v>
      </c>
      <c r="R639" s="1">
        <v>-1.507761571505672E-3</v>
      </c>
      <c r="S639" s="1">
        <v>4.806068314989087E-3</v>
      </c>
      <c r="T639" s="1">
        <v>-1.1964999909428451E-3</v>
      </c>
      <c r="U639" s="1">
        <v>7.3959475765739136E-4</v>
      </c>
      <c r="V639" s="1">
        <v>-5.6242826434635962E-3</v>
      </c>
      <c r="W639" s="1">
        <v>-4.7717752316489559E-3</v>
      </c>
      <c r="X639" s="1">
        <v>2.2607011336699401E-3</v>
      </c>
      <c r="Y639" s="1">
        <v>-7.4225476723899231E-4</v>
      </c>
      <c r="Z639" s="1">
        <v>-1.207129273789076E-3</v>
      </c>
      <c r="AA639" s="1">
        <v>-5.9157838796735076E-3</v>
      </c>
      <c r="AB639" s="1">
        <v>1.011502016886157E-3</v>
      </c>
      <c r="AC639" s="1">
        <v>-3.05042789524046E-3</v>
      </c>
      <c r="AD639" s="1">
        <v>1.3218669333170399E-4</v>
      </c>
      <c r="AE639" s="1">
        <v>1.710171721725162E-3</v>
      </c>
      <c r="AF639" s="1">
        <v>-2.510038589079056E-3</v>
      </c>
      <c r="AG639" s="1">
        <v>-9.0306189313932306E-3</v>
      </c>
      <c r="AH639" s="1">
        <v>6.4332065907068969E-3</v>
      </c>
      <c r="AI639" s="1">
        <v>-1.400298833047597E-3</v>
      </c>
      <c r="AJ639" s="1">
        <v>3.451458536042562E-3</v>
      </c>
      <c r="AK639" s="1">
        <v>-8.1714766651331816E-3</v>
      </c>
      <c r="AL639" s="1">
        <v>3.1500199542104919E-3</v>
      </c>
      <c r="AM639" s="1">
        <v>-4.9225055521532326E-3</v>
      </c>
      <c r="AN639" s="1">
        <v>-4.4666034346699801E-3</v>
      </c>
      <c r="AO639" s="1">
        <v>-3.9403150705993317E-3</v>
      </c>
      <c r="AP639" s="1">
        <v>1.11673419564684E-3</v>
      </c>
      <c r="AQ639" s="1">
        <v>-8.2898179335544331E-4</v>
      </c>
      <c r="AR639" s="1">
        <v>-3.7974683544304E-3</v>
      </c>
      <c r="AS639" s="1">
        <v>8.8771889788685776E-4</v>
      </c>
      <c r="AT639" s="1">
        <v>-6.2503554999777666E-3</v>
      </c>
      <c r="AU639" s="1">
        <v>-5.1764993106617752E-3</v>
      </c>
      <c r="AV639" s="1">
        <v>-2.411446271251894E-3</v>
      </c>
      <c r="AW639" s="1">
        <v>-4.0725307491870089E-3</v>
      </c>
      <c r="AX639" s="1">
        <v>-1.860129675954503E-3</v>
      </c>
      <c r="AY639" s="1">
        <v>-7.6676228804555269E-3</v>
      </c>
    </row>
    <row r="640" spans="1:51" x14ac:dyDescent="0.35">
      <c r="A640" s="10">
        <v>45425.645833333343</v>
      </c>
      <c r="B640" s="1">
        <v>-1.5746196598607209E-3</v>
      </c>
      <c r="C640" s="1">
        <v>-5.2959291982479506E-3</v>
      </c>
      <c r="D640" s="1">
        <v>2.6154861405249812E-3</v>
      </c>
      <c r="E640" s="1">
        <v>-1.348017444141147E-3</v>
      </c>
      <c r="F640" s="1">
        <v>-4.9776634296927469E-4</v>
      </c>
      <c r="G640" s="1">
        <v>1.74749831634613E-3</v>
      </c>
      <c r="H640" s="1">
        <v>-1.302475969056416E-3</v>
      </c>
      <c r="I640" s="1">
        <v>-4.2588829687861818E-4</v>
      </c>
      <c r="J640" s="1">
        <v>0</v>
      </c>
      <c r="K640" s="1">
        <v>2.663154780555788E-3</v>
      </c>
      <c r="L640" s="1">
        <v>-6.3176653892904611E-4</v>
      </c>
      <c r="M640" s="1">
        <v>-2.8188025165236659E-3</v>
      </c>
      <c r="N640" s="1">
        <v>6.2623677004687286E-3</v>
      </c>
      <c r="O640" s="1">
        <v>7.6796853938383416E-3</v>
      </c>
      <c r="P640" s="1">
        <v>-7.0997410130396732E-3</v>
      </c>
      <c r="Q640" s="1">
        <v>7.3655416962170586E-3</v>
      </c>
      <c r="R640" s="1">
        <v>6.6063097743014332E-3</v>
      </c>
      <c r="S640" s="1">
        <v>2.5173097052788579E-4</v>
      </c>
      <c r="T640" s="1">
        <v>1.6957745029160249E-3</v>
      </c>
      <c r="U640" s="1">
        <v>-3.3491547070318979E-3</v>
      </c>
      <c r="V640" s="1">
        <v>-3.0165883229702479E-3</v>
      </c>
      <c r="W640" s="1">
        <v>-6.8252643913546684E-4</v>
      </c>
      <c r="X640" s="1">
        <v>-5.2346926039453789E-3</v>
      </c>
      <c r="Y640" s="1">
        <v>3.6438044503872562E-3</v>
      </c>
      <c r="Z640" s="1">
        <v>-1.5380609166896211E-3</v>
      </c>
      <c r="AA640" s="1">
        <v>-1.789384367400948E-3</v>
      </c>
      <c r="AB640" s="1">
        <v>1.306346620109311E-3</v>
      </c>
      <c r="AC640" s="1">
        <v>2.6226407842526718E-3</v>
      </c>
      <c r="AD640" s="1">
        <v>1.497962671270336E-3</v>
      </c>
      <c r="AE640" s="1">
        <v>1.56495388986766E-3</v>
      </c>
      <c r="AF640" s="1">
        <v>1.4441461598513341E-3</v>
      </c>
      <c r="AG640" s="1">
        <v>6.9293554049627559E-3</v>
      </c>
      <c r="AH640" s="1">
        <v>-2.755200348166897E-3</v>
      </c>
      <c r="AI640" s="1">
        <v>5.5107471582112044E-3</v>
      </c>
      <c r="AJ640" s="1">
        <v>8.3463782589208169E-3</v>
      </c>
      <c r="AK640" s="1">
        <v>2.0993311565817852E-3</v>
      </c>
      <c r="AL640" s="1">
        <v>-1.7977834848196259E-3</v>
      </c>
      <c r="AM640" s="1">
        <v>3.454294595158558E-3</v>
      </c>
      <c r="AN640" s="1">
        <v>-5.227615635655658E-4</v>
      </c>
      <c r="AO640" s="1">
        <v>-2.0485539074185381E-3</v>
      </c>
      <c r="AP640" s="1">
        <v>-3.0813601707568861E-4</v>
      </c>
      <c r="AQ640" s="1">
        <v>2.6549171917624741E-3</v>
      </c>
      <c r="AR640" s="1">
        <v>3.7357083118250149E-3</v>
      </c>
      <c r="AS640" s="1">
        <v>-2.4521376594830451E-3</v>
      </c>
      <c r="AT640" s="1">
        <v>-2.6064792963180761E-3</v>
      </c>
      <c r="AU640" s="1">
        <v>1.4191131375964621E-3</v>
      </c>
      <c r="AV640" s="1">
        <v>-8.8322514857317458E-3</v>
      </c>
      <c r="AW640" s="1">
        <v>-5.5792637192677566E-3</v>
      </c>
      <c r="AX640" s="1">
        <v>-1.377451425549681E-3</v>
      </c>
      <c r="AY640" s="1">
        <v>-1.9766506259736309E-3</v>
      </c>
    </row>
    <row r="641" spans="1:51" x14ac:dyDescent="0.35">
      <c r="A641" s="10">
        <v>45425.6875</v>
      </c>
      <c r="B641" s="1">
        <v>-5.1512905635535677E-3</v>
      </c>
      <c r="C641" s="1">
        <v>-6.3888692278266657E-3</v>
      </c>
      <c r="D641" s="1">
        <v>-3.7681100449123979E-3</v>
      </c>
      <c r="E641" s="1">
        <v>-3.3747299381842182E-3</v>
      </c>
      <c r="F641" s="1">
        <v>-8.1687491359039299E-3</v>
      </c>
      <c r="G641" s="1">
        <v>-5.7435161448250449E-3</v>
      </c>
      <c r="H641" s="1">
        <v>-5.3350131358187447E-4</v>
      </c>
      <c r="I641" s="1">
        <v>-1.9284767368993321E-3</v>
      </c>
      <c r="J641" s="1">
        <v>-7.2147960068131836E-3</v>
      </c>
      <c r="K641" s="1">
        <v>-6.2821030151063439E-3</v>
      </c>
      <c r="L641" s="1">
        <v>-1.790962623521519E-3</v>
      </c>
      <c r="M641" s="1">
        <v>7.9813692568635464E-3</v>
      </c>
      <c r="N641" s="1">
        <v>-6.8085041451961814E-3</v>
      </c>
      <c r="O641" s="1">
        <v>6.2602289399780187E-3</v>
      </c>
      <c r="P641" s="1">
        <v>-6.0705553742123053E-3</v>
      </c>
      <c r="Q641" s="1">
        <v>-1.1048715611152169E-2</v>
      </c>
      <c r="R641" s="1">
        <v>-5.4378568454965803E-3</v>
      </c>
      <c r="S641" s="1">
        <v>-3.6744624316954471E-3</v>
      </c>
      <c r="T641" s="1">
        <v>-7.9517846157054484E-3</v>
      </c>
      <c r="U641" s="1">
        <v>-5.1743930550891548E-3</v>
      </c>
      <c r="V641" s="1">
        <v>4.6331113263251567E-3</v>
      </c>
      <c r="W641" s="1">
        <v>-9.2626486324896007E-3</v>
      </c>
      <c r="X641" s="1">
        <v>-3.337035855933923E-3</v>
      </c>
      <c r="Y641" s="1">
        <v>-9.7746587051228406E-4</v>
      </c>
      <c r="Z641" s="1">
        <v>-1.6138586332370419E-3</v>
      </c>
      <c r="AA641" s="1">
        <v>-2.8886414738467088E-3</v>
      </c>
      <c r="AB641" s="1">
        <v>-1.3774817347651509E-3</v>
      </c>
      <c r="AC641" s="1">
        <v>-6.866455078125E-3</v>
      </c>
      <c r="AD641" s="1">
        <v>-3.8603351835303501E-3</v>
      </c>
      <c r="AE641" s="1">
        <v>-2.911957764366369E-3</v>
      </c>
      <c r="AF641" s="1">
        <v>-4.1514255472563383E-4</v>
      </c>
      <c r="AG641" s="1">
        <v>-1.3209373115246059E-3</v>
      </c>
      <c r="AH641" s="1">
        <v>-4.5310528888707902E-3</v>
      </c>
      <c r="AI641" s="1">
        <v>3.8412599141370851E-3</v>
      </c>
      <c r="AJ641" s="1">
        <v>-5.6926779644028702E-3</v>
      </c>
      <c r="AK641" s="1">
        <v>-2.0328106827979249E-3</v>
      </c>
      <c r="AL641" s="1">
        <v>-8.5761985788779249E-4</v>
      </c>
      <c r="AM641" s="1">
        <v>-7.0548391014862988E-3</v>
      </c>
      <c r="AN641" s="1">
        <v>-4.3146230008376252E-3</v>
      </c>
      <c r="AO641" s="1">
        <v>-2.0174393253340468E-3</v>
      </c>
      <c r="AP641" s="1">
        <v>-5.1043233234766561E-3</v>
      </c>
      <c r="AQ641" s="1">
        <v>-5.6268397578997931E-3</v>
      </c>
      <c r="AR641" s="1">
        <v>-3.6015795243794502E-3</v>
      </c>
      <c r="AS641" s="1">
        <v>2.092098125826336E-3</v>
      </c>
      <c r="AT641" s="1">
        <v>-4.8005976604520439E-3</v>
      </c>
      <c r="AU641" s="1">
        <v>-4.0544749115024592E-3</v>
      </c>
      <c r="AV641" s="1">
        <v>6.5659595181943864E-4</v>
      </c>
      <c r="AW641" s="1">
        <v>-4.7726574436844924E-3</v>
      </c>
      <c r="AX641" s="1">
        <v>1.683611006062957E-3</v>
      </c>
      <c r="AY641" s="1">
        <v>-9.9028275601642513E-4</v>
      </c>
    </row>
    <row r="642" spans="1:51" x14ac:dyDescent="0.35">
      <c r="A642" s="10">
        <v>45425.729166666657</v>
      </c>
      <c r="B642" s="1">
        <v>-1.657335437140306E-3</v>
      </c>
      <c r="C642" s="1">
        <v>-1.0716922896103489E-3</v>
      </c>
      <c r="D642" s="1">
        <v>2.7639999129844832E-3</v>
      </c>
      <c r="E642" s="1">
        <v>-3.0249589251375442E-3</v>
      </c>
      <c r="F642" s="1">
        <v>-1.7723284626985909E-3</v>
      </c>
      <c r="G642" s="1">
        <v>1.8204973453261891E-4</v>
      </c>
      <c r="H642" s="1">
        <v>3.2617244241084359E-4</v>
      </c>
      <c r="I642" s="1">
        <v>2.2748486483878949E-3</v>
      </c>
      <c r="J642" s="1">
        <v>2.781245623143302E-3</v>
      </c>
      <c r="K642" s="1">
        <v>6.1648868056634054E-3</v>
      </c>
      <c r="L642" s="1">
        <v>-3.0606956783888468E-3</v>
      </c>
      <c r="M642" s="1">
        <v>1.4022253491861041E-3</v>
      </c>
      <c r="N642" s="1">
        <v>2.7846145774717002E-3</v>
      </c>
      <c r="O642" s="1">
        <v>1.352392854853113E-3</v>
      </c>
      <c r="P642" s="1">
        <v>1.345206768937679E-3</v>
      </c>
      <c r="Q642" s="1">
        <v>-4.182173417436208E-3</v>
      </c>
      <c r="R642" s="1">
        <v>-1.3197528962283209E-3</v>
      </c>
      <c r="S642" s="1">
        <v>2.968963932702851E-3</v>
      </c>
      <c r="T642" s="1">
        <v>5.9491025894353733E-4</v>
      </c>
      <c r="U642" s="1">
        <v>-1.2568843184725951E-3</v>
      </c>
      <c r="V642" s="1">
        <v>-1.788258272058862E-3</v>
      </c>
      <c r="W642" s="1">
        <v>5.2883107979471164E-3</v>
      </c>
      <c r="X642" s="1">
        <v>3.8632978646406801E-3</v>
      </c>
      <c r="Y642" s="1">
        <v>-3.7741215548658952E-4</v>
      </c>
      <c r="Z642" s="1">
        <v>-1.595389850270745E-4</v>
      </c>
      <c r="AA642" s="1">
        <v>-8.2139319195428939E-5</v>
      </c>
      <c r="AB642" s="1">
        <v>5.1793807556039786E-3</v>
      </c>
      <c r="AC642" s="1">
        <v>6.1457149002857037E-3</v>
      </c>
      <c r="AD642" s="1">
        <v>-1.0378281311870241E-3</v>
      </c>
      <c r="AE642" s="1">
        <v>1.068408698172707E-3</v>
      </c>
      <c r="AF642" s="1">
        <v>4.3719471748171479E-4</v>
      </c>
      <c r="AG642" s="1">
        <v>-3.0507161871685669E-3</v>
      </c>
      <c r="AH642" s="1">
        <v>-2.4423548854466399E-3</v>
      </c>
      <c r="AI642" s="1">
        <v>-9.7488844072901593E-5</v>
      </c>
      <c r="AJ642" s="1">
        <v>7.0387188736686923E-4</v>
      </c>
      <c r="AK642" s="1">
        <v>-1.3862286267090069E-3</v>
      </c>
      <c r="AL642" s="1">
        <v>-1.7164500486188669E-4</v>
      </c>
      <c r="AM642" s="1">
        <v>1.36965984015891E-3</v>
      </c>
      <c r="AN642" s="1">
        <v>-2.888924287461792E-3</v>
      </c>
      <c r="AO642" s="1">
        <v>1.666848312474434E-3</v>
      </c>
      <c r="AP642" s="1">
        <v>6.6423592030953049E-3</v>
      </c>
      <c r="AQ642" s="1">
        <v>2.4967205419357258E-4</v>
      </c>
      <c r="AR642" s="1">
        <v>-1.3784371364116139E-3</v>
      </c>
      <c r="AS642" s="1">
        <v>-5.7411590212649299E-3</v>
      </c>
      <c r="AT642" s="1">
        <v>2.0835748709373552E-3</v>
      </c>
      <c r="AU642" s="1">
        <v>9.0909842030728605E-4</v>
      </c>
      <c r="AV642" s="1">
        <v>-3.0933804847268491E-3</v>
      </c>
      <c r="AW642" s="1">
        <v>-7.1343868473627836E-5</v>
      </c>
      <c r="AX642" s="1">
        <v>-6.0749639426482822E-5</v>
      </c>
      <c r="AY642" s="1">
        <v>-4.1903574134448673E-3</v>
      </c>
    </row>
    <row r="643" spans="1:51" x14ac:dyDescent="0.35">
      <c r="A643" s="10">
        <v>45425.770833333343</v>
      </c>
      <c r="B643" s="1">
        <v>-1.7653132745075739E-3</v>
      </c>
      <c r="C643" s="1">
        <v>3.6207140159763011E-3</v>
      </c>
      <c r="D643" s="1">
        <v>-1.9343000603075919E-3</v>
      </c>
      <c r="E643" s="1">
        <v>-8.1517946109843642E-4</v>
      </c>
      <c r="F643" s="1">
        <v>2.7176832929836081E-3</v>
      </c>
      <c r="G643" s="1">
        <v>-3.8559842653620451E-3</v>
      </c>
      <c r="H643" s="1">
        <v>-1.1265746214548229E-3</v>
      </c>
      <c r="I643" s="1">
        <v>-4.9039845152087924E-4</v>
      </c>
      <c r="J643" s="1">
        <v>-2.4087989026378991E-3</v>
      </c>
      <c r="K643" s="1">
        <v>-1.701295600000319E-3</v>
      </c>
      <c r="L643" s="1">
        <v>-1.323311467409827E-3</v>
      </c>
      <c r="M643" s="1">
        <v>2.4708655293648191E-4</v>
      </c>
      <c r="N643" s="1">
        <v>1.9229958999937851E-3</v>
      </c>
      <c r="O643" s="1">
        <v>-1.350566358560013E-4</v>
      </c>
      <c r="P643" s="1">
        <v>-3.3310920500528862E-4</v>
      </c>
      <c r="Q643" s="1">
        <v>6.3688145051887801E-4</v>
      </c>
      <c r="R643" s="1">
        <v>3.7758084392591762E-4</v>
      </c>
      <c r="S643" s="1">
        <v>-2.4732605207246068E-3</v>
      </c>
      <c r="T643" s="1">
        <v>-1.908864584158954E-3</v>
      </c>
      <c r="U643" s="1">
        <v>-6.1458516617740599E-4</v>
      </c>
      <c r="V643" s="1">
        <v>-1.320001818509331E-3</v>
      </c>
      <c r="W643" s="1">
        <v>4.190057632945221E-3</v>
      </c>
      <c r="X643" s="1">
        <v>4.0203574925605778E-3</v>
      </c>
      <c r="Y643" s="1">
        <v>-1.090590158710381E-3</v>
      </c>
      <c r="Z643" s="1">
        <v>-6.4879821512087155E-4</v>
      </c>
      <c r="AA643" s="1">
        <v>1.0016803573642541E-3</v>
      </c>
      <c r="AB643" s="1">
        <v>1.200810462498092E-3</v>
      </c>
      <c r="AC643" s="1">
        <v>3.3812997116258181E-3</v>
      </c>
      <c r="AD643" s="1">
        <v>-3.9786179975598301E-4</v>
      </c>
      <c r="AE643" s="1">
        <v>4.2701594029992412E-4</v>
      </c>
      <c r="AF643" s="1">
        <v>5.0254754331802154E-4</v>
      </c>
      <c r="AG643" s="1">
        <v>2.231529750181815E-3</v>
      </c>
      <c r="AH643" s="1">
        <v>-7.6176352769388167E-3</v>
      </c>
      <c r="AI643" s="1">
        <v>3.2826097263083391E-3</v>
      </c>
      <c r="AJ643" s="1">
        <v>1.9944361990842369E-4</v>
      </c>
      <c r="AK643" s="1">
        <v>-1.983149711722199E-3</v>
      </c>
      <c r="AL643" s="1">
        <v>2.5754445769510248E-4</v>
      </c>
      <c r="AM643" s="1">
        <v>0</v>
      </c>
      <c r="AN643" s="1">
        <v>-8.7815066694196808E-5</v>
      </c>
      <c r="AO643" s="1">
        <v>-1.2746631710404131E-3</v>
      </c>
      <c r="AP643" s="1">
        <v>1.5758085880965831E-3</v>
      </c>
      <c r="AQ643" s="1">
        <v>1.123148116489503E-3</v>
      </c>
      <c r="AR643" s="1">
        <v>-1.5803710952363441E-3</v>
      </c>
      <c r="AS643" s="1">
        <v>4.3045003895998413E-3</v>
      </c>
      <c r="AT643" s="1">
        <v>-5.9812995075103625E-4</v>
      </c>
      <c r="AU643" s="1">
        <v>3.5537962382914401E-4</v>
      </c>
      <c r="AV643" s="1">
        <v>-9.4049237178928102E-5</v>
      </c>
      <c r="AW643" s="1">
        <v>-1.6271744226789011E-3</v>
      </c>
      <c r="AX643" s="1">
        <v>-2.106218452535447E-3</v>
      </c>
      <c r="AY643" s="1">
        <v>-2.941015848332063E-3</v>
      </c>
    </row>
    <row r="644" spans="1:51" x14ac:dyDescent="0.35">
      <c r="A644" s="10">
        <v>45425.8125</v>
      </c>
      <c r="B644" s="1">
        <v>-1.929517174342088E-3</v>
      </c>
      <c r="C644" s="1">
        <v>-2.0041943322280931E-3</v>
      </c>
      <c r="D644" s="1">
        <v>1.308223621587334E-3</v>
      </c>
      <c r="E644" s="1">
        <v>-5.1667847752084883E-3</v>
      </c>
      <c r="F644" s="1">
        <v>1.62088959740303E-3</v>
      </c>
      <c r="G644" s="1">
        <v>-2.9405737424408329E-3</v>
      </c>
      <c r="H644" s="1">
        <v>-6.4998738284295374E-3</v>
      </c>
      <c r="I644" s="1">
        <v>1.403048053449929E-5</v>
      </c>
      <c r="J644" s="1">
        <v>4.1393873811945703E-3</v>
      </c>
      <c r="K644" s="1">
        <v>1.6868943640109271E-3</v>
      </c>
      <c r="L644" s="1">
        <v>1.3250649410412321E-3</v>
      </c>
      <c r="M644" s="1">
        <v>-2.635043547356775E-3</v>
      </c>
      <c r="N644" s="1">
        <v>-4.5842248527274698E-3</v>
      </c>
      <c r="O644" s="1">
        <v>1.0356656766215E-3</v>
      </c>
      <c r="P644" s="1">
        <v>1.909076463698645E-3</v>
      </c>
      <c r="Q644" s="1">
        <v>-4.2937663310277374E-3</v>
      </c>
      <c r="R644" s="1">
        <v>-2.642068313098322E-3</v>
      </c>
      <c r="S644" s="1">
        <v>3.7031008461230201E-3</v>
      </c>
      <c r="T644" s="1">
        <v>1.2543436792600279E-4</v>
      </c>
      <c r="U644" s="1">
        <v>-1.40571934463396E-3</v>
      </c>
      <c r="V644" s="1">
        <v>-5.0981960428854167E-3</v>
      </c>
      <c r="W644" s="1">
        <v>-5.03033000567088E-3</v>
      </c>
      <c r="X644" s="1">
        <v>3.4063202785883369E-3</v>
      </c>
      <c r="Y644" s="1">
        <v>-5.3192171028293433E-4</v>
      </c>
      <c r="Z644" s="1">
        <v>2.2059547088100211E-3</v>
      </c>
      <c r="AA644" s="1">
        <v>-4.5313661559976959E-3</v>
      </c>
      <c r="AB644" s="1">
        <v>-1.4102052169950861E-3</v>
      </c>
      <c r="AC644" s="1">
        <v>6.5230122167347915E-4</v>
      </c>
      <c r="AD644" s="1">
        <v>-1.1277912614398029E-3</v>
      </c>
      <c r="AE644" s="1">
        <v>6.6855415491597903E-3</v>
      </c>
      <c r="AF644" s="1">
        <v>-6.7703543649721976E-4</v>
      </c>
      <c r="AG644" s="1">
        <v>-7.1062817875955364E-4</v>
      </c>
      <c r="AH644" s="1">
        <v>3.6390056436115259E-3</v>
      </c>
      <c r="AI644" s="1">
        <v>-1.360609720821415E-3</v>
      </c>
      <c r="AJ644" s="1">
        <v>1.140657616998997E-3</v>
      </c>
      <c r="AK644" s="1">
        <v>-2.7250807834808821E-3</v>
      </c>
      <c r="AL644" s="1">
        <v>-1.1587171380583741E-3</v>
      </c>
      <c r="AM644" s="1">
        <v>-5.1291339228710653E-3</v>
      </c>
      <c r="AN644" s="1">
        <v>-3.1609501473426338E-3</v>
      </c>
      <c r="AO644" s="1">
        <v>-1.4180158661554201E-3</v>
      </c>
      <c r="AP644" s="1">
        <v>-9.243122216974986E-3</v>
      </c>
      <c r="AQ644" s="1">
        <v>3.282511831372847E-3</v>
      </c>
      <c r="AR644" s="1">
        <v>-2.469271956368924E-3</v>
      </c>
      <c r="AS644" s="1">
        <v>-9.4087355048688703E-4</v>
      </c>
      <c r="AT644" s="1">
        <v>-6.4126315481850549E-3</v>
      </c>
      <c r="AU644" s="1">
        <v>-3.7500372690785211E-3</v>
      </c>
      <c r="AV644" s="1">
        <v>-3.0092129569708752E-3</v>
      </c>
      <c r="AW644" s="1">
        <v>-4.0173240829325394E-3</v>
      </c>
      <c r="AX644" s="1">
        <v>8.1196058194565879E-5</v>
      </c>
      <c r="AY644" s="1">
        <v>-6.2625017198683084E-3</v>
      </c>
    </row>
    <row r="645" spans="1:51" x14ac:dyDescent="0.35">
      <c r="A645" s="10">
        <v>45426.5625</v>
      </c>
      <c r="B645" s="1">
        <v>-3.9120387273579027E-3</v>
      </c>
      <c r="C645" s="1">
        <v>-2.276151998699016E-3</v>
      </c>
      <c r="D645" s="1">
        <v>1.141972596792451E-2</v>
      </c>
      <c r="E645" s="1">
        <v>4.1312041749714812E-3</v>
      </c>
      <c r="F645" s="1">
        <v>1.029301027008445E-2</v>
      </c>
      <c r="G645" s="1">
        <v>-2.4726683691614241E-2</v>
      </c>
      <c r="H645" s="1">
        <v>1.487725139395879E-2</v>
      </c>
      <c r="I645" s="1">
        <v>8.3959270770872507E-3</v>
      </c>
      <c r="J645" s="1">
        <v>-1.7176620872827451E-3</v>
      </c>
      <c r="K645" s="1">
        <v>3.9847503756978757E-2</v>
      </c>
      <c r="L645" s="1">
        <v>-2.0114592763900152E-3</v>
      </c>
      <c r="M645" s="1">
        <v>-5.6142692351034418E-3</v>
      </c>
      <c r="N645" s="1">
        <v>-1.591819968846719E-3</v>
      </c>
      <c r="O645" s="1">
        <v>3.597812595830252E-4</v>
      </c>
      <c r="P645" s="1">
        <v>-2.6525870334157542E-3</v>
      </c>
      <c r="Q645" s="1">
        <v>-1.1170054221209201E-2</v>
      </c>
      <c r="R645" s="1">
        <v>3.973564905072946E-3</v>
      </c>
      <c r="S645" s="1">
        <v>3.3540291691591668E-3</v>
      </c>
      <c r="T645" s="1">
        <v>6.6138001444944186E-3</v>
      </c>
      <c r="U645" s="1">
        <v>-4.9268093606692487E-3</v>
      </c>
      <c r="V645" s="1">
        <v>1.100781640105564E-2</v>
      </c>
      <c r="W645" s="1">
        <v>5.3069204953071214E-3</v>
      </c>
      <c r="X645" s="1">
        <v>2.2495703122520361E-3</v>
      </c>
      <c r="Y645" s="1">
        <v>1.394913400892972E-2</v>
      </c>
      <c r="Z645" s="1">
        <v>-3.521870652171355E-3</v>
      </c>
      <c r="AA645" s="1">
        <v>1.3650881432211159E-2</v>
      </c>
      <c r="AB645" s="1">
        <v>-4.7578567186239429E-3</v>
      </c>
      <c r="AC645" s="1">
        <v>-5.4321618794184179E-4</v>
      </c>
      <c r="AD645" s="1">
        <v>4.3169561088294284E-3</v>
      </c>
      <c r="AE645" s="1">
        <v>8.5347454415793944E-3</v>
      </c>
      <c r="AF645" s="1">
        <v>-9.822764496133507E-3</v>
      </c>
      <c r="AG645" s="1">
        <v>3.2055129606467497E-4</v>
      </c>
      <c r="AH645" s="1">
        <v>8.4500251308201602E-3</v>
      </c>
      <c r="AI645" s="1">
        <v>6.4066373939457577E-3</v>
      </c>
      <c r="AJ645" s="1">
        <v>3.219066134921178E-3</v>
      </c>
      <c r="AK645" s="1">
        <v>5.1234992469633136E-3</v>
      </c>
      <c r="AL645" s="1">
        <v>6.3157947183807286E-3</v>
      </c>
      <c r="AM645" s="1">
        <v>3.3940907525613628E-3</v>
      </c>
      <c r="AN645" s="1">
        <v>1.7352252637056861E-2</v>
      </c>
      <c r="AO645" s="1">
        <v>-2.6980235295647188E-3</v>
      </c>
      <c r="AP645" s="1">
        <v>7.4187783624819481E-3</v>
      </c>
      <c r="AQ645" s="1">
        <v>2.5511452568162781E-2</v>
      </c>
      <c r="AR645" s="1">
        <v>3.9152769707077477E-2</v>
      </c>
      <c r="AS645" s="1">
        <v>-1.4125755764695319E-2</v>
      </c>
      <c r="AT645" s="1">
        <v>1.170333643218679E-2</v>
      </c>
      <c r="AU645" s="1">
        <v>3.9622790262814336E-3</v>
      </c>
      <c r="AV645" s="1">
        <v>1.0469728782283919E-2</v>
      </c>
      <c r="AW645" s="1">
        <v>6.6317232659285352E-3</v>
      </c>
      <c r="AX645" s="1">
        <v>3.0236418646576451E-3</v>
      </c>
      <c r="AY645" s="1">
        <v>1.8723338666035701E-3</v>
      </c>
    </row>
    <row r="646" spans="1:51" x14ac:dyDescent="0.35">
      <c r="A646" s="10">
        <v>45426.604166666657</v>
      </c>
      <c r="B646" s="1">
        <v>-5.3820341183256071E-3</v>
      </c>
      <c r="C646" s="1">
        <v>2.1471238502031031E-3</v>
      </c>
      <c r="D646" s="1">
        <v>2.009368291839841E-3</v>
      </c>
      <c r="E646" s="1">
        <v>1.0522978168969741E-4</v>
      </c>
      <c r="F646" s="1">
        <v>-1.672114124187996E-3</v>
      </c>
      <c r="G646" s="1">
        <v>3.9636562823550658E-3</v>
      </c>
      <c r="H646" s="1">
        <v>-2.7964565042317702E-3</v>
      </c>
      <c r="I646" s="1">
        <v>-1.654090673896214E-3</v>
      </c>
      <c r="J646" s="1">
        <v>6.5382153320510117E-3</v>
      </c>
      <c r="K646" s="1">
        <v>6.4423174377301606E-3</v>
      </c>
      <c r="L646" s="1">
        <v>-3.0231891679589622E-3</v>
      </c>
      <c r="M646" s="1">
        <v>7.3065197241761748E-3</v>
      </c>
      <c r="N646" s="1">
        <v>2.0770601680439871E-3</v>
      </c>
      <c r="O646" s="1">
        <v>-2.104313311249251E-2</v>
      </c>
      <c r="P646" s="1">
        <v>-2.3975074702043959E-3</v>
      </c>
      <c r="Q646" s="1">
        <v>4.8869196544802929E-3</v>
      </c>
      <c r="R646" s="1">
        <v>2.8269451055300539E-3</v>
      </c>
      <c r="S646" s="1">
        <v>-1.671759305424958E-4</v>
      </c>
      <c r="T646" s="1">
        <v>-9.024792138014881E-4</v>
      </c>
      <c r="U646" s="1">
        <v>-2.0924566331279588E-3</v>
      </c>
      <c r="V646" s="1">
        <v>-9.5739089890722884E-3</v>
      </c>
      <c r="W646" s="1">
        <v>-1.035798618338879E-2</v>
      </c>
      <c r="X646" s="1">
        <v>-3.7691075731359769E-3</v>
      </c>
      <c r="Y646" s="1">
        <v>4.4890744049244091E-3</v>
      </c>
      <c r="Z646" s="1">
        <v>-6.6003448816710497E-3</v>
      </c>
      <c r="AA646" s="1">
        <v>2.8480051175314709E-3</v>
      </c>
      <c r="AB646" s="1">
        <v>2.7317842134098051E-3</v>
      </c>
      <c r="AC646" s="1">
        <v>1.048909062924586E-2</v>
      </c>
      <c r="AD646" s="1">
        <v>5.8410291566435291E-4</v>
      </c>
      <c r="AE646" s="1">
        <v>1.241350603994618E-2</v>
      </c>
      <c r="AF646" s="1">
        <v>-1.489661140143705E-3</v>
      </c>
      <c r="AG646" s="1">
        <v>6.6642352728749632E-3</v>
      </c>
      <c r="AH646" s="1">
        <v>4.6396624101627806E-3</v>
      </c>
      <c r="AI646" s="1">
        <v>-3.8114266468574081E-3</v>
      </c>
      <c r="AJ646" s="1">
        <v>5.3974452591587507E-3</v>
      </c>
      <c r="AK646" s="1">
        <v>-2.152270548635427E-3</v>
      </c>
      <c r="AL646" s="1">
        <v>-4.3548982458582186E-3</v>
      </c>
      <c r="AM646" s="1">
        <v>-4.238944466828598E-3</v>
      </c>
      <c r="AN646" s="1">
        <v>-1.471845618574164E-3</v>
      </c>
      <c r="AO646" s="1">
        <v>3.4884679692004368E-3</v>
      </c>
      <c r="AP646" s="1">
        <v>-8.7187284447332036E-3</v>
      </c>
      <c r="AQ646" s="1">
        <v>6.4615184915262081E-3</v>
      </c>
      <c r="AR646" s="1">
        <v>-1.435318098903515E-4</v>
      </c>
      <c r="AS646" s="1">
        <v>2.334973655835348E-3</v>
      </c>
      <c r="AT646" s="1">
        <v>-1.4743961248993021E-3</v>
      </c>
      <c r="AU646" s="1">
        <v>-3.9861462868474584E-3</v>
      </c>
      <c r="AV646" s="1">
        <v>-8.8677025352194017E-3</v>
      </c>
      <c r="AW646" s="1">
        <v>-8.7411656210409916E-3</v>
      </c>
      <c r="AX646" s="1">
        <v>-5.2804851793061269E-3</v>
      </c>
      <c r="AY646" s="1">
        <v>-6.4269276905604134E-3</v>
      </c>
    </row>
    <row r="647" spans="1:51" x14ac:dyDescent="0.35">
      <c r="A647" s="10">
        <v>45426.645833333343</v>
      </c>
      <c r="B647" s="1">
        <v>-6.1215592171320887E-3</v>
      </c>
      <c r="C647" s="1">
        <v>-1.60689269003278E-3</v>
      </c>
      <c r="D647" s="1">
        <v>-1.432405692612382E-3</v>
      </c>
      <c r="E647" s="1">
        <v>-1.2248288465398489E-3</v>
      </c>
      <c r="F647" s="1">
        <v>4.2248879827955221E-4</v>
      </c>
      <c r="G647" s="1">
        <v>5.5305968262633343E-3</v>
      </c>
      <c r="H647" s="1">
        <v>-2.2138915025607941E-3</v>
      </c>
      <c r="I647" s="1">
        <v>-2.1163114723729E-3</v>
      </c>
      <c r="J647" s="1">
        <v>2.0512637929019921E-3</v>
      </c>
      <c r="K647" s="1">
        <v>3.3109264952762012E-3</v>
      </c>
      <c r="L647" s="1">
        <v>3.7235763672471828E-4</v>
      </c>
      <c r="M647" s="1">
        <v>1.9782217637094308E-3</v>
      </c>
      <c r="N647" s="1">
        <v>5.8877380117472455E-4</v>
      </c>
      <c r="O647" s="1">
        <v>-1.414661865600708E-2</v>
      </c>
      <c r="P647" s="1">
        <v>3.4733498608712221E-3</v>
      </c>
      <c r="Q647" s="1">
        <v>-3.7874770437373861E-4</v>
      </c>
      <c r="R647" s="1">
        <v>-5.0742428567802644E-3</v>
      </c>
      <c r="S647" s="1">
        <v>-2.7582901432482432E-3</v>
      </c>
      <c r="T647" s="1">
        <v>-2.462466575918643E-3</v>
      </c>
      <c r="U647" s="1">
        <v>6.4973779308163948E-4</v>
      </c>
      <c r="V647" s="1">
        <v>6.5390680757910769E-3</v>
      </c>
      <c r="W647" s="1">
        <v>3.5330303417469011E-4</v>
      </c>
      <c r="X647" s="1">
        <v>1.020193116693324E-3</v>
      </c>
      <c r="Y647" s="1">
        <v>-3.1579691237955121E-3</v>
      </c>
      <c r="Z647" s="1">
        <v>-1.923499309748E-3</v>
      </c>
      <c r="AA647" s="1">
        <v>2.3530917890275389E-3</v>
      </c>
      <c r="AB647" s="1">
        <v>-4.695415492207422E-4</v>
      </c>
      <c r="AC647" s="1">
        <v>-5.7548115289581814E-3</v>
      </c>
      <c r="AD647" s="1">
        <v>-2.935482842992609E-3</v>
      </c>
      <c r="AE647" s="1">
        <v>-1.197073716567687E-2</v>
      </c>
      <c r="AF647" s="1">
        <v>-5.0835199817828034E-3</v>
      </c>
      <c r="AG647" s="1">
        <v>-6.2382023554526933E-3</v>
      </c>
      <c r="AH647" s="1">
        <v>-5.9555092436227586E-3</v>
      </c>
      <c r="AI647" s="1">
        <v>-4.8452119195175891E-3</v>
      </c>
      <c r="AJ647" s="1">
        <v>-5.4836889623104401E-3</v>
      </c>
      <c r="AK647" s="1">
        <v>2.4691385825139629E-3</v>
      </c>
      <c r="AL647" s="1">
        <v>2.787307069065981E-2</v>
      </c>
      <c r="AM647" s="1">
        <v>1.505014220803069E-3</v>
      </c>
      <c r="AN647" s="1">
        <v>-2.5578614780346069E-3</v>
      </c>
      <c r="AO647" s="1">
        <v>1.3480130934377941E-3</v>
      </c>
      <c r="AP647" s="1">
        <v>4.9691908800606477E-3</v>
      </c>
      <c r="AQ647" s="1">
        <v>-1.147583773781624E-2</v>
      </c>
      <c r="AR647" s="1">
        <v>1.0656496782301961E-3</v>
      </c>
      <c r="AS647" s="1">
        <v>2.1173912060001851E-4</v>
      </c>
      <c r="AT647" s="1">
        <v>2.3851336116753612E-3</v>
      </c>
      <c r="AU647" s="1">
        <v>1.5453476926499119E-3</v>
      </c>
      <c r="AV647" s="1">
        <v>2.4486921782180811E-3</v>
      </c>
      <c r="AW647" s="1">
        <v>-6.5597315664879252E-3</v>
      </c>
      <c r="AX647" s="1">
        <v>-2.4406117295228119E-4</v>
      </c>
      <c r="AY647" s="1">
        <v>-1.146614229482479E-4</v>
      </c>
    </row>
    <row r="648" spans="1:51" x14ac:dyDescent="0.35">
      <c r="A648" s="10">
        <v>45426.6875</v>
      </c>
      <c r="B648" s="1">
        <v>0</v>
      </c>
      <c r="C648" s="1">
        <v>5.3648275077338159E-3</v>
      </c>
      <c r="D648" s="1">
        <v>-6.6940513558866321E-4</v>
      </c>
      <c r="E648" s="1">
        <v>-1.362659187716275E-3</v>
      </c>
      <c r="F648" s="1">
        <v>4.1781146012003223E-3</v>
      </c>
      <c r="G648" s="1">
        <v>2.2507675230876161E-3</v>
      </c>
      <c r="H648" s="1">
        <v>1.434873335615094E-3</v>
      </c>
      <c r="I648" s="1">
        <v>-3.0136918640794041E-3</v>
      </c>
      <c r="J648" s="1">
        <v>-4.0941294463072708E-3</v>
      </c>
      <c r="K648" s="1">
        <v>-1.29249037996414E-2</v>
      </c>
      <c r="L648" s="1">
        <v>2.1272557410951798E-3</v>
      </c>
      <c r="M648" s="1">
        <v>-3.372787437884051E-3</v>
      </c>
      <c r="N648" s="1">
        <v>2.8083550317108412E-3</v>
      </c>
      <c r="O648" s="1">
        <v>-6.7089193323753848E-3</v>
      </c>
      <c r="P648" s="1">
        <v>2.8252471577374649E-3</v>
      </c>
      <c r="Q648" s="1">
        <v>5.1832058321865659E-3</v>
      </c>
      <c r="R648" s="1">
        <v>2.6445638076588729E-3</v>
      </c>
      <c r="S648" s="1">
        <v>3.1850212940107698E-3</v>
      </c>
      <c r="T648" s="1">
        <v>2.1247779219915048E-3</v>
      </c>
      <c r="U648" s="1">
        <v>-3.276122558129924E-3</v>
      </c>
      <c r="V648" s="1">
        <v>1.977206348581451E-3</v>
      </c>
      <c r="W648" s="1">
        <v>4.5921386627110214E-3</v>
      </c>
      <c r="X648" s="1">
        <v>-3.227427045290443E-3</v>
      </c>
      <c r="Y648" s="1">
        <v>-1.053100496080428E-3</v>
      </c>
      <c r="Z648" s="1">
        <v>1.232111130010205E-3</v>
      </c>
      <c r="AA648" s="1">
        <v>2.3271251136081081E-4</v>
      </c>
      <c r="AB648" s="1">
        <v>2.910877718666605E-3</v>
      </c>
      <c r="AC648" s="1">
        <v>-3.3538630051955791E-3</v>
      </c>
      <c r="AD648" s="1">
        <v>8.8378375152742272E-4</v>
      </c>
      <c r="AE648" s="1">
        <v>-2.4510880396585439E-3</v>
      </c>
      <c r="AF648" s="1">
        <v>-1.6661482551950659E-3</v>
      </c>
      <c r="AG648" s="1">
        <v>1.078263854449313E-3</v>
      </c>
      <c r="AH648" s="1">
        <v>-1.9138558337516991E-3</v>
      </c>
      <c r="AI648" s="1">
        <v>-5.1045527419185674E-3</v>
      </c>
      <c r="AJ648" s="1">
        <v>2.0236349319504581E-3</v>
      </c>
      <c r="AK648" s="1">
        <v>-8.4927040069793236E-5</v>
      </c>
      <c r="AL648" s="1">
        <v>-1.8356380767967639E-3</v>
      </c>
      <c r="AM648" s="1">
        <v>8.1577621578632353E-4</v>
      </c>
      <c r="AN648" s="1">
        <v>2.2166927048306029E-3</v>
      </c>
      <c r="AO648" s="1">
        <v>2.8335897906872631E-4</v>
      </c>
      <c r="AP648" s="1">
        <v>1.012411271132385E-2</v>
      </c>
      <c r="AQ648" s="1">
        <v>2.9631892640971098E-3</v>
      </c>
      <c r="AR648" s="1">
        <v>-1.486018651393084E-3</v>
      </c>
      <c r="AS648" s="1">
        <v>2.1177506515801531E-4</v>
      </c>
      <c r="AT648" s="1">
        <v>-1.1047083536231961E-3</v>
      </c>
      <c r="AU648" s="1">
        <v>3.0068435754948548E-3</v>
      </c>
      <c r="AV648" s="1">
        <v>-1.503228658769062E-3</v>
      </c>
      <c r="AW648" s="1">
        <v>1.339416668353355E-3</v>
      </c>
      <c r="AX648" s="1">
        <v>-1.261331949402922E-3</v>
      </c>
      <c r="AY648" s="1">
        <v>1.4521315223525511E-2</v>
      </c>
    </row>
    <row r="649" spans="1:51" x14ac:dyDescent="0.35">
      <c r="A649" s="10">
        <v>45426.729166666657</v>
      </c>
      <c r="B649" s="1">
        <v>-6.0120354899726447E-3</v>
      </c>
      <c r="C649" s="1">
        <v>-6.6665601374138461E-5</v>
      </c>
      <c r="D649" s="1">
        <v>3.3014470880681208E-3</v>
      </c>
      <c r="E649" s="1">
        <v>4.2754591048699284E-3</v>
      </c>
      <c r="F649" s="1">
        <v>1.191912769870007E-2</v>
      </c>
      <c r="G649" s="1">
        <v>-1.181910787378504E-3</v>
      </c>
      <c r="H649" s="1">
        <v>9.3056952441594731E-4</v>
      </c>
      <c r="I649" s="1">
        <v>1.7213116784489111E-3</v>
      </c>
      <c r="J649" s="1">
        <v>0</v>
      </c>
      <c r="K649" s="1">
        <v>7.967864635063604E-3</v>
      </c>
      <c r="L649" s="1">
        <v>1.8042683797796499E-3</v>
      </c>
      <c r="M649" s="1">
        <v>4.1267372458597679E-4</v>
      </c>
      <c r="N649" s="1">
        <v>-4.2407819298296836E-3</v>
      </c>
      <c r="O649" s="1">
        <v>-1.35083943022879E-2</v>
      </c>
      <c r="P649" s="1">
        <v>-1.1193992458687909E-3</v>
      </c>
      <c r="Q649" s="1">
        <v>-9.3178830691397208E-3</v>
      </c>
      <c r="R649" s="1">
        <v>2.825879917243812E-3</v>
      </c>
      <c r="S649" s="1">
        <v>5.2635745723739191E-3</v>
      </c>
      <c r="T649" s="1">
        <v>-2.089061544719883E-3</v>
      </c>
      <c r="U649" s="1">
        <v>4.2048309604818526E-3</v>
      </c>
      <c r="V649" s="1">
        <v>4.1345841850863874E-3</v>
      </c>
      <c r="W649" s="1">
        <v>1.825168127223664E-3</v>
      </c>
      <c r="X649" s="1">
        <v>1.6189710328742279E-3</v>
      </c>
      <c r="Y649" s="1">
        <v>4.398135291101779E-3</v>
      </c>
      <c r="Z649" s="1">
        <v>1.8543241834929609E-3</v>
      </c>
      <c r="AA649" s="1">
        <v>-2.7617684505866209E-3</v>
      </c>
      <c r="AB649" s="1">
        <v>4.5255186687911397E-3</v>
      </c>
      <c r="AC649" s="1">
        <v>4.1792715518587098E-3</v>
      </c>
      <c r="AD649" s="1">
        <v>5.0166879350090898E-3</v>
      </c>
      <c r="AE649" s="1">
        <v>1.6848513778544569E-3</v>
      </c>
      <c r="AF649" s="1">
        <v>3.827345172479069E-3</v>
      </c>
      <c r="AG649" s="1">
        <v>4.1697039094301669E-3</v>
      </c>
      <c r="AH649" s="1">
        <v>2.8762885522528592E-3</v>
      </c>
      <c r="AI649" s="1">
        <v>-3.104615055657733E-3</v>
      </c>
      <c r="AJ649" s="1">
        <v>5.3495521888022868E-3</v>
      </c>
      <c r="AK649" s="1">
        <v>4.2467126642242731E-4</v>
      </c>
      <c r="AL649" s="1">
        <v>6.2693305794467857E-3</v>
      </c>
      <c r="AM649" s="1">
        <v>-3.0033171336618652E-4</v>
      </c>
      <c r="AN649" s="1">
        <v>-1.5612828844339119E-3</v>
      </c>
      <c r="AO649" s="1">
        <v>-3.173888814673731E-3</v>
      </c>
      <c r="AP649" s="1">
        <v>-9.1904907804537528E-3</v>
      </c>
      <c r="AQ649" s="1">
        <v>2.873442838074558E-3</v>
      </c>
      <c r="AR649" s="1">
        <v>1.596514250194447E-2</v>
      </c>
      <c r="AS649" s="1">
        <v>0</v>
      </c>
      <c r="AT649" s="1">
        <v>-6.4146368059485592E-3</v>
      </c>
      <c r="AU649" s="1">
        <v>1.1044445194785531E-3</v>
      </c>
      <c r="AV649" s="1">
        <v>2.0700152731463199E-3</v>
      </c>
      <c r="AW649" s="1">
        <v>3.0222999877667078E-3</v>
      </c>
      <c r="AX649" s="1">
        <v>6.7220477933407352E-3</v>
      </c>
      <c r="AY649" s="1">
        <v>1.809013947659643E-3</v>
      </c>
    </row>
    <row r="650" spans="1:51" x14ac:dyDescent="0.35">
      <c r="A650" s="10">
        <v>45426.770833333343</v>
      </c>
      <c r="B650" s="1">
        <v>7.951737759359867E-3</v>
      </c>
      <c r="C650" s="1">
        <v>7.3377765101989567E-4</v>
      </c>
      <c r="D650" s="1">
        <v>-5.2458681420586295E-4</v>
      </c>
      <c r="E650" s="1">
        <v>9.9638232636967139E-4</v>
      </c>
      <c r="F650" s="1">
        <v>2.6706951060246902E-3</v>
      </c>
      <c r="G650" s="1">
        <v>-2.7054736002729562E-4</v>
      </c>
      <c r="H650" s="1">
        <v>3.4531104564810011E-3</v>
      </c>
      <c r="I650" s="1">
        <v>1.10373026551347E-3</v>
      </c>
      <c r="J650" s="1">
        <v>-6.8518182246468662E-4</v>
      </c>
      <c r="K650" s="1">
        <v>7.2968898217546929E-3</v>
      </c>
      <c r="L650" s="1">
        <v>2.4896769983169249E-3</v>
      </c>
      <c r="M650" s="1">
        <v>0</v>
      </c>
      <c r="N650" s="1">
        <v>1.071638327376778E-4</v>
      </c>
      <c r="O650" s="1">
        <v>3.2331335683770672E-3</v>
      </c>
      <c r="P650" s="1">
        <v>3.025879006336885E-3</v>
      </c>
      <c r="Q650" s="1">
        <v>1.6771709694999751E-2</v>
      </c>
      <c r="R650" s="1">
        <v>1.315042183471782E-3</v>
      </c>
      <c r="S650" s="1">
        <v>4.9036234107515666E-3</v>
      </c>
      <c r="T650" s="1">
        <v>1.2811012722235839E-3</v>
      </c>
      <c r="U650" s="1">
        <v>7.6666943829226666E-3</v>
      </c>
      <c r="V650" s="1">
        <v>-3.1817702165745092E-3</v>
      </c>
      <c r="W650" s="1">
        <v>-3.1003668270950251E-3</v>
      </c>
      <c r="X650" s="1">
        <v>-8.5075372964127371E-4</v>
      </c>
      <c r="Y650" s="1">
        <v>1.048167892144569E-3</v>
      </c>
      <c r="Z650" s="1">
        <v>9.2544601482069666E-4</v>
      </c>
      <c r="AA650" s="1">
        <v>5.3156855446194751E-3</v>
      </c>
      <c r="AB650" s="1">
        <v>2.619696339350996E-3</v>
      </c>
      <c r="AC650" s="1">
        <v>3.8916882443154051E-3</v>
      </c>
      <c r="AD650" s="1">
        <v>4.6674769562171647E-4</v>
      </c>
      <c r="AE650" s="1">
        <v>-8.4100871423631318E-4</v>
      </c>
      <c r="AF650" s="1">
        <v>4.2672926183326956E-3</v>
      </c>
      <c r="AG650" s="1">
        <v>2.8674117170750519E-3</v>
      </c>
      <c r="AH650" s="1">
        <v>1.676511219475207E-3</v>
      </c>
      <c r="AI650" s="1">
        <v>2.7700418112346359E-3</v>
      </c>
      <c r="AJ650" s="1">
        <v>4.4808008748797867E-4</v>
      </c>
      <c r="AK650" s="1">
        <v>-5.6604557400985467E-4</v>
      </c>
      <c r="AL650" s="1">
        <v>3.3228872271151571E-4</v>
      </c>
      <c r="AM650" s="1">
        <v>-9.4408969598580583E-4</v>
      </c>
      <c r="AN650" s="1">
        <v>2.0415307888586032E-3</v>
      </c>
      <c r="AO650" s="1">
        <v>3.3979160373527328E-3</v>
      </c>
      <c r="AP650" s="1">
        <v>6.200235172755697E-3</v>
      </c>
      <c r="AQ650" s="1">
        <v>1.9774087868909E-3</v>
      </c>
      <c r="AR650" s="1">
        <v>3.5712216725936052E-4</v>
      </c>
      <c r="AS650" s="1">
        <v>-2.1173022597553709E-4</v>
      </c>
      <c r="AT650" s="1">
        <v>1.8037848910086309E-3</v>
      </c>
      <c r="AU650" s="1">
        <v>7.8819039481592412E-5</v>
      </c>
      <c r="AV650" s="1">
        <v>2.253501068258501E-3</v>
      </c>
      <c r="AW650" s="1">
        <v>4.2675904239555251E-3</v>
      </c>
      <c r="AX650" s="1">
        <v>1.5377964545097991E-3</v>
      </c>
      <c r="AY650" s="1">
        <v>1.453593878024062E-2</v>
      </c>
    </row>
    <row r="651" spans="1:51" x14ac:dyDescent="0.35">
      <c r="A651" s="10">
        <v>45426.8125</v>
      </c>
      <c r="B651" s="1">
        <v>-1.720435643067342E-3</v>
      </c>
      <c r="C651" s="1">
        <v>2.6662703978992401E-3</v>
      </c>
      <c r="D651" s="1">
        <v>1.145173638072317E-3</v>
      </c>
      <c r="E651" s="1">
        <v>3.076611449807976E-3</v>
      </c>
      <c r="F651" s="1">
        <v>3.482803656943867E-3</v>
      </c>
      <c r="G651" s="1">
        <v>2.6718363247124621E-3</v>
      </c>
      <c r="H651" s="1">
        <v>-2.205947297104216E-3</v>
      </c>
      <c r="I651" s="1">
        <v>-3.0705815545184478E-4</v>
      </c>
      <c r="J651" s="1">
        <v>-5.142256364002451E-3</v>
      </c>
      <c r="K651" s="1">
        <v>4.6097921867163114E-3</v>
      </c>
      <c r="L651" s="1">
        <v>-7.3975899417932922E-4</v>
      </c>
      <c r="M651" s="1">
        <v>9.9012169639967063E-4</v>
      </c>
      <c r="N651" s="1">
        <v>1.5533412734505261E-3</v>
      </c>
      <c r="O651" s="1">
        <v>2.4075838061870639E-2</v>
      </c>
      <c r="P651" s="1">
        <v>-2.9790157268394513E-4</v>
      </c>
      <c r="Q651" s="1">
        <v>8.9805946980869855E-4</v>
      </c>
      <c r="R651" s="1">
        <v>1.313315118690372E-3</v>
      </c>
      <c r="S651" s="1">
        <v>-4.7143107017982846E-3</v>
      </c>
      <c r="T651" s="1">
        <v>-1.591542350435349E-3</v>
      </c>
      <c r="U651" s="1">
        <v>-3.5700733956079982E-3</v>
      </c>
      <c r="V651" s="1">
        <v>-4.3184293932532203E-3</v>
      </c>
      <c r="W651" s="1">
        <v>-1.197914231002895E-2</v>
      </c>
      <c r="X651" s="1">
        <v>1.532569687976215E-3</v>
      </c>
      <c r="Y651" s="1">
        <v>2.3795682542608891E-3</v>
      </c>
      <c r="Z651" s="1">
        <v>-7.7673716216675182E-4</v>
      </c>
      <c r="AA651" s="1">
        <v>1.553963700649641E-3</v>
      </c>
      <c r="AB651" s="1">
        <v>6.7461952314351592E-4</v>
      </c>
      <c r="AC651" s="1">
        <v>1.2384159350626871E-3</v>
      </c>
      <c r="AD651" s="1">
        <v>1.728968146048393E-3</v>
      </c>
      <c r="AE651" s="1">
        <v>2.2306988516946902E-3</v>
      </c>
      <c r="AF651" s="1">
        <v>1.4899241504795491E-3</v>
      </c>
      <c r="AG651" s="1">
        <v>-6.3541661347832346E-4</v>
      </c>
      <c r="AH651" s="1">
        <v>-1.8535282930477459E-3</v>
      </c>
      <c r="AI651" s="1">
        <v>2.7951127577636741E-3</v>
      </c>
      <c r="AJ651" s="1">
        <v>-1.642085336511778E-4</v>
      </c>
      <c r="AK651" s="1">
        <v>5.7482622522482263E-3</v>
      </c>
      <c r="AL651" s="1">
        <v>3.7369588480260512E-3</v>
      </c>
      <c r="AM651" s="1">
        <v>-2.448314382573868E-3</v>
      </c>
      <c r="AN651" s="1">
        <v>8.01938022952009E-3</v>
      </c>
      <c r="AO651" s="1">
        <v>-2.9750349700600198E-3</v>
      </c>
      <c r="AP651" s="1">
        <v>-3.657943887002912E-3</v>
      </c>
      <c r="AQ651" s="1">
        <v>-2.859617074421505E-3</v>
      </c>
      <c r="AR651" s="1">
        <v>-4.2902147338121921E-3</v>
      </c>
      <c r="AS651" s="1">
        <v>2.1177506515801531E-4</v>
      </c>
      <c r="AT651" s="1">
        <v>5.1279964610051465E-4</v>
      </c>
      <c r="AU651" s="1">
        <v>3.9397997444805544E-3</v>
      </c>
      <c r="AV651" s="1">
        <v>-9.3684163502349982E-4</v>
      </c>
      <c r="AW651" s="1">
        <v>-3.3665655467358668E-3</v>
      </c>
      <c r="AX651" s="1">
        <v>-2.2627694248376069E-3</v>
      </c>
      <c r="AY651" s="1">
        <v>-1.51291086753147E-3</v>
      </c>
    </row>
    <row r="652" spans="1:51" x14ac:dyDescent="0.35">
      <c r="A652" s="10">
        <v>45427.5625</v>
      </c>
      <c r="B652" s="1">
        <v>6.0112168245054498E-3</v>
      </c>
      <c r="C652" s="1">
        <v>6.6484579665604393E-4</v>
      </c>
      <c r="D652" s="1">
        <v>1.403580193798692E-2</v>
      </c>
      <c r="E652" s="1">
        <v>8.705493735396308E-3</v>
      </c>
      <c r="F652" s="1">
        <v>3.550429969861213E-3</v>
      </c>
      <c r="G652" s="1">
        <v>-1.241269828525327E-2</v>
      </c>
      <c r="H652" s="1">
        <v>1.7627671142770081E-2</v>
      </c>
      <c r="I652" s="1">
        <v>9.7717938096120172E-4</v>
      </c>
      <c r="J652" s="1">
        <v>1.964161563862854E-2</v>
      </c>
      <c r="K652" s="1">
        <v>1.272807747257243E-2</v>
      </c>
      <c r="L652" s="1">
        <v>-8.9893801700935416E-4</v>
      </c>
      <c r="M652" s="1">
        <v>2.621167419366088E-2</v>
      </c>
      <c r="N652" s="1">
        <v>1.8357634262535338E-2</v>
      </c>
      <c r="O652" s="1">
        <v>-1.231027230455661E-2</v>
      </c>
      <c r="P652" s="1">
        <v>1.864605511832251E-2</v>
      </c>
      <c r="Q652" s="1">
        <v>8.6439393434603051E-3</v>
      </c>
      <c r="R652" s="1">
        <v>-1.405283895465714E-2</v>
      </c>
      <c r="S652" s="1">
        <v>1.11351504741839E-2</v>
      </c>
      <c r="T652" s="1">
        <v>1.0002104200064199E-3</v>
      </c>
      <c r="U652" s="1">
        <v>1.789962422807578E-2</v>
      </c>
      <c r="V652" s="1">
        <v>7.354316398753058E-3</v>
      </c>
      <c r="W652" s="1">
        <v>3.3454424559475671E-2</v>
      </c>
      <c r="X652" s="1">
        <v>-2.601375184938071E-2</v>
      </c>
      <c r="Y652" s="1">
        <v>1.420839277121622E-2</v>
      </c>
      <c r="Z652" s="1">
        <v>1.4808107930441849E-4</v>
      </c>
      <c r="AA652" s="1">
        <v>1.6261324486410711E-2</v>
      </c>
      <c r="AB652" s="1">
        <v>1.449086621857121E-2</v>
      </c>
      <c r="AC652" s="1">
        <v>2.140242839237461E-2</v>
      </c>
      <c r="AD652" s="1">
        <v>1.5615924454540849E-2</v>
      </c>
      <c r="AE652" s="1">
        <v>-5.1652917937048404E-3</v>
      </c>
      <c r="AF652" s="1">
        <v>6.9537784900406407E-3</v>
      </c>
      <c r="AG652" s="1">
        <v>4.9696971421637759E-3</v>
      </c>
      <c r="AH652" s="1">
        <v>1.158502453941135E-2</v>
      </c>
      <c r="AI652" s="1">
        <v>1.3936410420486879E-2</v>
      </c>
      <c r="AJ652" s="1">
        <v>2.199962527252897E-2</v>
      </c>
      <c r="AK652" s="1">
        <v>1.379580493701194E-2</v>
      </c>
      <c r="AL652" s="1">
        <v>7.4457132328609177E-4</v>
      </c>
      <c r="AM652" s="1">
        <v>2.6416613682936459E-2</v>
      </c>
      <c r="AN652" s="1">
        <v>3.0102873795558871E-3</v>
      </c>
      <c r="AO652" s="1">
        <v>-8.5229862142000012E-4</v>
      </c>
      <c r="AP652" s="1">
        <v>3.9054589724529798E-3</v>
      </c>
      <c r="AQ652" s="1">
        <v>-3.61903138489158E-2</v>
      </c>
      <c r="AR652" s="1">
        <v>4.8653420906449307E-2</v>
      </c>
      <c r="AS652" s="1">
        <v>2.7518469263141392E-3</v>
      </c>
      <c r="AT652" s="1">
        <v>1.224448544970724E-2</v>
      </c>
      <c r="AU652" s="1">
        <v>4.112699225934735E-2</v>
      </c>
      <c r="AV652" s="1">
        <v>9.0022420289497251E-3</v>
      </c>
      <c r="AW652" s="1">
        <v>1.5276197677178921E-2</v>
      </c>
      <c r="AX652" s="1">
        <v>5.6696602146326658E-3</v>
      </c>
      <c r="AY652" s="1">
        <v>1.457221194920977E-2</v>
      </c>
    </row>
    <row r="653" spans="1:51" x14ac:dyDescent="0.35">
      <c r="A653" s="10">
        <v>45427.604166666657</v>
      </c>
      <c r="B653" s="1">
        <v>1.240971446416261E-2</v>
      </c>
      <c r="C653" s="1">
        <v>4.7834254601788473E-3</v>
      </c>
      <c r="D653" s="1">
        <v>6.5095034935680474E-3</v>
      </c>
      <c r="E653" s="1">
        <v>1.967546535791564E-3</v>
      </c>
      <c r="F653" s="1">
        <v>1.2822833439444899E-2</v>
      </c>
      <c r="G653" s="1">
        <v>1.075854299857726E-2</v>
      </c>
      <c r="H653" s="1">
        <v>1.564244664308045E-3</v>
      </c>
      <c r="I653" s="1">
        <v>4.8113299009533428E-3</v>
      </c>
      <c r="J653" s="1">
        <v>3.0077966017352238E-3</v>
      </c>
      <c r="K653" s="1">
        <v>1.181294810192735E-2</v>
      </c>
      <c r="L653" s="1">
        <v>1.2701928192757621E-3</v>
      </c>
      <c r="M653" s="1">
        <v>1.100403812515682E-2</v>
      </c>
      <c r="N653" s="1">
        <v>7.4180571099604631E-3</v>
      </c>
      <c r="O653" s="1">
        <v>1.433791390144901E-2</v>
      </c>
      <c r="P653" s="1">
        <v>4.5534449679058842E-3</v>
      </c>
      <c r="Q653" s="1">
        <v>1.196513812726163E-2</v>
      </c>
      <c r="R653" s="1">
        <v>1.691370976271811E-2</v>
      </c>
      <c r="S653" s="1">
        <v>-3.2873235114702082E-3</v>
      </c>
      <c r="T653" s="1">
        <v>1.3738913007848019E-3</v>
      </c>
      <c r="U653" s="1">
        <v>5.4672868354652682E-3</v>
      </c>
      <c r="V653" s="1">
        <v>1.8723580257029579E-4</v>
      </c>
      <c r="W653" s="1">
        <v>3.439876226991823E-3</v>
      </c>
      <c r="X653" s="1">
        <v>-4.4514457326433332E-3</v>
      </c>
      <c r="Y653" s="1">
        <v>1.107780461427188E-2</v>
      </c>
      <c r="Z653" s="1">
        <v>-2.9600537304530489E-4</v>
      </c>
      <c r="AA653" s="1">
        <v>1.329887252451645E-3</v>
      </c>
      <c r="AB653" s="1">
        <v>5.2516223538305873E-3</v>
      </c>
      <c r="AC653" s="1">
        <v>-6.1072109466104862E-3</v>
      </c>
      <c r="AD653" s="1">
        <v>8.3622863624712718E-3</v>
      </c>
      <c r="AE653" s="1">
        <v>-4.2210186331348432E-4</v>
      </c>
      <c r="AF653" s="1">
        <v>7.9896853502803289E-4</v>
      </c>
      <c r="AG653" s="1">
        <v>4.2178427619887771E-4</v>
      </c>
      <c r="AH653" s="1">
        <v>3.3152196088426229E-3</v>
      </c>
      <c r="AI653" s="1">
        <v>-1.427538792230942E-2</v>
      </c>
      <c r="AJ653" s="1">
        <v>7.129547939096037E-3</v>
      </c>
      <c r="AK653" s="1">
        <v>7.3039462921793419E-3</v>
      </c>
      <c r="AL653" s="1">
        <v>7.9365004277343054E-3</v>
      </c>
      <c r="AM653" s="1">
        <v>1.19349815236629E-2</v>
      </c>
      <c r="AN653" s="1">
        <v>-1.7153380200485291E-4</v>
      </c>
      <c r="AO653" s="1">
        <v>-1.7061597802525701E-3</v>
      </c>
      <c r="AP653" s="1">
        <v>4.9825092719359976E-3</v>
      </c>
      <c r="AQ653" s="1">
        <v>2.2043459299691429E-2</v>
      </c>
      <c r="AR653" s="1">
        <v>3.4203840594304591E-2</v>
      </c>
      <c r="AS653" s="1">
        <v>1.688871286860794E-3</v>
      </c>
      <c r="AT653" s="1">
        <v>6.0763013259623744E-3</v>
      </c>
      <c r="AU653" s="1">
        <v>8.1425457389843192E-3</v>
      </c>
      <c r="AV653" s="1">
        <v>1.487022903144952E-3</v>
      </c>
      <c r="AW653" s="1">
        <v>1.055581500734371E-2</v>
      </c>
      <c r="AX653" s="1">
        <v>4.1316029839211232E-4</v>
      </c>
      <c r="AY653" s="1">
        <v>8.7407454173533683E-3</v>
      </c>
    </row>
    <row r="654" spans="1:51" x14ac:dyDescent="0.35">
      <c r="A654" s="10">
        <v>45427.645833333343</v>
      </c>
      <c r="B654" s="1">
        <v>3.858922246268603E-3</v>
      </c>
      <c r="C654" s="1">
        <v>1.1240291111533911E-3</v>
      </c>
      <c r="D654" s="1">
        <v>2.194729087549252E-3</v>
      </c>
      <c r="E654" s="1">
        <v>1.3879525371115481E-2</v>
      </c>
      <c r="F654" s="1">
        <v>4.3413019772498007E-3</v>
      </c>
      <c r="G654" s="1">
        <v>-2.8384007939479261E-3</v>
      </c>
      <c r="H654" s="1">
        <v>-1.7642753699426139E-3</v>
      </c>
      <c r="I654" s="1">
        <v>3.1919121959855801E-4</v>
      </c>
      <c r="J654" s="1">
        <v>8.4571395079697798E-3</v>
      </c>
      <c r="K654" s="1">
        <v>2.5056040948674418E-3</v>
      </c>
      <c r="L654" s="1">
        <v>-3.6997604471655793E-4</v>
      </c>
      <c r="M654" s="1">
        <v>-1.342657030689653E-2</v>
      </c>
      <c r="N654" s="1">
        <v>3.857711481490167E-3</v>
      </c>
      <c r="O654" s="1">
        <v>-5.1736656471349507E-3</v>
      </c>
      <c r="P654" s="1">
        <v>1.9295836945678599E-3</v>
      </c>
      <c r="Q654" s="1">
        <v>-8.0589689026822064E-4</v>
      </c>
      <c r="R654" s="1">
        <v>1.8692088477312299E-4</v>
      </c>
      <c r="S654" s="1">
        <v>6.5964571124599303E-4</v>
      </c>
      <c r="T654" s="1">
        <v>-1.993206008965132E-3</v>
      </c>
      <c r="U654" s="1">
        <v>9.4687682142224894E-4</v>
      </c>
      <c r="V654" s="1">
        <v>-1.8720075188727309E-4</v>
      </c>
      <c r="W654" s="1">
        <v>6.5417639192322241E-5</v>
      </c>
      <c r="X654" s="1">
        <v>8.3289899874730011E-3</v>
      </c>
      <c r="Y654" s="1">
        <v>2.8995002737293159E-3</v>
      </c>
      <c r="Z654" s="1">
        <v>-1.1845980116467201E-3</v>
      </c>
      <c r="AA654" s="1">
        <v>-7.9814162164311142E-3</v>
      </c>
      <c r="AB654" s="1">
        <v>-2.060123549438742E-3</v>
      </c>
      <c r="AC654" s="1">
        <v>1.2713502209769081E-3</v>
      </c>
      <c r="AD654" s="1">
        <v>4.3917775975192974E-3</v>
      </c>
      <c r="AE654" s="1">
        <v>6.3344164195222596E-3</v>
      </c>
      <c r="AF654" s="1">
        <v>-1.071716073264839E-3</v>
      </c>
      <c r="AG654" s="1">
        <v>7.4832893253984345E-4</v>
      </c>
      <c r="AH654" s="1">
        <v>-5.5985003552605495E-4</v>
      </c>
      <c r="AI654" s="1">
        <v>-1.484047115634102E-3</v>
      </c>
      <c r="AJ654" s="1">
        <v>5.9859886721134181E-3</v>
      </c>
      <c r="AK654" s="1">
        <v>-5.2107308190694201E-3</v>
      </c>
      <c r="AL654" s="1">
        <v>8.2038520182736718E-5</v>
      </c>
      <c r="AM654" s="1">
        <v>4.311389108987207E-3</v>
      </c>
      <c r="AN654" s="1">
        <v>0</v>
      </c>
      <c r="AO654" s="1">
        <v>2.5991989760105749E-3</v>
      </c>
      <c r="AP654" s="1">
        <v>7.4494927003532219E-4</v>
      </c>
      <c r="AQ654" s="1">
        <v>-1.4761620516061671E-3</v>
      </c>
      <c r="AR654" s="1">
        <v>1.560035895067058E-2</v>
      </c>
      <c r="AS654" s="1">
        <v>-1.2645178572447959E-3</v>
      </c>
      <c r="AT654" s="1">
        <v>-3.8027508484405059E-3</v>
      </c>
      <c r="AU654" s="1">
        <v>2.983751050873451E-4</v>
      </c>
      <c r="AV654" s="1">
        <v>1.855947886761911E-3</v>
      </c>
      <c r="AW654" s="1">
        <v>-3.622271256882081E-3</v>
      </c>
      <c r="AX654" s="1">
        <v>2.4851855926060211E-3</v>
      </c>
      <c r="AY654" s="1">
        <v>-2.9173480722008982E-3</v>
      </c>
    </row>
    <row r="655" spans="1:51" x14ac:dyDescent="0.35">
      <c r="A655" s="10">
        <v>45427.6875</v>
      </c>
      <c r="B655" s="1">
        <v>1.2847921945862151E-3</v>
      </c>
      <c r="C655" s="1">
        <v>2.4436636169244959E-3</v>
      </c>
      <c r="D655" s="1">
        <v>5.2185742310031369E-3</v>
      </c>
      <c r="E655" s="1">
        <v>3.9616567668345759E-3</v>
      </c>
      <c r="F655" s="1">
        <v>4.2729331298365647E-3</v>
      </c>
      <c r="G655" s="1">
        <v>3.3717217777300408E-3</v>
      </c>
      <c r="H655" s="1">
        <v>1.1878999546857121E-3</v>
      </c>
      <c r="I655" s="1">
        <v>-3.7738584510074169E-3</v>
      </c>
      <c r="J655" s="1">
        <v>-8.6869437430935337E-3</v>
      </c>
      <c r="K655" s="1">
        <v>-4.7646693922331901E-4</v>
      </c>
      <c r="L655" s="1">
        <v>2.6441251967868062E-4</v>
      </c>
      <c r="M655" s="1">
        <v>-8.0528265223261952E-3</v>
      </c>
      <c r="N655" s="1">
        <v>4.9334624411834227E-4</v>
      </c>
      <c r="O655" s="1">
        <v>2.2288063065505348E-3</v>
      </c>
      <c r="P655" s="1">
        <v>1.380720742659491E-3</v>
      </c>
      <c r="Q655" s="1">
        <v>-7.6242486727595704E-4</v>
      </c>
      <c r="R655" s="1">
        <v>3.7370062766450829E-4</v>
      </c>
      <c r="S655" s="1">
        <v>7.6631534319262506E-3</v>
      </c>
      <c r="T655" s="1">
        <v>1.1223568215572579E-3</v>
      </c>
      <c r="U655" s="1">
        <v>1.2613664488247971E-3</v>
      </c>
      <c r="V655" s="1">
        <v>2.059451009202018E-4</v>
      </c>
      <c r="W655" s="1">
        <v>1.4390739465577781E-2</v>
      </c>
      <c r="X655" s="1">
        <v>1.7386873050151411E-4</v>
      </c>
      <c r="Y655" s="1">
        <v>3.876914214704374E-3</v>
      </c>
      <c r="Z655" s="1">
        <v>-1.297183655825207E-3</v>
      </c>
      <c r="AA655" s="1">
        <v>-1.9962094559167201E-4</v>
      </c>
      <c r="AB655" s="1">
        <v>5.0484428976100837E-3</v>
      </c>
      <c r="AC655" s="1">
        <v>0</v>
      </c>
      <c r="AD655" s="1">
        <v>4.7203955838845957E-3</v>
      </c>
      <c r="AE655" s="1">
        <v>7.0008154456013827E-5</v>
      </c>
      <c r="AF655" s="1">
        <v>2.1895631136725771E-4</v>
      </c>
      <c r="AG655" s="1">
        <v>5.076256661337375E-3</v>
      </c>
      <c r="AH655" s="1">
        <v>-1.3046859965092359E-3</v>
      </c>
      <c r="AI655" s="1">
        <v>-2.2130801410150669E-3</v>
      </c>
      <c r="AJ655" s="1">
        <v>-7.3984501234791722E-4</v>
      </c>
      <c r="AK655" s="1">
        <v>-1.4966147496268121E-3</v>
      </c>
      <c r="AL655" s="1">
        <v>-3.8546807145638522E-3</v>
      </c>
      <c r="AM655" s="1">
        <v>4.9946616911735742E-3</v>
      </c>
      <c r="AN655" s="1">
        <v>4.4597279525380173E-3</v>
      </c>
      <c r="AO655" s="1">
        <v>-3.1605672873102901E-3</v>
      </c>
      <c r="AP655" s="1">
        <v>2.5624457437154469E-3</v>
      </c>
      <c r="AQ655" s="1">
        <v>5.1741421733235704E-3</v>
      </c>
      <c r="AR655" s="1">
        <v>1.009143385568256E-2</v>
      </c>
      <c r="AS655" s="1">
        <v>-1.688078020420813E-3</v>
      </c>
      <c r="AT655" s="1">
        <v>-2.2734859138009429E-3</v>
      </c>
      <c r="AU655" s="1">
        <v>6.055835280367905E-3</v>
      </c>
      <c r="AV655" s="1">
        <v>1.852933737549467E-4</v>
      </c>
      <c r="AW655" s="1">
        <v>-1.3386392699569209E-3</v>
      </c>
      <c r="AX655" s="1">
        <v>1.3049465740204711E-3</v>
      </c>
      <c r="AY655" s="1">
        <v>6.5502376910009374E-4</v>
      </c>
    </row>
    <row r="656" spans="1:51" x14ac:dyDescent="0.35">
      <c r="A656" s="10">
        <v>45427.729166666657</v>
      </c>
      <c r="B656" s="1">
        <v>2.5662872433531709E-3</v>
      </c>
      <c r="C656" s="1">
        <v>-1.8447673049729609E-3</v>
      </c>
      <c r="D656" s="1">
        <v>3.4764066974299901E-3</v>
      </c>
      <c r="E656" s="1">
        <v>1.139926800897362E-3</v>
      </c>
      <c r="F656" s="1">
        <v>1.097599628327872E-2</v>
      </c>
      <c r="G656" s="1">
        <v>-6.9234123660221192E-3</v>
      </c>
      <c r="H656" s="1">
        <v>-3.4147259061175772E-3</v>
      </c>
      <c r="I656" s="1">
        <v>3.063573398254249E-4</v>
      </c>
      <c r="J656" s="1">
        <v>-3.3704206677648289E-3</v>
      </c>
      <c r="K656" s="1">
        <v>1.57490887650269E-4</v>
      </c>
      <c r="L656" s="1">
        <v>-1.057531828804192E-4</v>
      </c>
      <c r="M656" s="1">
        <v>-2.922557310112595E-3</v>
      </c>
      <c r="N656" s="1">
        <v>-2.9716067411120761E-3</v>
      </c>
      <c r="O656" s="1">
        <v>-5.9303131996586433E-3</v>
      </c>
      <c r="P656" s="1">
        <v>-1.19742575057824E-3</v>
      </c>
      <c r="Q656" s="1">
        <v>-2.788167101222427E-3</v>
      </c>
      <c r="R656" s="1">
        <v>-2.8016720828146768E-3</v>
      </c>
      <c r="S656" s="1">
        <v>-7.0323439784458763E-4</v>
      </c>
      <c r="T656" s="1">
        <v>1.3981587544500851E-2</v>
      </c>
      <c r="U656" s="1">
        <v>-2.8624155834233722E-4</v>
      </c>
      <c r="V656" s="1">
        <v>-2.826093040603106E-3</v>
      </c>
      <c r="W656" s="1">
        <v>-9.0893848913047304E-3</v>
      </c>
      <c r="X656" s="1">
        <v>-3.7381579565241019E-3</v>
      </c>
      <c r="Y656" s="1">
        <v>2.2295855020322271E-3</v>
      </c>
      <c r="Z656" s="1">
        <v>-2.189469459375593E-3</v>
      </c>
      <c r="AA656" s="1">
        <v>1.297703821569796E-3</v>
      </c>
      <c r="AB656" s="1">
        <v>8.7663976471707983E-4</v>
      </c>
      <c r="AC656" s="1">
        <v>-5.0788630418365788E-3</v>
      </c>
      <c r="AD656" s="1">
        <v>2.8047054279425332E-3</v>
      </c>
      <c r="AE656" s="1">
        <v>4.4058297770577237E-3</v>
      </c>
      <c r="AF656" s="1">
        <v>5.9099250467586906E-4</v>
      </c>
      <c r="AG656" s="1">
        <v>9.2955912311323274E-3</v>
      </c>
      <c r="AH656" s="1">
        <v>-1.279005236332065E-3</v>
      </c>
      <c r="AI656" s="1">
        <v>1.4159160473283809E-3</v>
      </c>
      <c r="AJ656" s="1">
        <v>6.1353747892511912E-4</v>
      </c>
      <c r="AK656" s="1">
        <v>-2.720137086845265E-3</v>
      </c>
      <c r="AL656" s="1">
        <v>-8.2349220367761156E-5</v>
      </c>
      <c r="AM656" s="1">
        <v>-2.1768545473347389E-3</v>
      </c>
      <c r="AN656" s="1">
        <v>-1.9638264304967512E-3</v>
      </c>
      <c r="AO656" s="1">
        <v>-6.4133660680643079E-4</v>
      </c>
      <c r="AP656" s="1">
        <v>-4.2842427791061066E-3</v>
      </c>
      <c r="AQ656" s="1">
        <v>-3.0231626280565749E-3</v>
      </c>
      <c r="AR656" s="1">
        <v>2.1172119337667269E-2</v>
      </c>
      <c r="AS656" s="1">
        <v>3.276237049199882E-3</v>
      </c>
      <c r="AT656" s="1">
        <v>-4.1916061250127923E-3</v>
      </c>
      <c r="AU656" s="1">
        <v>-2.6756718176665921E-3</v>
      </c>
      <c r="AV656" s="1">
        <v>3.7037678171403238E-4</v>
      </c>
      <c r="AW656" s="1">
        <v>5.3264259449390394E-3</v>
      </c>
      <c r="AX656" s="1">
        <v>-1.3032459077381149E-3</v>
      </c>
      <c r="AY656" s="1">
        <v>-1.352874048265118E-3</v>
      </c>
    </row>
    <row r="657" spans="1:51" x14ac:dyDescent="0.35">
      <c r="A657" s="10">
        <v>45427.770833333343</v>
      </c>
      <c r="B657" s="1">
        <v>-2.5289716550571661E-3</v>
      </c>
      <c r="C657" s="1">
        <v>2.639820866852105E-4</v>
      </c>
      <c r="D657" s="1">
        <v>8.7757946231459272E-4</v>
      </c>
      <c r="E657" s="1">
        <v>4.4670416432501803E-3</v>
      </c>
      <c r="F657" s="1">
        <v>3.0270524209059508E-3</v>
      </c>
      <c r="G657" s="1">
        <v>-2.5510450307186788E-4</v>
      </c>
      <c r="H657" s="1">
        <v>-1.103446417981768E-3</v>
      </c>
      <c r="I657" s="1">
        <v>8.3534138184404583E-5</v>
      </c>
      <c r="J657" s="1">
        <v>2.7054421552821228E-3</v>
      </c>
      <c r="K657" s="1">
        <v>2.3937280445398561E-3</v>
      </c>
      <c r="L657" s="1">
        <v>-3.1721242882187811E-4</v>
      </c>
      <c r="M657" s="1">
        <v>-4.8849990834409773E-4</v>
      </c>
      <c r="N657" s="1">
        <v>4.6859686101274889E-4</v>
      </c>
      <c r="O657" s="1">
        <v>-5.7792237531899548E-3</v>
      </c>
      <c r="P657" s="1">
        <v>-3.851035635217936E-3</v>
      </c>
      <c r="Q657" s="1">
        <v>-3.1784877748708422E-3</v>
      </c>
      <c r="R657" s="1">
        <v>-4.4951838642661723E-3</v>
      </c>
      <c r="S657" s="1">
        <v>-1.083438431772499E-3</v>
      </c>
      <c r="T657" s="1">
        <v>7.3875271302581424E-4</v>
      </c>
      <c r="U657" s="1">
        <v>-2.033456326006045E-3</v>
      </c>
      <c r="V657" s="1">
        <v>-1.782984387806996E-3</v>
      </c>
      <c r="W657" s="1">
        <v>-2.1487291777591011E-3</v>
      </c>
      <c r="X657" s="1">
        <v>9.9476387855788051E-3</v>
      </c>
      <c r="Y657" s="1">
        <v>2.3305831493083411E-3</v>
      </c>
      <c r="Z657" s="1">
        <v>-1.6736544140847349E-3</v>
      </c>
      <c r="AA657" s="1">
        <v>-3.15033313283597E-3</v>
      </c>
      <c r="AB657" s="1">
        <v>-9.5914337960412155E-5</v>
      </c>
      <c r="AC657" s="1">
        <v>2.924614797926051E-3</v>
      </c>
      <c r="AD657" s="1">
        <v>-2.4637754022989182E-3</v>
      </c>
      <c r="AE657" s="1">
        <v>6.969618413399381E-5</v>
      </c>
      <c r="AF657" s="1">
        <v>-2.1871232119463621E-4</v>
      </c>
      <c r="AG657" s="1">
        <v>-2.2125620958337588E-3</v>
      </c>
      <c r="AH657" s="1">
        <v>7.9443515852495317E-4</v>
      </c>
      <c r="AI657" s="1">
        <v>1.3518083972847039E-2</v>
      </c>
      <c r="AJ657" s="1">
        <v>-1.163740272526192E-4</v>
      </c>
      <c r="AK657" s="1">
        <v>-2.2261779845011989E-4</v>
      </c>
      <c r="AL657" s="1">
        <v>1.317444760229769E-3</v>
      </c>
      <c r="AM657" s="1">
        <v>2.3050858358693031E-3</v>
      </c>
      <c r="AN657" s="1">
        <v>8.5549212630042781E-4</v>
      </c>
      <c r="AO657" s="1">
        <v>2.994425961743818E-3</v>
      </c>
      <c r="AP657" s="1">
        <v>1.222344493145622E-3</v>
      </c>
      <c r="AQ657" s="1">
        <v>4.5074613059981061E-3</v>
      </c>
      <c r="AR657" s="1">
        <v>6.1248351093832198E-3</v>
      </c>
      <c r="AS657" s="1">
        <v>6.3201894449460561E-4</v>
      </c>
      <c r="AT657" s="1">
        <v>-2.6555240754613241E-3</v>
      </c>
      <c r="AU657" s="1">
        <v>8.9401815002365659E-4</v>
      </c>
      <c r="AV657" s="1">
        <v>-3.6104369724906378E-3</v>
      </c>
      <c r="AW657" s="1">
        <v>-1.5436323708450941E-4</v>
      </c>
      <c r="AX657" s="1">
        <v>-3.8948050946280288E-3</v>
      </c>
      <c r="AY657" s="1">
        <v>-4.0641870695650173E-3</v>
      </c>
    </row>
    <row r="658" spans="1:51" x14ac:dyDescent="0.35">
      <c r="A658" s="10">
        <v>45427.8125</v>
      </c>
      <c r="B658" s="1">
        <v>-3.5311049048469818E-3</v>
      </c>
      <c r="C658" s="1">
        <v>2.1117021142698089E-3</v>
      </c>
      <c r="D658" s="1">
        <v>4.1075072850367267E-3</v>
      </c>
      <c r="E658" s="1">
        <v>5.406372034636675E-3</v>
      </c>
      <c r="F658" s="1">
        <v>9.9661347105328701E-4</v>
      </c>
      <c r="G658" s="1">
        <v>-3.0614123045524799E-4</v>
      </c>
      <c r="H658" s="1">
        <v>-2.325191054233233E-4</v>
      </c>
      <c r="I658" s="1">
        <v>2.575576573206062E-3</v>
      </c>
      <c r="J658" s="1">
        <v>4.0472458946811951E-3</v>
      </c>
      <c r="K658" s="1">
        <v>-4.1392420356151094E-3</v>
      </c>
      <c r="L658" s="1">
        <v>1.0579792821663331E-4</v>
      </c>
      <c r="M658" s="1">
        <v>1.792124607972845E-3</v>
      </c>
      <c r="N658" s="1">
        <v>3.9676701302031603E-3</v>
      </c>
      <c r="O658" s="1">
        <v>3.7496047965190899E-4</v>
      </c>
      <c r="P658" s="1">
        <v>-1.42242476007437E-3</v>
      </c>
      <c r="Q658" s="1">
        <v>8.8570351980199469E-4</v>
      </c>
      <c r="R658" s="1">
        <v>-3.7630211080863512E-4</v>
      </c>
      <c r="S658" s="1">
        <v>-5.1740078495421393E-3</v>
      </c>
      <c r="T658" s="1">
        <v>5.4129887702376589E-3</v>
      </c>
      <c r="U658" s="1">
        <v>6.8880433289009169E-4</v>
      </c>
      <c r="V658" s="1">
        <v>-2.8209464996342692E-4</v>
      </c>
      <c r="W658" s="1">
        <v>1.647650514885912E-3</v>
      </c>
      <c r="X658" s="1">
        <v>-2.3327859689802328E-3</v>
      </c>
      <c r="Y658" s="1">
        <v>4.0029173408011598E-3</v>
      </c>
      <c r="Z658" s="1">
        <v>-5.5878217999860702E-4</v>
      </c>
      <c r="AA658" s="1">
        <v>6.4406463487987056E-3</v>
      </c>
      <c r="AB658" s="1">
        <v>6.8926018522219579E-3</v>
      </c>
      <c r="AC658" s="1">
        <v>4.1885015830356309E-3</v>
      </c>
      <c r="AD658" s="1">
        <v>4.9502670037366858E-3</v>
      </c>
      <c r="AE658" s="1">
        <v>7.310365225047688E-3</v>
      </c>
      <c r="AF658" s="1">
        <v>2.2537772855897309E-3</v>
      </c>
      <c r="AG658" s="1">
        <v>2.3307010806006279E-3</v>
      </c>
      <c r="AH658" s="1">
        <v>-8.7591648170592951E-4</v>
      </c>
      <c r="AI658" s="1">
        <v>-1.096701508603193E-2</v>
      </c>
      <c r="AJ658" s="1">
        <v>6.871948102917802E-4</v>
      </c>
      <c r="AK658" s="1">
        <v>-7.2381761800965894E-4</v>
      </c>
      <c r="AL658" s="1">
        <v>4.9336040039982265E-4</v>
      </c>
      <c r="AM658" s="1">
        <v>2.7925777239476979E-3</v>
      </c>
      <c r="AN658" s="1">
        <v>-3.162621796252596E-3</v>
      </c>
      <c r="AO658" s="1">
        <v>-6.3972378857057866E-4</v>
      </c>
      <c r="AP658" s="1">
        <v>-4.6392979384557442E-4</v>
      </c>
      <c r="AQ658" s="1">
        <v>2.2844357037821168E-3</v>
      </c>
      <c r="AR658" s="1">
        <v>1.274900382892619E-2</v>
      </c>
      <c r="AS658" s="1">
        <v>6.3170006671997569E-4</v>
      </c>
      <c r="AT658" s="1">
        <v>-4.7587331540233091E-3</v>
      </c>
      <c r="AU658" s="1">
        <v>4.2430202453265231E-3</v>
      </c>
      <c r="AV658" s="1">
        <v>3.2519382369908811E-3</v>
      </c>
      <c r="AW658" s="1">
        <v>1.7405814035378331E-3</v>
      </c>
      <c r="AX658" s="1">
        <v>-6.4496799793778425E-4</v>
      </c>
      <c r="AY658" s="1">
        <v>5.2659227376317119E-4</v>
      </c>
    </row>
    <row r="659" spans="1:51" x14ac:dyDescent="0.35">
      <c r="A659" s="10">
        <v>45428.5625</v>
      </c>
      <c r="B659" s="1">
        <v>-3.6057997607286119E-4</v>
      </c>
      <c r="C659" s="1">
        <v>-6.5850124850574954E-3</v>
      </c>
      <c r="D659" s="1">
        <v>-2.390054947629006E-3</v>
      </c>
      <c r="E659" s="1">
        <v>-5.1604614480020849E-3</v>
      </c>
      <c r="F659" s="1">
        <v>-3.9060947828003512E-3</v>
      </c>
      <c r="G659" s="1">
        <v>-8.9322170831144243E-3</v>
      </c>
      <c r="H659" s="1">
        <v>-1.4654595103930751E-2</v>
      </c>
      <c r="I659" s="1">
        <v>-1.2983710906863011E-2</v>
      </c>
      <c r="J659" s="1">
        <v>6.7183263205006227E-4</v>
      </c>
      <c r="K659" s="1">
        <v>-2.3708853268605608E-2</v>
      </c>
      <c r="L659" s="1">
        <v>5.8170601163998192E-4</v>
      </c>
      <c r="M659" s="1">
        <v>-1.333555841824996E-2</v>
      </c>
      <c r="N659" s="1">
        <v>-6.5046380581115226E-3</v>
      </c>
      <c r="O659" s="1">
        <v>-1.012178287300269E-2</v>
      </c>
      <c r="P659" s="1">
        <v>-2.6040813305753811E-2</v>
      </c>
      <c r="Q659" s="1">
        <v>-1.6651884996082281E-2</v>
      </c>
      <c r="R659" s="1">
        <v>7.5281573547880676E-4</v>
      </c>
      <c r="S659" s="1">
        <v>-1.004612315692077E-2</v>
      </c>
      <c r="T659" s="1">
        <v>-7.4640638940448589E-3</v>
      </c>
      <c r="U659" s="1">
        <v>-1.018072321844121E-2</v>
      </c>
      <c r="V659" s="1">
        <v>-1.42937436092877E-2</v>
      </c>
      <c r="W659" s="1">
        <v>8.5829537750721219E-3</v>
      </c>
      <c r="X659" s="1">
        <v>2.5980377517265119E-3</v>
      </c>
      <c r="Y659" s="1">
        <v>3.9513794008572127E-5</v>
      </c>
      <c r="Z659" s="1">
        <v>4.5474922702186671E-3</v>
      </c>
      <c r="AA659" s="1">
        <v>-8.1185719809253598E-3</v>
      </c>
      <c r="AB659" s="1">
        <v>-1.1798522828166619E-2</v>
      </c>
      <c r="AC659" s="1">
        <v>-2.745454226128818E-3</v>
      </c>
      <c r="AD659" s="1">
        <v>4.744782525767377E-5</v>
      </c>
      <c r="AE659" s="1">
        <v>4.1479693406754059E-4</v>
      </c>
      <c r="AF659" s="1">
        <v>1.0304779348200069E-2</v>
      </c>
      <c r="AG659" s="1">
        <v>-1.26230474683735E-2</v>
      </c>
      <c r="AH659" s="1">
        <v>2.493024189081483E-3</v>
      </c>
      <c r="AI659" s="1">
        <v>3.9136789059455168E-3</v>
      </c>
      <c r="AJ659" s="1">
        <v>6.0957941365955559E-3</v>
      </c>
      <c r="AK659" s="1">
        <v>-1.2424759196698051E-2</v>
      </c>
      <c r="AL659" s="1">
        <v>1.1514635808804741E-3</v>
      </c>
      <c r="AM659" s="1">
        <v>-1.515274412001066E-2</v>
      </c>
      <c r="AN659" s="1">
        <v>3.086954226316108E-3</v>
      </c>
      <c r="AO659" s="1">
        <v>5.6904355315867683E-4</v>
      </c>
      <c r="AP659" s="1">
        <v>-7.3406646295770539E-3</v>
      </c>
      <c r="AQ659" s="1">
        <v>-1.237279667409075E-2</v>
      </c>
      <c r="AR659" s="1">
        <v>-9.7905528768099659E-3</v>
      </c>
      <c r="AS659" s="1">
        <v>-5.0500088534686238E-3</v>
      </c>
      <c r="AT659" s="1">
        <v>-8.7090098080804257E-3</v>
      </c>
      <c r="AU659" s="1">
        <v>-2.0643418475360779E-2</v>
      </c>
      <c r="AV659" s="1">
        <v>-1.2872818816723201E-2</v>
      </c>
      <c r="AW659" s="1">
        <v>-3.1766778039317933E-2</v>
      </c>
      <c r="AX659" s="1">
        <v>6.0301513723339806E-3</v>
      </c>
      <c r="AY659" s="1">
        <v>-2.894498946332535E-3</v>
      </c>
    </row>
    <row r="660" spans="1:51" x14ac:dyDescent="0.35">
      <c r="A660" s="10">
        <v>45428.604166666657</v>
      </c>
      <c r="B660" s="1">
        <v>-1.679644575760642E-3</v>
      </c>
      <c r="C660" s="1">
        <v>5.3030512217300263E-4</v>
      </c>
      <c r="D660" s="1">
        <v>1.1056909974691549E-3</v>
      </c>
      <c r="E660" s="1">
        <v>4.7949352075149498E-4</v>
      </c>
      <c r="F660" s="1">
        <v>7.3326621477007858E-3</v>
      </c>
      <c r="G660" s="1">
        <v>-4.3433232982433836E-3</v>
      </c>
      <c r="H660" s="1">
        <v>-3.1870192229760401E-3</v>
      </c>
      <c r="I660" s="1">
        <v>-3.5731508437760739E-3</v>
      </c>
      <c r="J660" s="1">
        <v>-6.7138157599877513E-4</v>
      </c>
      <c r="K660" s="1">
        <v>1.031165155577596E-2</v>
      </c>
      <c r="L660" s="1">
        <v>6.8701241694912873E-4</v>
      </c>
      <c r="M660" s="1">
        <v>-2.1426942037474639E-3</v>
      </c>
      <c r="N660" s="1">
        <v>-8.5947855912642535E-3</v>
      </c>
      <c r="O660" s="1">
        <v>-5.2073758516884014E-3</v>
      </c>
      <c r="P660" s="1">
        <v>-2.0212301260104541E-2</v>
      </c>
      <c r="Q660" s="1">
        <v>-1.440030862250752E-2</v>
      </c>
      <c r="R660" s="1">
        <v>-1.1284100180539709E-3</v>
      </c>
      <c r="S660" s="1">
        <v>1.039760428637182E-2</v>
      </c>
      <c r="T660" s="1">
        <v>2.91810357598199E-3</v>
      </c>
      <c r="U660" s="1">
        <v>1.709391129433246E-3</v>
      </c>
      <c r="V660" s="1">
        <v>6.8689298110986563E-3</v>
      </c>
      <c r="W660" s="1">
        <v>-4.7643058286161999E-4</v>
      </c>
      <c r="X660" s="1">
        <v>2.3322473895666111E-3</v>
      </c>
      <c r="Y660" s="1">
        <v>2.6579204358552211E-3</v>
      </c>
      <c r="Z660" s="1">
        <v>3.714198747672981E-5</v>
      </c>
      <c r="AA660" s="1">
        <v>-3.4463092462236888E-3</v>
      </c>
      <c r="AB660" s="1">
        <v>-4.1768411540594741E-3</v>
      </c>
      <c r="AC660" s="1">
        <v>5.8238356368001121E-4</v>
      </c>
      <c r="AD660" s="1">
        <v>1.893316598843731E-3</v>
      </c>
      <c r="AE660" s="1">
        <v>-4.6289770866213553E-3</v>
      </c>
      <c r="AF660" s="1">
        <v>1.5666340449440601E-3</v>
      </c>
      <c r="AG660" s="1">
        <v>-8.620487743525862E-4</v>
      </c>
      <c r="AH660" s="1">
        <v>3.7438721739360141E-3</v>
      </c>
      <c r="AI660" s="1">
        <v>-1.153307055685282E-3</v>
      </c>
      <c r="AJ660" s="1">
        <v>2.3099761423703851E-3</v>
      </c>
      <c r="AK660" s="1">
        <v>-8.1241322505288815E-3</v>
      </c>
      <c r="AL660" s="1">
        <v>1.2306233043151149E-3</v>
      </c>
      <c r="AM660" s="1">
        <v>1.6217539777831911E-3</v>
      </c>
      <c r="AN660" s="1">
        <v>-2.2654044404013529E-3</v>
      </c>
      <c r="AO660" s="1">
        <v>6.3268600357806459E-3</v>
      </c>
      <c r="AP660" s="1">
        <v>-3.78365237771694E-3</v>
      </c>
      <c r="AQ660" s="1">
        <v>6.5932133949475613E-4</v>
      </c>
      <c r="AR660" s="1">
        <v>5.6736404489732273E-4</v>
      </c>
      <c r="AS660" s="1">
        <v>1.9033552475060671E-3</v>
      </c>
      <c r="AT660" s="1">
        <v>-4.3066323645455373E-3</v>
      </c>
      <c r="AU660" s="1">
        <v>9.4607379375588607E-4</v>
      </c>
      <c r="AV660" s="1">
        <v>2.908389141937473E-3</v>
      </c>
      <c r="AW660" s="1">
        <v>-2.8944817934197791E-3</v>
      </c>
      <c r="AX660" s="1">
        <v>6.8360037565933229E-3</v>
      </c>
      <c r="AY660" s="1">
        <v>2.6388792414100409E-4</v>
      </c>
    </row>
    <row r="661" spans="1:51" x14ac:dyDescent="0.35">
      <c r="A661" s="10">
        <v>45428.645833333343</v>
      </c>
      <c r="B661" s="1">
        <v>3.5507971905104352E-3</v>
      </c>
      <c r="C661" s="1">
        <v>-6.625553325696476E-4</v>
      </c>
      <c r="D661" s="1">
        <v>-3.3595459988706722E-3</v>
      </c>
      <c r="E661" s="1">
        <v>-6.6225350477797651E-3</v>
      </c>
      <c r="F661" s="1">
        <v>-4.6978059328713906E-3</v>
      </c>
      <c r="G661" s="1">
        <v>-2.5862961662705959E-3</v>
      </c>
      <c r="H661" s="1">
        <v>-3.9668335888510819E-3</v>
      </c>
      <c r="I661" s="1">
        <v>-6.8336864834008804E-3</v>
      </c>
      <c r="J661" s="1">
        <v>8.733632008192771E-3</v>
      </c>
      <c r="K661" s="1">
        <v>3.349514298993439E-3</v>
      </c>
      <c r="L661" s="1">
        <v>-1.214723418123564E-3</v>
      </c>
      <c r="M661" s="1">
        <v>-5.450971689200057E-3</v>
      </c>
      <c r="N661" s="1">
        <v>-4.1965432335085984E-3</v>
      </c>
      <c r="O661" s="1">
        <v>-3.3310980787824018E-3</v>
      </c>
      <c r="P661" s="1">
        <v>-6.2385367821030657E-3</v>
      </c>
      <c r="Q661" s="1">
        <v>-1.361907406012419E-2</v>
      </c>
      <c r="R661" s="1">
        <v>-1.1297565920065371E-3</v>
      </c>
      <c r="S661" s="1">
        <v>-1.8934992559660471E-3</v>
      </c>
      <c r="T661" s="1">
        <v>-1.9876337929630732E-3</v>
      </c>
      <c r="U661" s="1">
        <v>-2.1949460191744712E-3</v>
      </c>
      <c r="V661" s="1">
        <v>6.0640457087042243E-3</v>
      </c>
      <c r="W661" s="1">
        <v>3.5946536244817469E-3</v>
      </c>
      <c r="X661" s="1">
        <v>-7.1527216865406862E-3</v>
      </c>
      <c r="Y661" s="1">
        <v>-3.4316555567445168E-3</v>
      </c>
      <c r="Z661" s="1">
        <v>-1.1502265124153639E-3</v>
      </c>
      <c r="AA661" s="1">
        <v>-2.6841283188208109E-3</v>
      </c>
      <c r="AB661" s="1">
        <v>2.0391264627050991E-3</v>
      </c>
      <c r="AC661" s="1">
        <v>-4.867972602808246E-3</v>
      </c>
      <c r="AD661" s="1">
        <v>1.1264539133142291E-3</v>
      </c>
      <c r="AE661" s="1">
        <v>4.372802054529501E-3</v>
      </c>
      <c r="AF661" s="1">
        <v>-3.7864751193681379E-3</v>
      </c>
      <c r="AG661" s="1">
        <v>-2.9042339453568822E-3</v>
      </c>
      <c r="AH661" s="1">
        <v>-2.450296559747378E-3</v>
      </c>
      <c r="AI661" s="1">
        <v>-2.6830734610466811E-3</v>
      </c>
      <c r="AJ661" s="1">
        <v>-5.1961384402824384E-3</v>
      </c>
      <c r="AK661" s="1">
        <v>-8.4187620705056254E-5</v>
      </c>
      <c r="AL661" s="1">
        <v>-4.0993295128388668E-4</v>
      </c>
      <c r="AM661" s="1">
        <v>5.3973049963840225E-4</v>
      </c>
      <c r="AN661" s="1">
        <v>-1.585036751045932E-3</v>
      </c>
      <c r="AO661" s="1">
        <v>1.094944248721275E-2</v>
      </c>
      <c r="AP661" s="1">
        <v>5.5025005540871863E-3</v>
      </c>
      <c r="AQ661" s="1">
        <v>1.0707780840051311E-3</v>
      </c>
      <c r="AR661" s="1">
        <v>-1.9281120724520599E-2</v>
      </c>
      <c r="AS661" s="1">
        <v>-5.2773669401384726E-4</v>
      </c>
      <c r="AT661" s="1">
        <v>-7.0357627661246092E-3</v>
      </c>
      <c r="AU661" s="1">
        <v>-2.1171930381616022E-3</v>
      </c>
      <c r="AV661" s="1">
        <v>-1.3096294448091681E-3</v>
      </c>
      <c r="AW661" s="1">
        <v>-3.7301281599251279E-3</v>
      </c>
      <c r="AX661" s="1">
        <v>-7.5662012225508057E-4</v>
      </c>
      <c r="AY661" s="1">
        <v>-5.8921658107444763E-3</v>
      </c>
    </row>
    <row r="662" spans="1:51" x14ac:dyDescent="0.35">
      <c r="A662" s="10">
        <v>45428.6875</v>
      </c>
      <c r="B662" s="1">
        <v>-4.9782620869350813E-3</v>
      </c>
      <c r="C662" s="1">
        <v>-1.723644345983266E-3</v>
      </c>
      <c r="D662" s="1">
        <v>-2.308828987979239E-3</v>
      </c>
      <c r="E662" s="1">
        <v>-5.1315709164267984E-3</v>
      </c>
      <c r="F662" s="1">
        <v>-3.0467575527172159E-3</v>
      </c>
      <c r="G662" s="1">
        <v>3.51853211752573E-3</v>
      </c>
      <c r="H662" s="1">
        <v>-1.5009359080957461E-3</v>
      </c>
      <c r="I662" s="1">
        <v>-4.1795833397325621E-3</v>
      </c>
      <c r="J662" s="1">
        <v>-4.3290397982923556E-3</v>
      </c>
      <c r="K662" s="1">
        <v>1.399927337535134E-3</v>
      </c>
      <c r="L662" s="1">
        <v>1.343122002615438E-3</v>
      </c>
      <c r="M662" s="1">
        <v>6.6435668718778373E-4</v>
      </c>
      <c r="N662" s="1">
        <v>1.3207512026447429E-4</v>
      </c>
      <c r="O662" s="1">
        <v>3.151277952711196E-3</v>
      </c>
      <c r="P662" s="1">
        <v>1.2517320033553769E-3</v>
      </c>
      <c r="Q662" s="1">
        <v>-5.0295434237526138E-3</v>
      </c>
      <c r="R662" s="1">
        <v>-5.6550281126294122E-3</v>
      </c>
      <c r="S662" s="1">
        <v>1.8145927464492399E-3</v>
      </c>
      <c r="T662" s="1">
        <v>6.1578298879050308E-4</v>
      </c>
      <c r="U662" s="1">
        <v>-3.5686290779798351E-3</v>
      </c>
      <c r="V662" s="1">
        <v>-5.6507673045452789E-3</v>
      </c>
      <c r="W662" s="1">
        <v>-6.5034994922825717E-3</v>
      </c>
      <c r="X662" s="1">
        <v>-2.603900917864999E-3</v>
      </c>
      <c r="Y662" s="1">
        <v>-1.942358246507125E-3</v>
      </c>
      <c r="Z662" s="1">
        <v>1.262987824937944E-3</v>
      </c>
      <c r="AA662" s="1">
        <v>-1.9555293492132808E-3</v>
      </c>
      <c r="AB662" s="1">
        <v>-8.3664615496115147E-4</v>
      </c>
      <c r="AC662" s="1">
        <v>3.7215963579462219E-4</v>
      </c>
      <c r="AD662" s="1">
        <v>-1.4287704865476589E-3</v>
      </c>
      <c r="AE662" s="1">
        <v>-4.837574035972958E-3</v>
      </c>
      <c r="AF662" s="1">
        <v>-2.9779307545176881E-3</v>
      </c>
      <c r="AG662" s="1">
        <v>1.227105617201296E-3</v>
      </c>
      <c r="AH662" s="1">
        <v>-2.1561368943282529E-3</v>
      </c>
      <c r="AI662" s="1">
        <v>-4.916311047960753E-3</v>
      </c>
      <c r="AJ662" s="1">
        <v>-5.3708745252769594E-3</v>
      </c>
      <c r="AK662" s="1">
        <v>-2.1342924701981398E-3</v>
      </c>
      <c r="AL662" s="1">
        <v>-2.8702067990789E-3</v>
      </c>
      <c r="AM662" s="1">
        <v>-1.078815381062026E-3</v>
      </c>
      <c r="AN662" s="1">
        <v>-1.716008176081418E-4</v>
      </c>
      <c r="AO662" s="1">
        <v>4.1924085205691242E-4</v>
      </c>
      <c r="AP662" s="1">
        <v>-6.9771812988269621E-3</v>
      </c>
      <c r="AQ662" s="1">
        <v>-9.0503989121348827E-4</v>
      </c>
      <c r="AR662" s="1">
        <v>-9.7953395617689232E-3</v>
      </c>
      <c r="AS662" s="1">
        <v>-5.7549966896321969E-3</v>
      </c>
      <c r="AT662" s="1">
        <v>-3.8621983646207609E-3</v>
      </c>
      <c r="AU662" s="1">
        <v>2.1216850549892201E-3</v>
      </c>
      <c r="AV662" s="1">
        <v>-1.873760964842264E-4</v>
      </c>
      <c r="AW662" s="1">
        <v>-1.6172003893303311E-3</v>
      </c>
      <c r="AX662" s="1">
        <v>1.8332073777307389E-3</v>
      </c>
      <c r="AY662" s="1">
        <v>-8.3156620116157098E-3</v>
      </c>
    </row>
    <row r="663" spans="1:51" x14ac:dyDescent="0.35">
      <c r="A663" s="10">
        <v>45428.729166666657</v>
      </c>
      <c r="B663" s="1">
        <v>-2.5222791758051639E-3</v>
      </c>
      <c r="C663" s="1">
        <v>3.9317373384628601E-4</v>
      </c>
      <c r="D663" s="1">
        <v>-2.8695506997743481E-3</v>
      </c>
      <c r="E663" s="1">
        <v>-3.3946315136673681E-3</v>
      </c>
      <c r="F663" s="1">
        <v>-3.517696258426128E-3</v>
      </c>
      <c r="G663" s="1">
        <v>2.178492558849721E-3</v>
      </c>
      <c r="H663" s="1">
        <v>-2.9318968044268479E-3</v>
      </c>
      <c r="I663" s="1">
        <v>-4.2826033767306981E-4</v>
      </c>
      <c r="J663" s="1">
        <v>-4.347798074419873E-3</v>
      </c>
      <c r="K663" s="1">
        <v>-3.7100895647782521E-3</v>
      </c>
      <c r="L663" s="1">
        <v>-3.189644870786879E-3</v>
      </c>
      <c r="M663" s="1">
        <v>-3.2365094576634061E-3</v>
      </c>
      <c r="N663" s="1">
        <v>-7.7801160640265099E-3</v>
      </c>
      <c r="O663" s="1">
        <v>-8.4721500599094224E-3</v>
      </c>
      <c r="P663" s="1">
        <v>-2.1153062598389119E-4</v>
      </c>
      <c r="Q663" s="1">
        <v>-8.5594965456317063E-3</v>
      </c>
      <c r="R663" s="1">
        <v>1.3270084326866269E-3</v>
      </c>
      <c r="S663" s="1">
        <v>3.4579134868362171E-3</v>
      </c>
      <c r="T663" s="1">
        <v>-4.4928344826102862E-3</v>
      </c>
      <c r="U663" s="1">
        <v>-1.9345703124999951E-3</v>
      </c>
      <c r="V663" s="1">
        <v>2.6520058196715102E-3</v>
      </c>
      <c r="W663" s="1">
        <v>3.0786079470401789E-4</v>
      </c>
      <c r="X663" s="1">
        <v>2.6541873297478702E-3</v>
      </c>
      <c r="Y663" s="1">
        <v>-4.4331077857210346E-3</v>
      </c>
      <c r="Z663" s="1">
        <v>5.1934453669821856E-4</v>
      </c>
      <c r="AA663" s="1">
        <v>-4.7570213669897443E-3</v>
      </c>
      <c r="AB663" s="1">
        <v>-1.4119948835542571E-3</v>
      </c>
      <c r="AC663" s="1">
        <v>6.4314165929233447E-3</v>
      </c>
      <c r="AD663" s="1">
        <v>-1.2334920570850061E-3</v>
      </c>
      <c r="AE663" s="1">
        <v>-7.8888999091254464E-3</v>
      </c>
      <c r="AF663" s="1">
        <v>-4.889653655940629E-4</v>
      </c>
      <c r="AG663" s="1">
        <v>2.45294033106358E-3</v>
      </c>
      <c r="AH663" s="1">
        <v>7.5223441667771063E-4</v>
      </c>
      <c r="AI663" s="1">
        <v>1.040547549642445E-3</v>
      </c>
      <c r="AJ663" s="1">
        <v>-3.190795773966304E-5</v>
      </c>
      <c r="AK663" s="1">
        <v>-2.850476130416002E-4</v>
      </c>
      <c r="AL663" s="1">
        <v>1.6444984897814321E-3</v>
      </c>
      <c r="AM663" s="1">
        <v>-2.970057241690971E-3</v>
      </c>
      <c r="AN663" s="1">
        <v>-3.5190426108651089E-3</v>
      </c>
      <c r="AO663" s="1">
        <v>-4.749547282796196E-3</v>
      </c>
      <c r="AP663" s="1">
        <v>6.8158607002239968E-3</v>
      </c>
      <c r="AQ663" s="1">
        <v>-7.3705132365327053E-3</v>
      </c>
      <c r="AR663" s="1">
        <v>8.7296788701007877E-4</v>
      </c>
      <c r="AS663" s="1">
        <v>-1.59305292792733E-4</v>
      </c>
      <c r="AT663" s="1">
        <v>-3.848081301682349E-3</v>
      </c>
      <c r="AU663" s="1">
        <v>-1.663525298322255E-3</v>
      </c>
      <c r="AV663" s="1">
        <v>-5.8084610230064726E-3</v>
      </c>
      <c r="AW663" s="1">
        <v>-4.8008553062663939E-3</v>
      </c>
      <c r="AX663" s="1">
        <v>-1.8696098565744721E-3</v>
      </c>
      <c r="AY663" s="1">
        <v>2.4727814030067741E-3</v>
      </c>
    </row>
    <row r="664" spans="1:51" x14ac:dyDescent="0.35">
      <c r="A664" s="10">
        <v>45428.770833333343</v>
      </c>
      <c r="B664" s="1">
        <v>6.0109135114738699E-4</v>
      </c>
      <c r="C664" s="1">
        <v>-1.853470486232633E-3</v>
      </c>
      <c r="D664" s="1">
        <v>2.2743697958704789E-3</v>
      </c>
      <c r="E664" s="1">
        <v>4.4236044006007447E-3</v>
      </c>
      <c r="F664" s="1">
        <v>-6.731257813984981E-3</v>
      </c>
      <c r="G664" s="1">
        <v>4.1251026554656178E-4</v>
      </c>
      <c r="H664" s="1">
        <v>-3.5226816475537599E-3</v>
      </c>
      <c r="I664" s="1">
        <v>4.170331829959073E-3</v>
      </c>
      <c r="J664" s="1">
        <v>5.3745329174283976E-3</v>
      </c>
      <c r="K664" s="1">
        <v>-2.266707238187116E-3</v>
      </c>
      <c r="L664" s="1">
        <v>-1.695232436649041E-3</v>
      </c>
      <c r="M664" s="1">
        <v>8.5754622767697519E-3</v>
      </c>
      <c r="N664" s="1">
        <v>7.0560500144267735E-4</v>
      </c>
      <c r="O664" s="1">
        <v>-7.680667073919345E-4</v>
      </c>
      <c r="P664" s="1">
        <v>4.0011464051146186E-3</v>
      </c>
      <c r="Q664" s="1">
        <v>7.7105831244830281E-3</v>
      </c>
      <c r="R664" s="1">
        <v>5.8690150526712337E-3</v>
      </c>
      <c r="S664" s="1">
        <v>6.4817930204308372E-3</v>
      </c>
      <c r="T664" s="1">
        <v>1.236457176149619E-3</v>
      </c>
      <c r="U664" s="1">
        <v>2.9584932996709061E-3</v>
      </c>
      <c r="V664" s="1">
        <v>3.0039749822743378E-3</v>
      </c>
      <c r="W664" s="1">
        <v>3.288242427502031E-3</v>
      </c>
      <c r="X664" s="1">
        <v>4.3397128489564007E-3</v>
      </c>
      <c r="Y664" s="1">
        <v>4.2409229244810831E-4</v>
      </c>
      <c r="Z664" s="1">
        <v>-1.186618707022413E-3</v>
      </c>
      <c r="AA664" s="1">
        <v>-2.739555144061212E-4</v>
      </c>
      <c r="AB664" s="1">
        <v>-1.098291667976925E-4</v>
      </c>
      <c r="AC664" s="1">
        <v>2.6399678562150092E-4</v>
      </c>
      <c r="AD664" s="1">
        <v>1.117633949558217E-3</v>
      </c>
      <c r="AE664" s="1">
        <v>4.1017929055986446E-3</v>
      </c>
      <c r="AF664" s="1">
        <v>1.3693881169052351E-3</v>
      </c>
      <c r="AG664" s="1">
        <v>2.3657564455537021E-3</v>
      </c>
      <c r="AH664" s="1">
        <v>2.7740522398267409E-3</v>
      </c>
      <c r="AI664" s="1">
        <v>3.2670642160947949E-5</v>
      </c>
      <c r="AJ664" s="1">
        <v>5.6860987213629421E-3</v>
      </c>
      <c r="AK664" s="1">
        <v>2.3379350717058771E-3</v>
      </c>
      <c r="AL664" s="1">
        <v>3.449393574052273E-3</v>
      </c>
      <c r="AM664" s="1">
        <v>3.0621836435440471E-3</v>
      </c>
      <c r="AN664" s="1">
        <v>2.1533161351050541E-3</v>
      </c>
      <c r="AO664" s="1">
        <v>3.7581017805845551E-3</v>
      </c>
      <c r="AP664" s="1">
        <v>4.7056432699312811E-3</v>
      </c>
      <c r="AQ664" s="1">
        <v>1.431092031297654E-3</v>
      </c>
      <c r="AR664" s="1">
        <v>-6.9559581311610108E-3</v>
      </c>
      <c r="AS664" s="1">
        <v>-7.8075272478956848E-3</v>
      </c>
      <c r="AT664" s="1">
        <v>-1.3168525963698221E-3</v>
      </c>
      <c r="AU664" s="1">
        <v>2.6130517601521408E-3</v>
      </c>
      <c r="AV664" s="1">
        <v>-1.7904488926557831E-3</v>
      </c>
      <c r="AW664" s="1">
        <v>8.2551391243586014E-3</v>
      </c>
      <c r="AX664" s="1">
        <v>2.9888788773102531E-4</v>
      </c>
      <c r="AY664" s="1">
        <v>6.5209256197629184E-3</v>
      </c>
    </row>
    <row r="665" spans="1:51" x14ac:dyDescent="0.35">
      <c r="A665" s="10">
        <v>45428.8125</v>
      </c>
      <c r="B665" s="1">
        <v>1.8642044922967391E-4</v>
      </c>
      <c r="C665" s="1">
        <v>1.9952317806599669E-3</v>
      </c>
      <c r="D665" s="1">
        <v>-8.8454057708794442E-3</v>
      </c>
      <c r="E665" s="1">
        <v>-7.3108591559858382E-3</v>
      </c>
      <c r="F665" s="1">
        <v>-2.4155378434082002E-3</v>
      </c>
      <c r="G665" s="1">
        <v>-2.439854124702046E-3</v>
      </c>
      <c r="H665" s="1">
        <v>-9.1974212697429891E-3</v>
      </c>
      <c r="I665" s="1">
        <v>-2.3609347207669269E-3</v>
      </c>
      <c r="J665" s="1">
        <v>-4.3435037350384453E-3</v>
      </c>
      <c r="K665" s="1">
        <v>1.622778491272348E-3</v>
      </c>
      <c r="L665" s="1">
        <v>3.290145983628312E-3</v>
      </c>
      <c r="M665" s="1">
        <v>-4.1274558570183473E-3</v>
      </c>
      <c r="N665" s="1">
        <v>-6.3860781709557113E-4</v>
      </c>
      <c r="O665" s="1">
        <v>-1.537314174620219E-3</v>
      </c>
      <c r="P665" s="1">
        <v>-1.0844522781005559E-2</v>
      </c>
      <c r="Q665" s="1">
        <v>-1.722750470687151E-3</v>
      </c>
      <c r="R665" s="1">
        <v>-3.199736123186359E-3</v>
      </c>
      <c r="S665" s="1">
        <v>-1.711902564663248E-3</v>
      </c>
      <c r="T665" s="1">
        <v>-4.8162938807967404E-3</v>
      </c>
      <c r="U665" s="1">
        <v>-3.3130329212913701E-3</v>
      </c>
      <c r="V665" s="1">
        <v>-1.488112025590627E-3</v>
      </c>
      <c r="W665" s="1">
        <v>-1.4578906800750359E-2</v>
      </c>
      <c r="X665" s="1">
        <v>-3.0678454718390258E-3</v>
      </c>
      <c r="Y665" s="1">
        <v>-7.2328708377459314E-3</v>
      </c>
      <c r="Z665" s="1">
        <v>-3.7115975413726238E-4</v>
      </c>
      <c r="AA665" s="1">
        <v>-3.4918919039481629E-3</v>
      </c>
      <c r="AB665" s="1">
        <v>-3.8857320260072829E-3</v>
      </c>
      <c r="AC665" s="1">
        <v>1.9007424601518159E-3</v>
      </c>
      <c r="AD665" s="1">
        <v>-6.6140436721914284E-3</v>
      </c>
      <c r="AE665" s="1">
        <v>-2.7187131261435789E-3</v>
      </c>
      <c r="AF665" s="1">
        <v>-4.0368431064292656E-3</v>
      </c>
      <c r="AG665" s="1">
        <v>-7.195889416836132E-3</v>
      </c>
      <c r="AH665" s="1">
        <v>-9.8115387721720015E-4</v>
      </c>
      <c r="AI665" s="1">
        <v>-6.5439056606608759E-5</v>
      </c>
      <c r="AJ665" s="1">
        <v>-6.4223433351942028E-3</v>
      </c>
      <c r="AK665" s="1">
        <v>-1.17191806400011E-2</v>
      </c>
      <c r="AL665" s="1">
        <v>-2.4552937650956791E-4</v>
      </c>
      <c r="AM665" s="1">
        <v>-1.428803481103047E-2</v>
      </c>
      <c r="AN665" s="1">
        <v>4.2976409465911297E-4</v>
      </c>
      <c r="AO665" s="1">
        <v>-8.774906732610388E-4</v>
      </c>
      <c r="AP665" s="1">
        <v>-2.017761435723076E-3</v>
      </c>
      <c r="AQ665" s="1">
        <v>-4.4529323506955487E-3</v>
      </c>
      <c r="AR665" s="1">
        <v>-7.0485747551995992E-3</v>
      </c>
      <c r="AS665" s="1">
        <v>-8.0292221211197834E-4</v>
      </c>
      <c r="AT665" s="1">
        <v>-6.5639708370505154E-3</v>
      </c>
      <c r="AU665" s="1">
        <v>-9.4050622639282322E-3</v>
      </c>
      <c r="AV665" s="1">
        <v>-8.5906132303192884E-3</v>
      </c>
      <c r="AW665" s="1">
        <v>-9.3873406395985626E-3</v>
      </c>
      <c r="AX665" s="1">
        <v>1.374534263290927E-3</v>
      </c>
      <c r="AY665" s="1">
        <v>-9.283025781026466E-3</v>
      </c>
    </row>
    <row r="666" spans="1:51" x14ac:dyDescent="0.35">
      <c r="A666" s="10">
        <v>45429.5625</v>
      </c>
      <c r="B666" s="1">
        <v>1.3409784547859791E-3</v>
      </c>
      <c r="C666" s="1">
        <v>-6.0401144297744791E-3</v>
      </c>
      <c r="D666" s="1">
        <v>1.822256713685189E-3</v>
      </c>
      <c r="E666" s="1">
        <v>6.2112209103093452E-3</v>
      </c>
      <c r="F666" s="1">
        <v>-2.854329240733922E-3</v>
      </c>
      <c r="G666" s="1">
        <v>3.513674041135229E-3</v>
      </c>
      <c r="H666" s="1">
        <v>1.617684471386216E-2</v>
      </c>
      <c r="I666" s="1">
        <v>7.7269372879955611E-3</v>
      </c>
      <c r="J666" s="1">
        <v>1.1409401385656709E-2</v>
      </c>
      <c r="K666" s="1">
        <v>2.8622281392114419E-3</v>
      </c>
      <c r="L666" s="1">
        <v>-3.0678188857742321E-3</v>
      </c>
      <c r="M666" s="1">
        <v>-1.7407086002577681E-3</v>
      </c>
      <c r="N666" s="1">
        <v>6.1367463146697609E-3</v>
      </c>
      <c r="O666" s="1">
        <v>-1.096997122531806E-2</v>
      </c>
      <c r="P666" s="1">
        <v>-1.259102781091981E-3</v>
      </c>
      <c r="Q666" s="1">
        <v>-5.192827724004534E-3</v>
      </c>
      <c r="R666" s="1">
        <v>1.00076020233455E-2</v>
      </c>
      <c r="S666" s="1">
        <v>3.1030316532654201E-3</v>
      </c>
      <c r="T666" s="1">
        <v>4.3436945470065602E-4</v>
      </c>
      <c r="U666" s="1">
        <v>-2.5906484478310792E-3</v>
      </c>
      <c r="V666" s="1">
        <v>-1.9618885752871629E-2</v>
      </c>
      <c r="W666" s="1">
        <v>7.7576929438374354E-3</v>
      </c>
      <c r="X666" s="1">
        <v>3.0336366617267352E-4</v>
      </c>
      <c r="Y666" s="1">
        <v>4.8436877604163264E-3</v>
      </c>
      <c r="Z666" s="1">
        <v>-3.49105848367337E-3</v>
      </c>
      <c r="AA666" s="1">
        <v>-1.5282103717739751E-4</v>
      </c>
      <c r="AB666" s="1">
        <v>-2.617995905782156E-3</v>
      </c>
      <c r="AC666" s="1">
        <v>-8.9586688314376994E-3</v>
      </c>
      <c r="AD666" s="1">
        <v>-9.1389986496955844E-3</v>
      </c>
      <c r="AE666" s="1">
        <v>2.9707815409820041E-2</v>
      </c>
      <c r="AF666" s="1">
        <v>3.704537436569844E-3</v>
      </c>
      <c r="AG666" s="1">
        <v>-4.1206435808391886E-3</v>
      </c>
      <c r="AH666" s="1">
        <v>4.087993264056955E-5</v>
      </c>
      <c r="AI666" s="1">
        <v>1.9827333494660371E-2</v>
      </c>
      <c r="AJ666" s="1">
        <v>-6.27314381397448E-3</v>
      </c>
      <c r="AK666" s="1">
        <v>7.9438456891285369E-3</v>
      </c>
      <c r="AL666" s="1">
        <v>4.3389175004191483E-3</v>
      </c>
      <c r="AM666" s="1">
        <v>1.179836384019417E-3</v>
      </c>
      <c r="AN666" s="1">
        <v>-1.9759738309149681E-3</v>
      </c>
      <c r="AO666" s="1">
        <v>4.1288427003509653E-3</v>
      </c>
      <c r="AP666" s="1">
        <v>-6.8373437343645094E-3</v>
      </c>
      <c r="AQ666" s="1">
        <v>2.833487498754983E-2</v>
      </c>
      <c r="AR666" s="1">
        <v>1.426909322573211E-2</v>
      </c>
      <c r="AS666" s="1">
        <v>-6.64312369461173E-3</v>
      </c>
      <c r="AT666" s="1">
        <v>5.6929480735767868E-3</v>
      </c>
      <c r="AU666" s="1">
        <v>5.1094192327993948E-3</v>
      </c>
      <c r="AV666" s="1">
        <v>1.9044428111769649E-3</v>
      </c>
      <c r="AW666" s="1">
        <v>2.818633896668921E-3</v>
      </c>
      <c r="AX666" s="1">
        <v>-2.7452950245079322E-3</v>
      </c>
      <c r="AY666" s="1">
        <v>-1.7844586384141439E-4</v>
      </c>
    </row>
    <row r="667" spans="1:51" x14ac:dyDescent="0.35">
      <c r="A667" s="10">
        <v>45429.604166666657</v>
      </c>
      <c r="B667" s="1">
        <v>3.6229949342381218E-5</v>
      </c>
      <c r="C667" s="1">
        <v>-2.4040107535997501E-3</v>
      </c>
      <c r="D667" s="1">
        <v>-1.2126755337159569E-3</v>
      </c>
      <c r="E667" s="1">
        <v>-7.4074422926128092E-3</v>
      </c>
      <c r="F667" s="1">
        <v>-6.0872150384254642E-3</v>
      </c>
      <c r="G667" s="1">
        <v>-8.2898822058388166E-3</v>
      </c>
      <c r="H667" s="1">
        <v>9.8189831009598549E-4</v>
      </c>
      <c r="I667" s="1">
        <v>-2.8235430647338688E-5</v>
      </c>
      <c r="J667" s="1">
        <v>-2.9860701529675899E-3</v>
      </c>
      <c r="K667" s="1">
        <v>2.907962055984203E-3</v>
      </c>
      <c r="L667" s="1">
        <v>-3.0772593601557929E-3</v>
      </c>
      <c r="M667" s="1">
        <v>-5.8124798344960649E-4</v>
      </c>
      <c r="N667" s="1">
        <v>-4.9085401330590814E-3</v>
      </c>
      <c r="O667" s="1">
        <v>-3.3080009917173529E-3</v>
      </c>
      <c r="P667" s="1">
        <v>-4.169747367170018E-3</v>
      </c>
      <c r="Q667" s="1">
        <v>-1.3909235743217009E-2</v>
      </c>
      <c r="R667" s="1">
        <v>-3.178201127464475E-3</v>
      </c>
      <c r="S667" s="1">
        <v>3.8879852808082478E-3</v>
      </c>
      <c r="T667" s="1">
        <v>-7.876483683912916E-3</v>
      </c>
      <c r="U667" s="1">
        <v>-2.3431173470530591E-3</v>
      </c>
      <c r="V667" s="1">
        <v>6.5422386877382888E-3</v>
      </c>
      <c r="W667" s="1">
        <v>5.1781574317038004E-3</v>
      </c>
      <c r="X667" s="1">
        <v>-3.682962301024717E-3</v>
      </c>
      <c r="Y667" s="1">
        <v>-2.8550506215080369E-3</v>
      </c>
      <c r="Z667" s="1">
        <v>-2.087051070765233E-3</v>
      </c>
      <c r="AA667" s="1">
        <v>-5.9803323215217308E-3</v>
      </c>
      <c r="AB667" s="1">
        <v>1.0265187310125601E-3</v>
      </c>
      <c r="AC667" s="1">
        <v>-7.44440026937776E-3</v>
      </c>
      <c r="AD667" s="1">
        <v>-7.9447122425513328E-3</v>
      </c>
      <c r="AE667" s="1">
        <v>-5.9058796524753543E-3</v>
      </c>
      <c r="AF667" s="1">
        <v>-2.0082235794860459E-4</v>
      </c>
      <c r="AG667" s="1">
        <v>-4.137823050497369E-4</v>
      </c>
      <c r="AH667" s="1">
        <v>6.8185939310128063E-5</v>
      </c>
      <c r="AI667" s="1">
        <v>-5.1559193632120248E-3</v>
      </c>
      <c r="AJ667" s="1">
        <v>-1.236922075129598E-3</v>
      </c>
      <c r="AK667" s="1">
        <v>-7.9953960461698337E-4</v>
      </c>
      <c r="AL667" s="1">
        <v>3.6680546716887359E-3</v>
      </c>
      <c r="AM667" s="1">
        <v>-2.0202482070602601E-3</v>
      </c>
      <c r="AN667" s="1">
        <v>-1.0415762275497009E-2</v>
      </c>
      <c r="AO667" s="1">
        <v>-3.5890958947170089E-3</v>
      </c>
      <c r="AP667" s="1">
        <v>8.6358282955156795E-4</v>
      </c>
      <c r="AQ667" s="1">
        <v>1.4242423621948499E-3</v>
      </c>
      <c r="AR667" s="1">
        <v>-7.2603694493192927E-3</v>
      </c>
      <c r="AS667" s="1">
        <v>-4.152757415946895E-3</v>
      </c>
      <c r="AT667" s="1">
        <v>-1.3521090201168101E-2</v>
      </c>
      <c r="AU667" s="1">
        <v>-6.2216032263423537E-3</v>
      </c>
      <c r="AV667" s="1">
        <v>3.8016456057099468E-4</v>
      </c>
      <c r="AW667" s="1">
        <v>-1.390657540483953E-3</v>
      </c>
      <c r="AX667" s="1">
        <v>-8.1781997708840759E-4</v>
      </c>
      <c r="AY667" s="1">
        <v>-5.1321364953419426E-3</v>
      </c>
    </row>
    <row r="668" spans="1:51" x14ac:dyDescent="0.35">
      <c r="A668" s="10">
        <v>45429.645833333343</v>
      </c>
      <c r="B668" s="1">
        <v>-1.206400981581424E-3</v>
      </c>
      <c r="C668" s="1">
        <v>-2.7445188016901319E-3</v>
      </c>
      <c r="D668" s="1">
        <v>-2.4748951408005699E-3</v>
      </c>
      <c r="E668" s="1">
        <v>4.5309359212182274E-3</v>
      </c>
      <c r="F668" s="1">
        <v>-1.3363667204012719E-3</v>
      </c>
      <c r="G668" s="1">
        <v>-4.3440054277885656E-3</v>
      </c>
      <c r="H668" s="1">
        <v>-5.3505552629895536E-4</v>
      </c>
      <c r="I668" s="1">
        <v>5.800083879730078E-4</v>
      </c>
      <c r="J668" s="1">
        <v>-1.6638681640591679E-3</v>
      </c>
      <c r="K668" s="1">
        <v>-3.597498653262754E-3</v>
      </c>
      <c r="L668" s="1">
        <v>-4.2568693381483952E-4</v>
      </c>
      <c r="M668" s="1">
        <v>-1.5370352081722769E-3</v>
      </c>
      <c r="N668" s="1">
        <v>3.1910126437850739E-3</v>
      </c>
      <c r="O668" s="1">
        <v>-4.4904243802197366E-3</v>
      </c>
      <c r="P668" s="1">
        <v>-1.441302609476836E-3</v>
      </c>
      <c r="Q668" s="1">
        <v>8.8753255213047666E-4</v>
      </c>
      <c r="R668" s="1">
        <v>-2.4381295735050879E-3</v>
      </c>
      <c r="S668" s="1">
        <v>-3.0488476370560402E-4</v>
      </c>
      <c r="T668" s="1">
        <v>-3.3756863211924499E-3</v>
      </c>
      <c r="U668" s="1">
        <v>-1.1720746311166821E-3</v>
      </c>
      <c r="V668" s="1">
        <v>-3.0586855899760179E-3</v>
      </c>
      <c r="W668" s="1">
        <v>-4.2376528889722653E-3</v>
      </c>
      <c r="X668" s="1">
        <v>-2.3484758597386302E-3</v>
      </c>
      <c r="Y668" s="1">
        <v>-3.4091937118286841E-3</v>
      </c>
      <c r="Z668" s="1">
        <v>5.9756369985719537E-4</v>
      </c>
      <c r="AA668" s="1">
        <v>-3.894707098120787E-3</v>
      </c>
      <c r="AB668" s="1">
        <v>-1.0514533127315979E-3</v>
      </c>
      <c r="AC668" s="1">
        <v>-9.6432177030070232E-3</v>
      </c>
      <c r="AD668" s="1">
        <v>-5.360395205715407E-3</v>
      </c>
      <c r="AE668" s="1">
        <v>-1.366038795919122E-4</v>
      </c>
      <c r="AF668" s="1">
        <v>-8.1975306678438997E-4</v>
      </c>
      <c r="AG668" s="1">
        <v>3.1548575769679838E-4</v>
      </c>
      <c r="AH668" s="1">
        <v>4.6378262306157048E-4</v>
      </c>
      <c r="AI668" s="1">
        <v>2.2581175040436999E-4</v>
      </c>
      <c r="AJ668" s="1">
        <v>-3.085545611703266E-3</v>
      </c>
      <c r="AK668" s="1">
        <v>5.7550121971756676E-3</v>
      </c>
      <c r="AL668" s="1">
        <v>-5.7011338136847556E-4</v>
      </c>
      <c r="AM668" s="1">
        <v>4.2213924726475227E-5</v>
      </c>
      <c r="AN668" s="1">
        <v>-2.0006587453960112E-3</v>
      </c>
      <c r="AO668" s="1">
        <v>-3.532120029754449E-3</v>
      </c>
      <c r="AP668" s="1">
        <v>9.9856835754175144E-4</v>
      </c>
      <c r="AQ668" s="1">
        <v>-5.7374433171886174E-4</v>
      </c>
      <c r="AR668" s="1">
        <v>-9.9764691815178441E-3</v>
      </c>
      <c r="AS668" s="1">
        <v>2.437109244008528E-3</v>
      </c>
      <c r="AT668" s="1">
        <v>-4.4595914288381172E-4</v>
      </c>
      <c r="AU668" s="1">
        <v>-2.0612996066475819E-3</v>
      </c>
      <c r="AV668" s="1">
        <v>9.5001398529026559E-4</v>
      </c>
      <c r="AW668" s="1">
        <v>1.2533705359858429E-3</v>
      </c>
      <c r="AX668" s="1">
        <v>-1.1775304261871791E-3</v>
      </c>
      <c r="AY668" s="1">
        <v>-5.517408011258107E-3</v>
      </c>
    </row>
    <row r="669" spans="1:51" x14ac:dyDescent="0.35">
      <c r="A669" s="10">
        <v>45429.6875</v>
      </c>
      <c r="B669" s="1">
        <v>-2.9340197536686929E-4</v>
      </c>
      <c r="C669" s="1">
        <v>4.8328718039427621E-3</v>
      </c>
      <c r="D669" s="1">
        <v>-5.5940084858354666E-3</v>
      </c>
      <c r="E669" s="1">
        <v>-8.8439439631193828E-4</v>
      </c>
      <c r="F669" s="1">
        <v>-4.1827307140801517E-3</v>
      </c>
      <c r="G669" s="1">
        <v>-7.3002419445100664E-4</v>
      </c>
      <c r="H669" s="1">
        <v>-4.0450177389889097E-3</v>
      </c>
      <c r="I669" s="1">
        <v>1.710882958863458E-3</v>
      </c>
      <c r="J669" s="1">
        <v>6.6668192545571436E-4</v>
      </c>
      <c r="K669" s="1">
        <v>-8.5682574442199622E-3</v>
      </c>
      <c r="L669" s="1">
        <v>1.4907824958900751E-3</v>
      </c>
      <c r="M669" s="1">
        <v>-1.2066092679730021E-3</v>
      </c>
      <c r="N669" s="1">
        <v>-1.338612282617113E-3</v>
      </c>
      <c r="O669" s="1">
        <v>-2.745699151542214E-3</v>
      </c>
      <c r="P669" s="1">
        <v>-4.7978644836605966E-3</v>
      </c>
      <c r="Q669" s="1">
        <v>-3.1700548883351047E-5</v>
      </c>
      <c r="R669" s="1">
        <v>-3.3841005794912342E-3</v>
      </c>
      <c r="S669" s="1">
        <v>-2.5957146170734191E-3</v>
      </c>
      <c r="T669" s="1">
        <v>2.320832923382365E-3</v>
      </c>
      <c r="U669" s="1">
        <v>1.6428479086323391E-3</v>
      </c>
      <c r="V669" s="1">
        <v>5.5608263153390514E-3</v>
      </c>
      <c r="W669" s="1">
        <v>-3.2418050489479988E-5</v>
      </c>
      <c r="X669" s="1">
        <v>6.9748764763089E-4</v>
      </c>
      <c r="Y669" s="1">
        <v>-5.345092711292132E-3</v>
      </c>
      <c r="Z669" s="1">
        <v>2.2021361164561441E-3</v>
      </c>
      <c r="AA669" s="1">
        <v>-6.276344286310076E-4</v>
      </c>
      <c r="AB669" s="1">
        <v>9.1614203239176462E-4</v>
      </c>
      <c r="AC669" s="1">
        <v>3.6784197421622089E-3</v>
      </c>
      <c r="AD669" s="1">
        <v>-9.7973141341363146E-3</v>
      </c>
      <c r="AE669" s="1">
        <v>-1.639157875737318E-3</v>
      </c>
      <c r="AF669" s="1">
        <v>-1.3039262373037991E-4</v>
      </c>
      <c r="AG669" s="1">
        <v>-1.137851447632343E-4</v>
      </c>
      <c r="AH669" s="1">
        <v>1.9222537757754841E-3</v>
      </c>
      <c r="AI669" s="1">
        <v>1.3227631739975989E-3</v>
      </c>
      <c r="AJ669" s="1">
        <v>-1.86351232731341E-3</v>
      </c>
      <c r="AK669" s="1">
        <v>1.665601963620533E-3</v>
      </c>
      <c r="AL669" s="1">
        <v>-2.4216206457483569E-4</v>
      </c>
      <c r="AM669" s="1">
        <v>1.222929533005068E-3</v>
      </c>
      <c r="AN669" s="1">
        <v>-2.7455977703256811E-3</v>
      </c>
      <c r="AO669" s="1">
        <v>4.2112415301254202E-4</v>
      </c>
      <c r="AP669" s="1">
        <v>-7.6352006494141422E-3</v>
      </c>
      <c r="AQ669" s="1">
        <v>2.8298857810313831E-3</v>
      </c>
      <c r="AR669" s="1">
        <v>-9.3282456711758499E-3</v>
      </c>
      <c r="AS669" s="1">
        <v>2.160631270344826E-4</v>
      </c>
      <c r="AT669" s="1">
        <v>-2.5283503297031111E-3</v>
      </c>
      <c r="AU669" s="1">
        <v>5.3547595313729879E-4</v>
      </c>
      <c r="AV669" s="1">
        <v>-2.4677499499267119E-3</v>
      </c>
      <c r="AW669" s="1">
        <v>-2.2255044381405131E-3</v>
      </c>
      <c r="AX669" s="1">
        <v>1.618596061434552E-3</v>
      </c>
      <c r="AY669" s="1">
        <v>-6.1344187148052454E-3</v>
      </c>
    </row>
    <row r="670" spans="1:51" x14ac:dyDescent="0.35">
      <c r="A670" s="10">
        <v>45429.729166666657</v>
      </c>
      <c r="B670" s="1">
        <v>-1.4500574365605701E-4</v>
      </c>
      <c r="C670" s="1">
        <v>0</v>
      </c>
      <c r="D670" s="1">
        <v>-7.1790473501929242E-3</v>
      </c>
      <c r="E670" s="1">
        <v>-5.7537533757217041E-3</v>
      </c>
      <c r="F670" s="1">
        <v>-5.5009821459313102E-3</v>
      </c>
      <c r="G670" s="1">
        <v>-2.087307197472521E-4</v>
      </c>
      <c r="H670" s="1">
        <v>1.6425322063173819E-3</v>
      </c>
      <c r="I670" s="1">
        <v>2.5406186686449672E-4</v>
      </c>
      <c r="J670" s="1">
        <v>6.6623775678520403E-4</v>
      </c>
      <c r="K670" s="1">
        <v>3.2612572967127829E-3</v>
      </c>
      <c r="L670" s="1">
        <v>-1.594912504110813E-3</v>
      </c>
      <c r="M670" s="1">
        <v>4.0822949991901059E-3</v>
      </c>
      <c r="N670" s="1">
        <v>1.539426324133508E-3</v>
      </c>
      <c r="O670" s="1">
        <v>-4.9164209931537028E-3</v>
      </c>
      <c r="P670" s="1">
        <v>2.528079807657901E-3</v>
      </c>
      <c r="Q670" s="1">
        <v>6.9675762692988918E-4</v>
      </c>
      <c r="R670" s="1">
        <v>4.3388674630491231E-3</v>
      </c>
      <c r="S670" s="1">
        <v>-2.9277863779443298E-3</v>
      </c>
      <c r="T670" s="1">
        <v>-5.006372310817353E-4</v>
      </c>
      <c r="U670" s="1">
        <v>7.9084889155134341E-4</v>
      </c>
      <c r="V670" s="1">
        <v>-1.334853101780276E-3</v>
      </c>
      <c r="W670" s="1">
        <v>-4.2882440803414523E-3</v>
      </c>
      <c r="X670" s="1">
        <v>-9.5836044190134029E-4</v>
      </c>
      <c r="Y670" s="1">
        <v>-4.9639906095971797E-3</v>
      </c>
      <c r="Z670" s="1">
        <v>-2.4580225619352798E-3</v>
      </c>
      <c r="AA670" s="1">
        <v>-9.78113385492696E-4</v>
      </c>
      <c r="AB670" s="1">
        <v>-2.1418624520175289E-4</v>
      </c>
      <c r="AC670" s="1">
        <v>5.174122823140781E-3</v>
      </c>
      <c r="AD670" s="1">
        <v>-4.8293544113033882E-3</v>
      </c>
      <c r="AE670" s="1">
        <v>-1.5323507638580701E-2</v>
      </c>
      <c r="AF670" s="1">
        <v>4.3467664979135462E-4</v>
      </c>
      <c r="AG670" s="1">
        <v>-2.1981102391988032E-3</v>
      </c>
      <c r="AH670" s="1">
        <v>-5.3061412626187465E-4</v>
      </c>
      <c r="AI670" s="1">
        <v>-3.7049404318734158E-4</v>
      </c>
      <c r="AJ670" s="1">
        <v>-1.307401577123601E-2</v>
      </c>
      <c r="AK670" s="1">
        <v>2.5531159710423519E-3</v>
      </c>
      <c r="AL670" s="1">
        <v>-3.495085015380317E-3</v>
      </c>
      <c r="AM670" s="1">
        <v>3.0326056198128888E-3</v>
      </c>
      <c r="AN670" s="1">
        <v>-3.889347474224647E-3</v>
      </c>
      <c r="AO670" s="1">
        <v>-2.6661396622961191E-3</v>
      </c>
      <c r="AP670" s="1">
        <v>-2.891449859684259E-3</v>
      </c>
      <c r="AQ670" s="1">
        <v>3.8700591865221678E-3</v>
      </c>
      <c r="AR670" s="1">
        <v>-1.131953883486847E-2</v>
      </c>
      <c r="AS670" s="1">
        <v>-4.3211532525888607E-4</v>
      </c>
      <c r="AT670" s="1">
        <v>-1.729547857694969E-3</v>
      </c>
      <c r="AU670" s="1">
        <v>1.682223755594237E-3</v>
      </c>
      <c r="AV670" s="1">
        <v>-3.8059863090478258E-4</v>
      </c>
      <c r="AW670" s="1">
        <v>-1.540477662715922E-4</v>
      </c>
      <c r="AX670" s="1">
        <v>2.0949586282210659E-3</v>
      </c>
      <c r="AY670" s="1">
        <v>-3.7214853365624689E-3</v>
      </c>
    </row>
    <row r="671" spans="1:51" x14ac:dyDescent="0.35">
      <c r="A671" s="10">
        <v>45429.770833333343</v>
      </c>
      <c r="B671" s="1">
        <v>1.9023542447738071E-3</v>
      </c>
      <c r="C671" s="1">
        <v>1.3359849854328589E-3</v>
      </c>
      <c r="D671" s="1">
        <v>7.4917111274559467E-3</v>
      </c>
      <c r="E671" s="1">
        <v>3.5612671560338871E-3</v>
      </c>
      <c r="F671" s="1">
        <v>6.5484277356433473E-3</v>
      </c>
      <c r="G671" s="1">
        <v>3.444882098804003E-3</v>
      </c>
      <c r="H671" s="1">
        <v>-2.8323907953212708E-3</v>
      </c>
      <c r="I671" s="1">
        <v>4.2514623580083288E-3</v>
      </c>
      <c r="J671" s="1">
        <v>-6.6579417956458276E-4</v>
      </c>
      <c r="K671" s="1">
        <v>8.5057538728745552E-3</v>
      </c>
      <c r="L671" s="1">
        <v>1.3312033862487029E-3</v>
      </c>
      <c r="M671" s="1">
        <v>8.297884691434998E-4</v>
      </c>
      <c r="N671" s="1">
        <v>2.557399551442074E-3</v>
      </c>
      <c r="O671" s="1">
        <v>-4.9402592757830099E-4</v>
      </c>
      <c r="P671" s="1">
        <v>2.3458356674166399E-3</v>
      </c>
      <c r="Q671" s="1">
        <v>-1.3925449875189511E-3</v>
      </c>
      <c r="R671" s="1">
        <v>1.314795128049884E-3</v>
      </c>
      <c r="S671" s="1">
        <v>9.7881523715814822E-4</v>
      </c>
      <c r="T671" s="1">
        <v>1.5026639827808721E-3</v>
      </c>
      <c r="U671" s="1">
        <v>3.7459722960775381E-3</v>
      </c>
      <c r="V671" s="1">
        <v>5.7289659358517042E-4</v>
      </c>
      <c r="W671" s="1">
        <v>6.1908367212988313E-3</v>
      </c>
      <c r="X671" s="1">
        <v>4.9707831510072964E-3</v>
      </c>
      <c r="Y671" s="1">
        <v>7.9321678347035185E-3</v>
      </c>
      <c r="Z671" s="1">
        <v>1.29920453772514E-3</v>
      </c>
      <c r="AA671" s="1">
        <v>7.0079847283790464E-3</v>
      </c>
      <c r="AB671" s="1">
        <v>2.3373732033886712E-3</v>
      </c>
      <c r="AC671" s="1">
        <v>1.3940724227128329E-3</v>
      </c>
      <c r="AD671" s="1">
        <v>4.731760982634059E-3</v>
      </c>
      <c r="AE671" s="1">
        <v>8.0589387413798619E-3</v>
      </c>
      <c r="AF671" s="1">
        <v>-6.0833594624953857E-4</v>
      </c>
      <c r="AG671" s="1">
        <v>3.2877467075795859E-3</v>
      </c>
      <c r="AH671" s="1">
        <v>7.4877168537867966E-4</v>
      </c>
      <c r="AI671" s="1">
        <v>-1.2950457761206069E-3</v>
      </c>
      <c r="AJ671" s="1">
        <v>8.7028258242918266E-3</v>
      </c>
      <c r="AK671" s="1">
        <v>2.9709347322615098E-3</v>
      </c>
      <c r="AL671" s="1">
        <v>6.6068939483654443E-3</v>
      </c>
      <c r="AM671" s="1">
        <v>2.624506599487209E-3</v>
      </c>
      <c r="AN671" s="1">
        <v>1.754820971308968E-3</v>
      </c>
      <c r="AO671" s="1">
        <v>-3.658030502980858E-3</v>
      </c>
      <c r="AP671" s="1">
        <v>1.779704636939883E-3</v>
      </c>
      <c r="AQ671" s="1">
        <v>2.7307187290122048E-3</v>
      </c>
      <c r="AR671" s="1">
        <v>8.595199508533824E-3</v>
      </c>
      <c r="AS671" s="1">
        <v>-1.404920081411021E-3</v>
      </c>
      <c r="AT671" s="1">
        <v>4.8989845949867217E-3</v>
      </c>
      <c r="AU671" s="1">
        <v>2.3663935770514839E-3</v>
      </c>
      <c r="AV671" s="1">
        <v>4.568849877098824E-3</v>
      </c>
      <c r="AW671" s="1">
        <v>4.7110944379471498E-3</v>
      </c>
      <c r="AX671" s="1">
        <v>-2.5846605471047113E-4</v>
      </c>
      <c r="AY671" s="1">
        <v>2.7787928137721352E-3</v>
      </c>
    </row>
    <row r="672" spans="1:51" x14ac:dyDescent="0.35">
      <c r="A672" s="10">
        <v>45429.8125</v>
      </c>
      <c r="B672" s="1">
        <v>-1.8261140620878799E-4</v>
      </c>
      <c r="C672" s="1">
        <v>2.5350560259189692E-3</v>
      </c>
      <c r="D672" s="1">
        <v>-1.411911981316627E-3</v>
      </c>
      <c r="E672" s="1">
        <v>3.1050254642546178E-3</v>
      </c>
      <c r="F672" s="1">
        <v>1.4699229383123851E-3</v>
      </c>
      <c r="G672" s="1">
        <v>1.4565087729174751E-3</v>
      </c>
      <c r="H672" s="1">
        <v>-9.5669680923138323E-4</v>
      </c>
      <c r="I672" s="1">
        <v>1.527738361447595E-3</v>
      </c>
      <c r="J672" s="1">
        <v>-3.3311887839260201E-4</v>
      </c>
      <c r="K672" s="1">
        <v>-3.7599821501266279E-4</v>
      </c>
      <c r="L672" s="1">
        <v>1.0103825489113929E-3</v>
      </c>
      <c r="M672" s="1">
        <v>1.3264469331093489E-3</v>
      </c>
      <c r="N672" s="1">
        <v>1.348162257684526E-3</v>
      </c>
      <c r="O672" s="1">
        <v>-4.0534222038985934E-3</v>
      </c>
      <c r="P672" s="1">
        <v>-1.9521727206206488E-5</v>
      </c>
      <c r="Q672" s="1">
        <v>2.8840480006020459E-3</v>
      </c>
      <c r="R672" s="1">
        <v>-6.3777929812290912E-3</v>
      </c>
      <c r="S672" s="1">
        <v>1.3037486238864911E-3</v>
      </c>
      <c r="T672" s="1">
        <v>-3.7517388637120508E-4</v>
      </c>
      <c r="U672" s="1">
        <v>3.9652029506078712E-3</v>
      </c>
      <c r="V672" s="1">
        <v>-1.526752456584846E-3</v>
      </c>
      <c r="W672" s="1">
        <v>-1.8239447971707401E-3</v>
      </c>
      <c r="X672" s="1">
        <v>-1.9090699824829689E-3</v>
      </c>
      <c r="Y672" s="1">
        <v>2.3173621969090341E-3</v>
      </c>
      <c r="Z672" s="1">
        <v>1.1260410417837101E-3</v>
      </c>
      <c r="AA672" s="1">
        <v>2.660855983840138E-3</v>
      </c>
      <c r="AB672" s="1">
        <v>-2.409650748506742E-3</v>
      </c>
      <c r="AC672" s="1">
        <v>-2.2488658240452648E-3</v>
      </c>
      <c r="AD672" s="1">
        <v>-5.8043729128109955E-4</v>
      </c>
      <c r="AE672" s="1">
        <v>5.6512200615945751E-3</v>
      </c>
      <c r="AF672" s="1">
        <v>9.3485337178811356E-4</v>
      </c>
      <c r="AG672" s="1">
        <v>5.9147257261060737E-4</v>
      </c>
      <c r="AH672" s="1">
        <v>1.1291674011637549E-3</v>
      </c>
      <c r="AI672" s="1">
        <v>1.8308387347130139E-3</v>
      </c>
      <c r="AJ672" s="1">
        <v>-3.1039899114572171E-3</v>
      </c>
      <c r="AK672" s="1">
        <v>-4.8240794684722976E-3</v>
      </c>
      <c r="AL672" s="1">
        <v>1.2154111663025271E-3</v>
      </c>
      <c r="AM672" s="1">
        <v>-2.6594957739164431E-3</v>
      </c>
      <c r="AN672" s="1">
        <v>-1.138628847357936E-3</v>
      </c>
      <c r="AO672" s="1">
        <v>2.1181090349955412E-3</v>
      </c>
      <c r="AP672" s="1">
        <v>-8.4603600568488035E-3</v>
      </c>
      <c r="AQ672" s="1">
        <v>4.0048087183353056E-3</v>
      </c>
      <c r="AR672" s="1">
        <v>-2.9528346884063468E-3</v>
      </c>
      <c r="AS672" s="1">
        <v>-3.7878622114856379E-3</v>
      </c>
      <c r="AT672" s="1">
        <v>1.010690677941017E-3</v>
      </c>
      <c r="AU672" s="1">
        <v>-3.6554393150823872E-3</v>
      </c>
      <c r="AV672" s="1">
        <v>5.1165521209304288E-3</v>
      </c>
      <c r="AW672" s="1">
        <v>2.6803988965644621E-3</v>
      </c>
      <c r="AX672" s="1">
        <v>2.8086043972230801E-3</v>
      </c>
      <c r="AY672" s="1">
        <v>1.226498013369826E-3</v>
      </c>
    </row>
    <row r="673" spans="1:51" x14ac:dyDescent="0.35">
      <c r="A673" s="10">
        <v>45432.5625</v>
      </c>
      <c r="B673" s="1">
        <v>-1.1373959401363991E-3</v>
      </c>
      <c r="C673" s="1">
        <v>2.794770910014011E-3</v>
      </c>
      <c r="D673" s="1">
        <v>2.5732900849941402E-2</v>
      </c>
      <c r="E673" s="1">
        <v>5.8371244705999192E-3</v>
      </c>
      <c r="F673" s="1">
        <v>7.0212980760449017E-3</v>
      </c>
      <c r="G673" s="1">
        <v>2.4411736950933349E-3</v>
      </c>
      <c r="H673" s="1">
        <v>4.4591792932753282E-3</v>
      </c>
      <c r="I673" s="1">
        <v>1.1981983864398639E-2</v>
      </c>
      <c r="J673" s="1">
        <v>4.6317873343789229E-2</v>
      </c>
      <c r="K673" s="1">
        <v>1.870161056156161E-2</v>
      </c>
      <c r="L673" s="1">
        <v>1.593645262508492E-3</v>
      </c>
      <c r="M673" s="1">
        <v>-3.1461935523972029E-3</v>
      </c>
      <c r="N673" s="1">
        <v>1.319922925008488E-2</v>
      </c>
      <c r="O673" s="1">
        <v>1.012511707455355E-2</v>
      </c>
      <c r="P673" s="1">
        <v>1.131210946855532E-3</v>
      </c>
      <c r="Q673" s="1">
        <v>-3.7920337587449282E-4</v>
      </c>
      <c r="R673" s="1">
        <v>2.0804178782189101E-2</v>
      </c>
      <c r="S673" s="1">
        <v>3.9062774061076064E-3</v>
      </c>
      <c r="T673" s="1">
        <v>6.5672914531877957E-4</v>
      </c>
      <c r="U673" s="1">
        <v>-1.20578733251957E-2</v>
      </c>
      <c r="V673" s="1">
        <v>9.174303230812475E-3</v>
      </c>
      <c r="W673" s="1">
        <v>-1.9001427263256601E-3</v>
      </c>
      <c r="X673" s="1">
        <v>5.8120373701047827E-2</v>
      </c>
      <c r="Y673" s="1">
        <v>2.5044757156332361E-2</v>
      </c>
      <c r="Z673" s="1">
        <v>-3.8734024019436708E-3</v>
      </c>
      <c r="AA673" s="1">
        <v>8.0431195836063729E-3</v>
      </c>
      <c r="AB673" s="1">
        <v>1.343450295382786E-2</v>
      </c>
      <c r="AC673" s="1">
        <v>7.0838647105324606E-3</v>
      </c>
      <c r="AD673" s="1">
        <v>2.4635054560553819E-2</v>
      </c>
      <c r="AE673" s="1">
        <v>9.5942565381856859E-4</v>
      </c>
      <c r="AF673" s="1">
        <v>1.498570660930731E-3</v>
      </c>
      <c r="AG673" s="1">
        <v>-3.345515302467184E-3</v>
      </c>
      <c r="AH673" s="1">
        <v>-3.2885498913244331E-3</v>
      </c>
      <c r="AI673" s="1">
        <v>7.7783225268852618E-3</v>
      </c>
      <c r="AJ673" s="1">
        <v>2.5163869398073579E-2</v>
      </c>
      <c r="AK673" s="1">
        <v>1.8709707558628439E-3</v>
      </c>
      <c r="AL673" s="1">
        <v>4.6099302166016098E-3</v>
      </c>
      <c r="AM673" s="1">
        <v>3.3595863357938072E-4</v>
      </c>
      <c r="AN673" s="1">
        <v>-8.7687191615481996E-4</v>
      </c>
      <c r="AO673" s="1">
        <v>4.1781970352385178E-2</v>
      </c>
      <c r="AP673" s="1">
        <v>-2.5810624607786048E-3</v>
      </c>
      <c r="AQ673" s="1">
        <v>1.8587930672214311E-2</v>
      </c>
      <c r="AR673" s="1">
        <v>-4.0539578274563226E-3</v>
      </c>
      <c r="AS673" s="1">
        <v>6.0293350002793566E-3</v>
      </c>
      <c r="AT673" s="1">
        <v>8.9060507349087992E-3</v>
      </c>
      <c r="AU673" s="1">
        <v>9.171834862653494E-4</v>
      </c>
      <c r="AV673" s="1">
        <v>-5.4675888107393877E-3</v>
      </c>
      <c r="AW673" s="1">
        <v>1.873495339135833E-2</v>
      </c>
      <c r="AX673" s="1">
        <v>2.4630347774545762E-3</v>
      </c>
      <c r="AY673" s="1">
        <v>2.8131143064720199E-3</v>
      </c>
    </row>
    <row r="674" spans="1:51" x14ac:dyDescent="0.35">
      <c r="A674" s="10">
        <v>45432.604166666657</v>
      </c>
      <c r="B674" s="1">
        <v>-1.6977377313017741E-3</v>
      </c>
      <c r="C674" s="1">
        <v>2.189793216571978E-3</v>
      </c>
      <c r="D674" s="1">
        <v>7.2137811460286638E-3</v>
      </c>
      <c r="E674" s="1">
        <v>-1.670644823687728E-3</v>
      </c>
      <c r="F674" s="1">
        <v>1.690623777719225E-3</v>
      </c>
      <c r="G674" s="1">
        <v>3.264330438031315E-3</v>
      </c>
      <c r="H674" s="1">
        <v>1.1649744078973351E-2</v>
      </c>
      <c r="I674" s="1">
        <v>7.4727614717622348E-3</v>
      </c>
      <c r="J674" s="1">
        <v>1.910829263563563E-2</v>
      </c>
      <c r="K674" s="1">
        <v>1.3716489184096849E-3</v>
      </c>
      <c r="L674" s="1">
        <v>2.122019006394193E-4</v>
      </c>
      <c r="M674" s="1">
        <v>4.5896764027835157E-3</v>
      </c>
      <c r="N674" s="1">
        <v>-8.3376495207088119E-4</v>
      </c>
      <c r="O674" s="1">
        <v>9.6304609568216293E-3</v>
      </c>
      <c r="P674" s="1">
        <v>5.5131634252787443E-3</v>
      </c>
      <c r="Q674" s="1">
        <v>1.1286062346854919E-2</v>
      </c>
      <c r="R674" s="1">
        <v>-1.5164395593542099E-3</v>
      </c>
      <c r="S674" s="1">
        <v>8.106231649345208E-4</v>
      </c>
      <c r="T674" s="1">
        <v>2.9061362063718121E-3</v>
      </c>
      <c r="U674" s="1">
        <v>-5.9673750008970572E-4</v>
      </c>
      <c r="V674" s="1">
        <v>3.219734585209189E-3</v>
      </c>
      <c r="W674" s="1">
        <v>3.9868017087854044E-3</v>
      </c>
      <c r="X674" s="1">
        <v>3.9028673183083562E-3</v>
      </c>
      <c r="Y674" s="1">
        <v>6.2842337995028252E-3</v>
      </c>
      <c r="Z674" s="1">
        <v>-1.046880984978626E-3</v>
      </c>
      <c r="AA674" s="1">
        <v>3.7667393987876881E-3</v>
      </c>
      <c r="AB674" s="1">
        <v>2.306567730858466E-3</v>
      </c>
      <c r="AC674" s="1">
        <v>-4.1031879859032561E-3</v>
      </c>
      <c r="AD674" s="1">
        <v>6.6417347301135346E-3</v>
      </c>
      <c r="AE674" s="1">
        <v>7.5311934951549642E-3</v>
      </c>
      <c r="AF674" s="1">
        <v>3.578507301160716E-4</v>
      </c>
      <c r="AG674" s="1">
        <v>1.3180448093714769E-3</v>
      </c>
      <c r="AH674" s="1">
        <v>1.9496001443248809E-3</v>
      </c>
      <c r="AI674" s="1">
        <v>5.6774089577200648E-3</v>
      </c>
      <c r="AJ674" s="1">
        <v>-2.5671755396592388E-3</v>
      </c>
      <c r="AK674" s="1">
        <v>6.734124483080528E-3</v>
      </c>
      <c r="AL674" s="1">
        <v>1.6949689042629059E-3</v>
      </c>
      <c r="AM674" s="1">
        <v>6.7587446579666643E-3</v>
      </c>
      <c r="AN674" s="1">
        <v>1.755282990669071E-3</v>
      </c>
      <c r="AO674" s="1">
        <v>1.3796057031050021E-2</v>
      </c>
      <c r="AP674" s="1">
        <v>1.0652438879929839E-2</v>
      </c>
      <c r="AQ674" s="1">
        <v>1.10431693753783E-2</v>
      </c>
      <c r="AR674" s="1">
        <v>-6.6712854807357003E-3</v>
      </c>
      <c r="AS674" s="1">
        <v>-4.3734830085839782E-3</v>
      </c>
      <c r="AT674" s="1">
        <v>1.3925358461767351E-2</v>
      </c>
      <c r="AU674" s="1">
        <v>8.0183510975782024E-3</v>
      </c>
      <c r="AV674" s="1">
        <v>-1.895416404398276E-4</v>
      </c>
      <c r="AW674" s="1">
        <v>7.8509180934211997E-3</v>
      </c>
      <c r="AX674" s="1">
        <v>1.9815745614448771E-4</v>
      </c>
      <c r="AY674" s="1">
        <v>3.8457643122598029E-3</v>
      </c>
    </row>
    <row r="675" spans="1:51" x14ac:dyDescent="0.35">
      <c r="A675" s="10">
        <v>45432.645833333343</v>
      </c>
      <c r="B675" s="1">
        <v>8.9176797526402396E-4</v>
      </c>
      <c r="C675" s="1">
        <v>-1.6553002848482821E-3</v>
      </c>
      <c r="D675" s="1">
        <v>5.4285258253308211E-3</v>
      </c>
      <c r="E675" s="1">
        <v>-2.9064807855709862E-3</v>
      </c>
      <c r="F675" s="1">
        <v>1.6273728273412671E-3</v>
      </c>
      <c r="G675" s="1">
        <v>1.3083765308437021E-3</v>
      </c>
      <c r="H675" s="1">
        <v>1.531451377115411E-3</v>
      </c>
      <c r="I675" s="1">
        <v>3.0134990951018459E-3</v>
      </c>
      <c r="J675" s="1">
        <v>5.3124427795410156E-3</v>
      </c>
      <c r="K675" s="1">
        <v>5.0779563159109031E-4</v>
      </c>
      <c r="L675" s="1">
        <v>-9.545441341737293E-4</v>
      </c>
      <c r="M675" s="1">
        <v>2.2657458772989969E-4</v>
      </c>
      <c r="N675" s="1">
        <v>-1.5906160971495E-3</v>
      </c>
      <c r="O675" s="1">
        <v>3.1146554553032062E-3</v>
      </c>
      <c r="P675" s="1">
        <v>-1.453065900464567E-3</v>
      </c>
      <c r="Q675" s="1">
        <v>1.9068596193378971E-3</v>
      </c>
      <c r="R675" s="1">
        <v>-1.111342312014485E-3</v>
      </c>
      <c r="S675" s="1">
        <v>2.4298379652787361E-4</v>
      </c>
      <c r="T675" s="1">
        <v>-2.3056964814166529E-3</v>
      </c>
      <c r="U675" s="1">
        <v>-4.705300275711366E-4</v>
      </c>
      <c r="V675" s="1">
        <v>-2.4542394774275111E-3</v>
      </c>
      <c r="W675" s="1">
        <v>7.5365233991830927E-4</v>
      </c>
      <c r="X675" s="1">
        <v>-1.9642974559672681E-3</v>
      </c>
      <c r="Y675" s="1">
        <v>3.3168323369445751E-3</v>
      </c>
      <c r="Z675" s="1">
        <v>6.7367572690835154E-4</v>
      </c>
      <c r="AA675" s="1">
        <v>2.8241966231923321E-4</v>
      </c>
      <c r="AB675" s="1">
        <v>-2.307658393519207E-3</v>
      </c>
      <c r="AC675" s="1">
        <v>-4.2270495409748587E-3</v>
      </c>
      <c r="AD675" s="1">
        <v>2.0983367578240042E-3</v>
      </c>
      <c r="AE675" s="1">
        <v>4.0770288869729221E-4</v>
      </c>
      <c r="AF675" s="1">
        <v>-2.157054100814348E-3</v>
      </c>
      <c r="AG675" s="1">
        <v>1.2460107699492351E-3</v>
      </c>
      <c r="AH675" s="1">
        <v>1.7417497974587799E-3</v>
      </c>
      <c r="AI675" s="1">
        <v>7.2116321980277842E-3</v>
      </c>
      <c r="AJ675" s="1">
        <v>-3.6663459050945152E-4</v>
      </c>
      <c r="AK675" s="1">
        <v>-1.011763248772168E-3</v>
      </c>
      <c r="AL675" s="1">
        <v>-8.0423417296349164E-4</v>
      </c>
      <c r="AM675" s="1">
        <v>7.9220739227281456E-4</v>
      </c>
      <c r="AN675" s="1">
        <v>-2.6721596881613689E-3</v>
      </c>
      <c r="AO675" s="1">
        <v>-7.3382664996990421E-4</v>
      </c>
      <c r="AP675" s="1">
        <v>7.458133063380501E-4</v>
      </c>
      <c r="AQ675" s="1">
        <v>-6.197469408235623E-4</v>
      </c>
      <c r="AR675" s="1">
        <v>1.12693061459519E-2</v>
      </c>
      <c r="AS675" s="1">
        <v>1.7353976942016121E-3</v>
      </c>
      <c r="AT675" s="1">
        <v>8.7086768631783329E-5</v>
      </c>
      <c r="AU675" s="1">
        <v>5.3035851680860446E-4</v>
      </c>
      <c r="AV675" s="1">
        <v>5.2142150631353523E-3</v>
      </c>
      <c r="AW675" s="1">
        <v>1.532352433785134E-3</v>
      </c>
      <c r="AX675" s="1">
        <v>2.7737756800205737E-4</v>
      </c>
      <c r="AY675" s="1">
        <v>-2.5239895926350009E-3</v>
      </c>
    </row>
    <row r="676" spans="1:51" x14ac:dyDescent="0.35">
      <c r="A676" s="10">
        <v>45432.6875</v>
      </c>
      <c r="B676" s="1">
        <v>-1.9476843670016559E-3</v>
      </c>
      <c r="C676" s="1">
        <v>1.5917594847270069E-3</v>
      </c>
      <c r="D676" s="1">
        <v>-2.4150980598767191E-3</v>
      </c>
      <c r="E676" s="1">
        <v>1.324984781308824E-3</v>
      </c>
      <c r="F676" s="1">
        <v>-1.7844086227544189E-3</v>
      </c>
      <c r="G676" s="1">
        <v>1.375400200848143E-3</v>
      </c>
      <c r="H676" s="1">
        <v>-1.6467610498563929E-3</v>
      </c>
      <c r="I676" s="1">
        <v>-4.9801371486778434E-3</v>
      </c>
      <c r="J676" s="1">
        <v>-6.6209962277539169E-3</v>
      </c>
      <c r="K676" s="1">
        <v>1.0760574918243121E-2</v>
      </c>
      <c r="L676" s="1">
        <v>4.246381828370005E-4</v>
      </c>
      <c r="M676" s="1">
        <v>1.1572109915998221E-3</v>
      </c>
      <c r="N676" s="1">
        <v>-5.228669816836895E-5</v>
      </c>
      <c r="O676" s="1">
        <v>2.134690723023303E-3</v>
      </c>
      <c r="P676" s="1">
        <v>-6.0729622323376642E-3</v>
      </c>
      <c r="Q676" s="1">
        <v>-2.5272934745514948E-3</v>
      </c>
      <c r="R676" s="1">
        <v>-7.4170503173632829E-3</v>
      </c>
      <c r="S676" s="1">
        <v>1.0527563775319939E-3</v>
      </c>
      <c r="T676" s="1">
        <v>-1.811421198412488E-3</v>
      </c>
      <c r="U676" s="1">
        <v>-3.061950434407934E-3</v>
      </c>
      <c r="V676" s="1">
        <v>1.040883895097489E-3</v>
      </c>
      <c r="W676" s="1">
        <v>-1.1013543564392101E-3</v>
      </c>
      <c r="X676" s="1">
        <v>6.0685406671621136E-3</v>
      </c>
      <c r="Y676" s="1">
        <v>-1.740776430741553E-3</v>
      </c>
      <c r="Z676" s="1">
        <v>6.7333633760724432E-4</v>
      </c>
      <c r="AA676" s="1">
        <v>-1.6538459597199571E-3</v>
      </c>
      <c r="AB676" s="1">
        <v>1.260951593756054E-3</v>
      </c>
      <c r="AC676" s="1">
        <v>-1.289658706569607E-3</v>
      </c>
      <c r="AD676" s="1">
        <v>-1.2457659907760821E-3</v>
      </c>
      <c r="AE676" s="1">
        <v>-4.0755746402700854E-3</v>
      </c>
      <c r="AF676" s="1">
        <v>-1.6310342049741241E-5</v>
      </c>
      <c r="AG676" s="1">
        <v>-6.3866024102186003E-3</v>
      </c>
      <c r="AH676" s="1">
        <v>-6.9276920894556504E-4</v>
      </c>
      <c r="AI676" s="1">
        <v>5.7277278889131811E-3</v>
      </c>
      <c r="AJ676" s="1">
        <v>1.8466761685003159E-3</v>
      </c>
      <c r="AK676" s="1">
        <v>-3.4323689295614468E-3</v>
      </c>
      <c r="AL676" s="1">
        <v>-4.5073854493122836E-3</v>
      </c>
      <c r="AM676" s="1">
        <v>5.000224104132478E-4</v>
      </c>
      <c r="AN676" s="1">
        <v>-3.68953460994581E-3</v>
      </c>
      <c r="AO676" s="1">
        <v>-7.7448111812630227E-3</v>
      </c>
      <c r="AP676" s="1">
        <v>-2.2853501527584359E-3</v>
      </c>
      <c r="AQ676" s="1">
        <v>3.4106625253262912E-3</v>
      </c>
      <c r="AR676" s="1">
        <v>4.256109371911565E-3</v>
      </c>
      <c r="AS676" s="1">
        <v>2.3819967437124219E-3</v>
      </c>
      <c r="AT676" s="1">
        <v>-2.560198912599732E-3</v>
      </c>
      <c r="AU676" s="1">
        <v>-7.193247174576145E-4</v>
      </c>
      <c r="AV676" s="1">
        <v>-6.1303549312671226E-3</v>
      </c>
      <c r="AW676" s="1">
        <v>-6.304386662592143E-3</v>
      </c>
      <c r="AX676" s="1">
        <v>1.940862795469789E-3</v>
      </c>
      <c r="AY676" s="1">
        <v>-3.5696231297623888E-3</v>
      </c>
    </row>
    <row r="677" spans="1:51" x14ac:dyDescent="0.35">
      <c r="A677" s="10">
        <v>45432.729166666657</v>
      </c>
      <c r="B677" s="1">
        <v>2.761198611474613E-3</v>
      </c>
      <c r="C677" s="1">
        <v>-1.854050929516071E-3</v>
      </c>
      <c r="D677" s="1">
        <v>-9.3606537467250117E-4</v>
      </c>
      <c r="E677" s="1">
        <v>-4.2343274025156141E-3</v>
      </c>
      <c r="F677" s="1">
        <v>1.464197439015491E-3</v>
      </c>
      <c r="G677" s="1">
        <v>2.2663404276590531E-3</v>
      </c>
      <c r="H677" s="1">
        <v>1.944046132870136E-3</v>
      </c>
      <c r="I677" s="1">
        <v>4.1406585060910217E-5</v>
      </c>
      <c r="J677" s="1">
        <v>-2.1904338085521061E-4</v>
      </c>
      <c r="K677" s="1">
        <v>-4.4801030437213729E-3</v>
      </c>
      <c r="L677" s="1">
        <v>-2.9176929662466661E-4</v>
      </c>
      <c r="M677" s="1">
        <v>-1.5687123274245041E-3</v>
      </c>
      <c r="N677" s="1">
        <v>1.5554511892497121E-3</v>
      </c>
      <c r="O677" s="1">
        <v>-8.3268843969424022E-3</v>
      </c>
      <c r="P677" s="1">
        <v>4.0017719460618828E-3</v>
      </c>
      <c r="Q677" s="1">
        <v>3.3626707085663292E-3</v>
      </c>
      <c r="R677" s="1">
        <v>-1.120821221033852E-3</v>
      </c>
      <c r="S677" s="1">
        <v>6.4709755608194364E-4</v>
      </c>
      <c r="T677" s="1">
        <v>1.126387193043588E-3</v>
      </c>
      <c r="U677" s="1">
        <v>-1.312009685360938E-3</v>
      </c>
      <c r="V677" s="1">
        <v>8.5070741196502375E-4</v>
      </c>
      <c r="W677" s="1">
        <v>1.613326859705166E-3</v>
      </c>
      <c r="X677" s="1">
        <v>6.5617892335612096E-3</v>
      </c>
      <c r="Y677" s="1">
        <v>-2.9131435389577738E-3</v>
      </c>
      <c r="Z677" s="1">
        <v>-8.971396586945346E-4</v>
      </c>
      <c r="AA677" s="1">
        <v>-3.4748902632971701E-3</v>
      </c>
      <c r="AB677" s="1">
        <v>7.755998732668079E-4</v>
      </c>
      <c r="AC677" s="1">
        <v>5.9184660491951036E-4</v>
      </c>
      <c r="AD677" s="1">
        <v>-1.698858589913588E-4</v>
      </c>
      <c r="AE677" s="1">
        <v>-6.3428775525325998E-3</v>
      </c>
      <c r="AF677" s="1">
        <v>-6.3545068232373492E-4</v>
      </c>
      <c r="AG677" s="1">
        <v>2.3475060524236202E-3</v>
      </c>
      <c r="AH677" s="1">
        <v>-8.8348655037118196E-4</v>
      </c>
      <c r="AI677" s="1">
        <v>3.224074159546841E-3</v>
      </c>
      <c r="AJ677" s="1">
        <v>1.5044046345038531E-3</v>
      </c>
      <c r="AK677" s="1">
        <v>-2.2581043416514121E-4</v>
      </c>
      <c r="AL677" s="1">
        <v>1.7383274366116199E-3</v>
      </c>
      <c r="AM677" s="1">
        <v>-1.0411027148481411E-3</v>
      </c>
      <c r="AN677" s="1">
        <v>1.7193465877538561E-3</v>
      </c>
      <c r="AO677" s="1">
        <v>-3.294763191911354E-3</v>
      </c>
      <c r="AP677" s="1">
        <v>8.7142066185563749E-4</v>
      </c>
      <c r="AQ677" s="1">
        <v>-2.1630226544607778E-3</v>
      </c>
      <c r="AR677" s="1">
        <v>4.1905943267852566E-3</v>
      </c>
      <c r="AS677" s="1">
        <v>1.512199037367878E-3</v>
      </c>
      <c r="AT677" s="1">
        <v>-9.5455685887912978E-4</v>
      </c>
      <c r="AU677" s="1">
        <v>7.5730300236553916E-5</v>
      </c>
      <c r="AV677" s="1">
        <v>1.8979368271925261E-3</v>
      </c>
      <c r="AW677" s="1">
        <v>8.8393940063724585E-4</v>
      </c>
      <c r="AX677" s="1">
        <v>-1.1069333175527381E-3</v>
      </c>
      <c r="AY677" s="1">
        <v>3.1743013544354159E-3</v>
      </c>
    </row>
    <row r="678" spans="1:51" x14ac:dyDescent="0.35">
      <c r="A678" s="10">
        <v>45432.770833333343</v>
      </c>
      <c r="B678" s="1">
        <v>4.8447129148874168E-3</v>
      </c>
      <c r="C678" s="1">
        <v>1.6584847478418041E-3</v>
      </c>
      <c r="D678" s="1">
        <v>2.8821676824053451E-3</v>
      </c>
      <c r="E678" s="1">
        <v>0</v>
      </c>
      <c r="F678" s="1">
        <v>4.9146373739854532E-3</v>
      </c>
      <c r="G678" s="1">
        <v>-6.8525491189963539E-4</v>
      </c>
      <c r="H678" s="1">
        <v>-1.2347525376663619E-3</v>
      </c>
      <c r="I678" s="1">
        <v>1.571870271471099E-3</v>
      </c>
      <c r="J678" s="1">
        <v>9.0767107543776593E-3</v>
      </c>
      <c r="K678" s="1">
        <v>3.9769465335561796E-3</v>
      </c>
      <c r="L678" s="1">
        <v>1.034852393639651E-3</v>
      </c>
      <c r="M678" s="1">
        <v>5.5403801145663678E-3</v>
      </c>
      <c r="N678" s="1">
        <v>1.1852699587029389E-3</v>
      </c>
      <c r="O678" s="1">
        <v>-3.9055766688611548E-4</v>
      </c>
      <c r="P678" s="1">
        <v>2.0994185212361849E-3</v>
      </c>
      <c r="Q678" s="1">
        <v>1.059954553532805E-3</v>
      </c>
      <c r="R678" s="1">
        <v>3.3663792980442859E-3</v>
      </c>
      <c r="S678" s="1">
        <v>8.4074449570317178E-3</v>
      </c>
      <c r="T678" s="1">
        <v>-3.125385964184435E-4</v>
      </c>
      <c r="U678" s="1">
        <v>1.4783445968036271E-4</v>
      </c>
      <c r="V678" s="1">
        <v>1.605646040327535E-3</v>
      </c>
      <c r="W678" s="1">
        <v>1.440782666501272E-3</v>
      </c>
      <c r="X678" s="1">
        <v>-1.1053956812752451E-2</v>
      </c>
      <c r="Y678" s="1">
        <v>1.219626146022446E-3</v>
      </c>
      <c r="Z678" s="1">
        <v>-1.1222888390144401E-3</v>
      </c>
      <c r="AA678" s="1">
        <v>3.6896905701020439E-3</v>
      </c>
      <c r="AB678" s="1">
        <v>4.8596459171124101E-4</v>
      </c>
      <c r="AC678" s="1">
        <v>8.3346939914159535E-3</v>
      </c>
      <c r="AD678" s="1">
        <v>1.54731269688102E-3</v>
      </c>
      <c r="AE678" s="1">
        <v>4.5987930380793074E-3</v>
      </c>
      <c r="AF678" s="1">
        <v>0</v>
      </c>
      <c r="AG678" s="1">
        <v>6.2810911412514159E-4</v>
      </c>
      <c r="AH678" s="1">
        <v>1.3196341162453611E-3</v>
      </c>
      <c r="AI678" s="1">
        <v>7.4830096251030653E-3</v>
      </c>
      <c r="AJ678" s="1">
        <v>2.5669247451753918E-3</v>
      </c>
      <c r="AK678" s="1">
        <v>-4.800740404982129E-4</v>
      </c>
      <c r="AL678" s="1">
        <v>1.130045787452794E-3</v>
      </c>
      <c r="AM678" s="1">
        <v>1.5840821089239121E-3</v>
      </c>
      <c r="AN678" s="1">
        <v>4.3570349786348217E-3</v>
      </c>
      <c r="AO678" s="1">
        <v>7.4120493801532739E-4</v>
      </c>
      <c r="AP678" s="1">
        <v>3.258700394511926E-3</v>
      </c>
      <c r="AQ678" s="1">
        <v>2.0127816502315539E-3</v>
      </c>
      <c r="AR678" s="1">
        <v>8.3915166363246474E-3</v>
      </c>
      <c r="AS678" s="1">
        <v>5.1768304704453696E-3</v>
      </c>
      <c r="AT678" s="1">
        <v>-2.825602833052443E-3</v>
      </c>
      <c r="AU678" s="1">
        <v>-1.8798189870735671E-3</v>
      </c>
      <c r="AV678" s="1">
        <v>1.7048712071801031E-3</v>
      </c>
      <c r="AW678" s="1">
        <v>6.5519632589272625E-4</v>
      </c>
      <c r="AX678" s="1">
        <v>4.3535287588047922E-4</v>
      </c>
      <c r="AY678" s="1">
        <v>1.130096730044716E-3</v>
      </c>
    </row>
    <row r="679" spans="1:51" x14ac:dyDescent="0.35">
      <c r="A679" s="10">
        <v>45432.8125</v>
      </c>
      <c r="B679" s="1">
        <v>-8.8596175675970112E-4</v>
      </c>
      <c r="C679" s="1">
        <v>4.3048802757597038E-3</v>
      </c>
      <c r="D679" s="1">
        <v>-1.066754181006546E-3</v>
      </c>
      <c r="E679" s="1">
        <v>8.859506196754463E-4</v>
      </c>
      <c r="F679" s="1">
        <v>-1.151122862052212E-3</v>
      </c>
      <c r="G679" s="1">
        <v>7.2004243667711521E-4</v>
      </c>
      <c r="H679" s="1">
        <v>-3.8852559150602821E-3</v>
      </c>
      <c r="I679" s="1">
        <v>-5.2313445765506117E-4</v>
      </c>
      <c r="J679" s="1">
        <v>-1.8610846826069281E-3</v>
      </c>
      <c r="K679" s="1">
        <v>1.77210641514125E-3</v>
      </c>
      <c r="L679" s="1">
        <v>9.5434174122677184E-4</v>
      </c>
      <c r="M679" s="1">
        <v>-1.644460799122838E-4</v>
      </c>
      <c r="N679" s="1">
        <v>1.823534775102775E-4</v>
      </c>
      <c r="O679" s="1">
        <v>-4.2976638387928201E-3</v>
      </c>
      <c r="P679" s="1">
        <v>-2.0561774733518501E-3</v>
      </c>
      <c r="Q679" s="1">
        <v>3.5810787885792728E-4</v>
      </c>
      <c r="R679" s="1">
        <v>3.9142419105311346E-3</v>
      </c>
      <c r="S679" s="1">
        <v>0</v>
      </c>
      <c r="T679" s="1">
        <v>-4.1890593892591754E-3</v>
      </c>
      <c r="U679" s="1">
        <v>-1.38893348017799E-3</v>
      </c>
      <c r="V679" s="1">
        <v>4.8090003975487239E-3</v>
      </c>
      <c r="W679" s="1">
        <v>1.762029782536034E-3</v>
      </c>
      <c r="X679" s="1">
        <v>-8.5162208658438043E-3</v>
      </c>
      <c r="Y679" s="1">
        <v>1.6844536898614759E-3</v>
      </c>
      <c r="Z679" s="1">
        <v>1.198529304190066E-3</v>
      </c>
      <c r="AA679" s="1">
        <v>-8.2410654498756841E-3</v>
      </c>
      <c r="AB679" s="1">
        <v>1.8533516400827119E-3</v>
      </c>
      <c r="AC679" s="1">
        <v>-5.5461205270173064E-3</v>
      </c>
      <c r="AD679" s="1">
        <v>-4.5298825045148039E-4</v>
      </c>
      <c r="AE679" s="1">
        <v>3.552912478084203E-3</v>
      </c>
      <c r="AF679" s="1">
        <v>-1.739577545384341E-4</v>
      </c>
      <c r="AG679" s="1">
        <v>-2.4256662449217981E-3</v>
      </c>
      <c r="AH679" s="1">
        <v>1.195658808169187E-3</v>
      </c>
      <c r="AI679" s="1">
        <v>-4.9981695989715913E-3</v>
      </c>
      <c r="AJ679" s="1">
        <v>-2.8389621218484211E-3</v>
      </c>
      <c r="AK679" s="1">
        <v>-5.9324647386482798E-4</v>
      </c>
      <c r="AL679" s="1">
        <v>3.9101299362092057E-3</v>
      </c>
      <c r="AM679" s="1">
        <v>-7.2421138523146578E-3</v>
      </c>
      <c r="AN679" s="1">
        <v>-2.1910981239536831E-4</v>
      </c>
      <c r="AO679" s="1">
        <v>-3.30526470936976E-3</v>
      </c>
      <c r="AP679" s="1">
        <v>-9.4716405428649786E-3</v>
      </c>
      <c r="AQ679" s="1">
        <v>-1.467869603322125E-3</v>
      </c>
      <c r="AR679" s="1">
        <v>1.009327837653506E-3</v>
      </c>
      <c r="AS679" s="1">
        <v>5.7940014292836572E-3</v>
      </c>
      <c r="AT679" s="1">
        <v>3.5639202927091329E-3</v>
      </c>
      <c r="AU679" s="1">
        <v>-5.0622522082273136E-3</v>
      </c>
      <c r="AV679" s="1">
        <v>0</v>
      </c>
      <c r="AW679" s="1">
        <v>-2.363018435662112E-3</v>
      </c>
      <c r="AX679" s="1">
        <v>-1.1076777460599101E-3</v>
      </c>
      <c r="AY679" s="1">
        <v>-1.941608038109832E-3</v>
      </c>
    </row>
    <row r="680" spans="1:51" x14ac:dyDescent="0.35">
      <c r="A680" s="10">
        <v>45433.5625</v>
      </c>
      <c r="B680" s="1">
        <v>-5.7536625845029388E-3</v>
      </c>
      <c r="C680" s="1">
        <v>-8.7047749323573287E-3</v>
      </c>
      <c r="D680" s="1">
        <v>-7.1798684385334646E-3</v>
      </c>
      <c r="E680" s="1">
        <v>2.9651183795269538E-3</v>
      </c>
      <c r="F680" s="1">
        <v>-8.944160144085278E-3</v>
      </c>
      <c r="G680" s="1">
        <v>-1.4163609925379459E-2</v>
      </c>
      <c r="H680" s="1">
        <v>-1.0814974046713499E-2</v>
      </c>
      <c r="I680" s="1">
        <v>-6.9695014220967364E-3</v>
      </c>
      <c r="J680" s="1">
        <v>-5.9043049178298954E-3</v>
      </c>
      <c r="K680" s="1">
        <v>-2.122789748094223E-2</v>
      </c>
      <c r="L680" s="1">
        <v>3.3898272208872089E-3</v>
      </c>
      <c r="M680" s="1">
        <v>-4.1125184443967511E-3</v>
      </c>
      <c r="N680" s="1">
        <v>-2.0838868575012709E-4</v>
      </c>
      <c r="O680" s="1">
        <v>4.689031454599335E-2</v>
      </c>
      <c r="P680" s="1">
        <v>-8.4185589395542659E-2</v>
      </c>
      <c r="Q680" s="1">
        <v>3.64202525675883E-3</v>
      </c>
      <c r="R680" s="1">
        <v>-9.6546686199578957E-3</v>
      </c>
      <c r="S680" s="1">
        <v>-3.3349335449388451E-2</v>
      </c>
      <c r="T680" s="1">
        <v>4.2694333995119127E-3</v>
      </c>
      <c r="U680" s="1">
        <v>-1.0387102350111751E-2</v>
      </c>
      <c r="V680" s="1">
        <v>5.4429602509682429E-3</v>
      </c>
      <c r="W680" s="1">
        <v>-4.8571261701457757E-3</v>
      </c>
      <c r="X680" s="1">
        <v>-2.543774186056158E-2</v>
      </c>
      <c r="Y680" s="1">
        <v>-8.5315148012342634E-3</v>
      </c>
      <c r="Z680" s="1">
        <v>3.9652758100823249E-3</v>
      </c>
      <c r="AA680" s="1">
        <v>-8.2688341315555469E-3</v>
      </c>
      <c r="AB680" s="1">
        <v>2.656963318087335E-2</v>
      </c>
      <c r="AC680" s="1">
        <v>2.5525578478560851E-2</v>
      </c>
      <c r="AD680" s="1">
        <v>1.2758747878224289E-2</v>
      </c>
      <c r="AE680" s="1">
        <v>-9.0550230585559888E-3</v>
      </c>
      <c r="AF680" s="1">
        <v>-7.5777025392762543E-3</v>
      </c>
      <c r="AG680" s="1">
        <v>-4.4578029908189931E-3</v>
      </c>
      <c r="AH680" s="1">
        <v>-1.6284214036532679E-4</v>
      </c>
      <c r="AI680" s="1">
        <v>8.2525669595674422E-3</v>
      </c>
      <c r="AJ680" s="1">
        <v>-8.1917400062203605E-3</v>
      </c>
      <c r="AK680" s="1">
        <v>-1.5547780850392321E-3</v>
      </c>
      <c r="AL680" s="1">
        <v>2.4097662624766869E-4</v>
      </c>
      <c r="AM680" s="1">
        <v>-1.0103989681957359E-2</v>
      </c>
      <c r="AN680" s="1">
        <v>-4.2076029911398694E-3</v>
      </c>
      <c r="AO680" s="1">
        <v>6.2263007792866532E-3</v>
      </c>
      <c r="AP680" s="1">
        <v>-2.540737977071594E-2</v>
      </c>
      <c r="AQ680" s="1">
        <v>-8.2010182096396989E-3</v>
      </c>
      <c r="AR680" s="1">
        <v>3.8809141201887609E-3</v>
      </c>
      <c r="AS680" s="1">
        <v>1.408149909222889E-2</v>
      </c>
      <c r="AT680" s="1">
        <v>-3.842368549182074E-3</v>
      </c>
      <c r="AU680" s="1">
        <v>-1.045250857877544E-2</v>
      </c>
      <c r="AV680" s="1">
        <v>-8.2261982697520164E-3</v>
      </c>
      <c r="AW680" s="1">
        <v>-6.8776679801449969E-3</v>
      </c>
      <c r="AX680" s="1">
        <v>-1.0138604192450501E-2</v>
      </c>
      <c r="AY680" s="1">
        <v>-1.9589154468804711E-2</v>
      </c>
    </row>
    <row r="681" spans="1:51" x14ac:dyDescent="0.35">
      <c r="A681" s="10">
        <v>45433.604166666657</v>
      </c>
      <c r="B681" s="1">
        <v>-2.5927155327714062E-3</v>
      </c>
      <c r="C681" s="1">
        <v>1.596528889580062E-3</v>
      </c>
      <c r="D681" s="1">
        <v>2.3343545203151632E-3</v>
      </c>
      <c r="E681" s="1">
        <v>1.191320689471365E-3</v>
      </c>
      <c r="F681" s="1">
        <v>4.5124944889260998E-3</v>
      </c>
      <c r="G681" s="1">
        <v>-5.2329035540941149E-3</v>
      </c>
      <c r="H681" s="1">
        <v>4.5106321065770949E-3</v>
      </c>
      <c r="I681" s="1">
        <v>-1.1373825166824949E-3</v>
      </c>
      <c r="J681" s="1">
        <v>-6.252096876139257E-4</v>
      </c>
      <c r="K681" s="1">
        <v>8.0799718898252326E-3</v>
      </c>
      <c r="L681" s="1">
        <v>1.10848528490215E-3</v>
      </c>
      <c r="M681" s="1">
        <v>3.6339181149471771E-3</v>
      </c>
      <c r="N681" s="1">
        <v>3.334198488270879E-3</v>
      </c>
      <c r="O681" s="1">
        <v>8.8081187280186768E-3</v>
      </c>
      <c r="P681" s="1">
        <v>5.0738452944627532E-3</v>
      </c>
      <c r="Q681" s="1">
        <v>7.227326735372408E-3</v>
      </c>
      <c r="R681" s="1">
        <v>-7.4992342356416941E-4</v>
      </c>
      <c r="S681" s="1">
        <v>9.6201361345151781E-3</v>
      </c>
      <c r="T681" s="1">
        <v>4.7202556875121093E-3</v>
      </c>
      <c r="U681" s="1">
        <v>-1.324153146570195E-3</v>
      </c>
      <c r="V681" s="1">
        <v>2.98674348186645E-3</v>
      </c>
      <c r="W681" s="1">
        <v>1.621138056731031E-4</v>
      </c>
      <c r="X681" s="1">
        <v>4.7033924167438901E-3</v>
      </c>
      <c r="Y681" s="1">
        <v>7.6984292640025487E-4</v>
      </c>
      <c r="Z681" s="1">
        <v>-3.8751342350410441E-3</v>
      </c>
      <c r="AA681" s="1">
        <v>3.0804616430757381E-3</v>
      </c>
      <c r="AB681" s="1">
        <v>-6.4007588062398035E-4</v>
      </c>
      <c r="AC681" s="1">
        <v>-7.0592243502308749E-3</v>
      </c>
      <c r="AD681" s="1">
        <v>1.4451675253408509E-3</v>
      </c>
      <c r="AE681" s="1">
        <v>2.26727464194787E-3</v>
      </c>
      <c r="AF681" s="1">
        <v>-1.1064598520159621E-3</v>
      </c>
      <c r="AG681" s="1">
        <v>-2.1445668184294501E-5</v>
      </c>
      <c r="AH681" s="1">
        <v>4.8860598674060896E-4</v>
      </c>
      <c r="AI681" s="1">
        <v>1.7251899356869329E-3</v>
      </c>
      <c r="AJ681" s="1">
        <v>8.5252109422109257E-3</v>
      </c>
      <c r="AK681" s="1">
        <v>5.9879980836332614E-3</v>
      </c>
      <c r="AL681" s="1">
        <v>2.127654621881581E-3</v>
      </c>
      <c r="AM681" s="1">
        <v>2.3294356458263281E-3</v>
      </c>
      <c r="AN681" s="1">
        <v>3.0809725248439608E-3</v>
      </c>
      <c r="AO681" s="1">
        <v>1.24909019927566E-3</v>
      </c>
      <c r="AP681" s="1">
        <v>-5.1111888146420092E-3</v>
      </c>
      <c r="AQ681" s="1">
        <v>6.3965119592737096E-3</v>
      </c>
      <c r="AR681" s="1">
        <v>1.499713634988176E-2</v>
      </c>
      <c r="AS681" s="1">
        <v>3.5767302337197382E-3</v>
      </c>
      <c r="AT681" s="1">
        <v>2.7760277121224859E-3</v>
      </c>
      <c r="AU681" s="1">
        <v>5.4742230576190209E-3</v>
      </c>
      <c r="AV681" s="1">
        <v>2.8600228307218423E-4</v>
      </c>
      <c r="AW681" s="1">
        <v>-2.183936108117845E-3</v>
      </c>
      <c r="AX681" s="1">
        <v>-9.0024046298220473E-4</v>
      </c>
      <c r="AY681" s="1">
        <v>-4.2914858832441283E-3</v>
      </c>
    </row>
    <row r="682" spans="1:51" x14ac:dyDescent="0.35">
      <c r="A682" s="10">
        <v>45433.645833333343</v>
      </c>
      <c r="B682" s="1">
        <v>-2.62027113028318E-3</v>
      </c>
      <c r="C682" s="1">
        <v>-6.6412623769906975E-4</v>
      </c>
      <c r="D682" s="1">
        <v>1.50692644767747E-3</v>
      </c>
      <c r="E682" s="1">
        <v>3.878382135232616E-3</v>
      </c>
      <c r="F682" s="1">
        <v>-2.322513720398045E-3</v>
      </c>
      <c r="G682" s="1">
        <v>2.9691338018555952E-4</v>
      </c>
      <c r="H682" s="1">
        <v>-1.8139749947703181E-3</v>
      </c>
      <c r="I682" s="1">
        <v>-4.4713967739360427E-3</v>
      </c>
      <c r="J682" s="1">
        <v>3.1280040965331318E-4</v>
      </c>
      <c r="K682" s="1">
        <v>3.4802977443237899E-3</v>
      </c>
      <c r="L682" s="1">
        <v>-6.3271880331827735E-4</v>
      </c>
      <c r="M682" s="1">
        <v>1.8104116752843959E-3</v>
      </c>
      <c r="N682" s="1">
        <v>-2.284658859613264E-3</v>
      </c>
      <c r="O682" s="1">
        <v>-5.2016084798386366E-3</v>
      </c>
      <c r="P682" s="1">
        <v>1.119493566639429E-2</v>
      </c>
      <c r="Q682" s="1">
        <v>-1.7858314266107069E-3</v>
      </c>
      <c r="R682" s="1">
        <v>-1.4821780991284511E-2</v>
      </c>
      <c r="S682" s="1">
        <v>3.7785369849225869E-3</v>
      </c>
      <c r="T682" s="1">
        <v>-1.5245021274761239E-3</v>
      </c>
      <c r="U682" s="1">
        <v>-2.6565694123336092E-3</v>
      </c>
      <c r="V682" s="1">
        <v>3.7224005088543072E-4</v>
      </c>
      <c r="W682" s="1">
        <v>-1.1430238388402401E-3</v>
      </c>
      <c r="X682" s="1">
        <v>-3.7535295321051709E-3</v>
      </c>
      <c r="Y682" s="1">
        <v>1.584018300957668E-3</v>
      </c>
      <c r="Z682" s="1">
        <v>-1.870277574807955E-3</v>
      </c>
      <c r="AA682" s="1">
        <v>-3.3576583413317258E-3</v>
      </c>
      <c r="AB682" s="1">
        <v>5.5342287990312045E-4</v>
      </c>
      <c r="AC682" s="1">
        <v>7.7413303777347231E-3</v>
      </c>
      <c r="AD682" s="1">
        <v>7.8637439521873631E-3</v>
      </c>
      <c r="AE682" s="1">
        <v>4.3871632041865283E-3</v>
      </c>
      <c r="AF682" s="1">
        <v>1.7544377535716471E-4</v>
      </c>
      <c r="AG682" s="1">
        <v>-7.2633066686473846E-3</v>
      </c>
      <c r="AH682" s="1">
        <v>9.9031429561735607E-4</v>
      </c>
      <c r="AI682" s="1">
        <v>-1.714488217347987E-3</v>
      </c>
      <c r="AJ682" s="1">
        <v>3.1441221957799752E-3</v>
      </c>
      <c r="AK682" s="1">
        <v>-4.3621691119954947E-4</v>
      </c>
      <c r="AL682" s="1">
        <v>-2.003086599356996E-4</v>
      </c>
      <c r="AM682" s="1">
        <v>-1.1831267428552561E-3</v>
      </c>
      <c r="AN682" s="1">
        <v>-1.2286037156458149E-3</v>
      </c>
      <c r="AO682" s="1">
        <v>6.4776129469439336E-3</v>
      </c>
      <c r="AP682" s="1">
        <v>-3.0980048744611022E-3</v>
      </c>
      <c r="AQ682" s="1">
        <v>-1.375972945586368E-2</v>
      </c>
      <c r="AR682" s="1">
        <v>1.802006776510412E-2</v>
      </c>
      <c r="AS682" s="1">
        <v>-6.2892920809685124E-3</v>
      </c>
      <c r="AT682" s="1">
        <v>-2.6517575152322781E-3</v>
      </c>
      <c r="AU682" s="1">
        <v>-2.300343413423889E-4</v>
      </c>
      <c r="AV682" s="1">
        <v>-1.9058943400096509E-4</v>
      </c>
      <c r="AW682" s="1">
        <v>-3.542162490903777E-3</v>
      </c>
      <c r="AX682" s="1">
        <v>1.1413157651283261E-3</v>
      </c>
      <c r="AY682" s="1">
        <v>9.2685582247464815E-4</v>
      </c>
    </row>
    <row r="683" spans="1:51" x14ac:dyDescent="0.35">
      <c r="A683" s="10">
        <v>45433.6875</v>
      </c>
      <c r="B683" s="1">
        <v>-3.3568637032908022E-3</v>
      </c>
      <c r="C683" s="1">
        <v>-2.5256205360615351E-3</v>
      </c>
      <c r="D683" s="1">
        <v>2.009829854628276E-3</v>
      </c>
      <c r="E683" s="1">
        <v>-1.5804750736713169E-3</v>
      </c>
      <c r="F683" s="1">
        <v>-7.011677402879446E-4</v>
      </c>
      <c r="G683" s="1">
        <v>-1.83349542372202E-3</v>
      </c>
      <c r="H683" s="1">
        <v>-5.1242364354930903E-3</v>
      </c>
      <c r="I683" s="1">
        <v>-1.032179674182343E-3</v>
      </c>
      <c r="J683" s="1">
        <v>6.2540519230647185E-4</v>
      </c>
      <c r="K683" s="1">
        <v>-2.7315076188503258E-3</v>
      </c>
      <c r="L683" s="1">
        <v>8.1571282528880573E-4</v>
      </c>
      <c r="M683" s="1">
        <v>2.6285501925367161E-3</v>
      </c>
      <c r="N683" s="1">
        <v>3.9032007484947058E-3</v>
      </c>
      <c r="O683" s="1">
        <v>9.7105595737112527E-3</v>
      </c>
      <c r="P683" s="1">
        <v>1.0298064801962161E-2</v>
      </c>
      <c r="Q683" s="1">
        <v>3.9180260266518108E-3</v>
      </c>
      <c r="R683" s="1">
        <v>8.1851448230139123E-3</v>
      </c>
      <c r="S683" s="1">
        <v>6.5467948488229233E-4</v>
      </c>
      <c r="T683" s="1">
        <v>-1.7188246339568951E-3</v>
      </c>
      <c r="U683" s="1">
        <v>3.6035078540996862E-4</v>
      </c>
      <c r="V683" s="1">
        <v>1.860152843387031E-4</v>
      </c>
      <c r="W683" s="1">
        <v>-1.339000009906832E-3</v>
      </c>
      <c r="X683" s="1">
        <v>2.9633263255643971E-3</v>
      </c>
      <c r="Y683" s="1">
        <v>-2.0696482313048441E-3</v>
      </c>
      <c r="Z683" s="1">
        <v>2.6233406409765792E-3</v>
      </c>
      <c r="AA683" s="1">
        <v>5.4848264065074934E-3</v>
      </c>
      <c r="AB683" s="1">
        <v>3.3402457125109031E-4</v>
      </c>
      <c r="AC683" s="1">
        <v>1.5677416952390999E-3</v>
      </c>
      <c r="AD683" s="1">
        <v>1.8053249486751351E-3</v>
      </c>
      <c r="AE683" s="1">
        <v>-5.3234968369673119E-3</v>
      </c>
      <c r="AF683" s="1">
        <v>1.030727057103942E-3</v>
      </c>
      <c r="AG683" s="1">
        <v>1.014750000823295E-3</v>
      </c>
      <c r="AH683" s="1">
        <v>1.883871646581881E-3</v>
      </c>
      <c r="AI683" s="1">
        <v>-2.8005316052103209E-3</v>
      </c>
      <c r="AJ683" s="1">
        <v>-3.1657771195092721E-3</v>
      </c>
      <c r="AK683" s="1">
        <v>-2.5621635490197252E-3</v>
      </c>
      <c r="AL683" s="1">
        <v>3.2054583888041499E-4</v>
      </c>
      <c r="AM683" s="1">
        <v>-1.353783389493546E-3</v>
      </c>
      <c r="AN683" s="1">
        <v>-1.7572880461509399E-3</v>
      </c>
      <c r="AO683" s="1">
        <v>-1.3351312965670381E-4</v>
      </c>
      <c r="AP683" s="1">
        <v>-7.225193808159891E-3</v>
      </c>
      <c r="AQ683" s="1">
        <v>-9.2269647709543046E-3</v>
      </c>
      <c r="AR683" s="1">
        <v>-2.8878162163083591E-2</v>
      </c>
      <c r="AS683" s="1">
        <v>-1.3185653583972501E-3</v>
      </c>
      <c r="AT683" s="1">
        <v>4.2364916966082236E-3</v>
      </c>
      <c r="AU683" s="1">
        <v>-3.0686104788713031E-4</v>
      </c>
      <c r="AV683" s="1">
        <v>-6.2918866663275175E-4</v>
      </c>
      <c r="AW683" s="1">
        <v>-2.788926073393871E-3</v>
      </c>
      <c r="AX683" s="1">
        <v>2.0000000000000022E-3</v>
      </c>
      <c r="AY683" s="1">
        <v>-3.7040608740775971E-3</v>
      </c>
    </row>
    <row r="684" spans="1:51" x14ac:dyDescent="0.35">
      <c r="A684" s="10">
        <v>45433.729166666657</v>
      </c>
      <c r="B684" s="1">
        <v>2.2070976480779159E-3</v>
      </c>
      <c r="C684" s="1">
        <v>2.6652045016273269E-3</v>
      </c>
      <c r="D684" s="1">
        <v>-2.210627732733839E-3</v>
      </c>
      <c r="E684" s="1">
        <v>4.4410980343321249E-3</v>
      </c>
      <c r="F684" s="1">
        <v>-5.0934734667186232E-3</v>
      </c>
      <c r="G684" s="1">
        <v>-3.5022447466892537E-5</v>
      </c>
      <c r="H684" s="1">
        <v>-3.5933136584487269E-4</v>
      </c>
      <c r="I684" s="1">
        <v>4.5937865634193553E-3</v>
      </c>
      <c r="J684" s="1">
        <v>4.0625333786010742E-3</v>
      </c>
      <c r="K684" s="1">
        <v>9.5890350381730993E-3</v>
      </c>
      <c r="L684" s="1">
        <v>7.1385074775753843E-4</v>
      </c>
      <c r="M684" s="1">
        <v>-2.2939438382543198E-3</v>
      </c>
      <c r="N684" s="1">
        <v>6.7394964710199012E-4</v>
      </c>
      <c r="O684" s="1">
        <v>-1.2576295709520241E-2</v>
      </c>
      <c r="P684" s="1">
        <v>-2.7085091772627301E-3</v>
      </c>
      <c r="Q684" s="1">
        <v>-1.674851484591344E-3</v>
      </c>
      <c r="R684" s="1">
        <v>4.726091957609313E-3</v>
      </c>
      <c r="S684" s="1">
        <v>-8.1778275367483388E-4</v>
      </c>
      <c r="T684" s="1">
        <v>4.7495520979949912E-3</v>
      </c>
      <c r="U684" s="1">
        <v>1.1254501388402449E-3</v>
      </c>
      <c r="V684" s="1">
        <v>8.3709049567715077E-4</v>
      </c>
      <c r="W684" s="1">
        <v>-2.3241709012097318E-3</v>
      </c>
      <c r="X684" s="1">
        <v>-4.5585085235588796E-3</v>
      </c>
      <c r="Y684" s="1">
        <v>-8.3483073699330834E-4</v>
      </c>
      <c r="Z684" s="1">
        <v>-2.242678045720647E-3</v>
      </c>
      <c r="AA684" s="1">
        <v>2.3494675743485072E-3</v>
      </c>
      <c r="AB684" s="1">
        <v>-2.1293686639565208E-3</v>
      </c>
      <c r="AC684" s="1">
        <v>6.2608324582447139E-4</v>
      </c>
      <c r="AD684" s="1">
        <v>-6.0224768421343064E-3</v>
      </c>
      <c r="AE684" s="1">
        <v>0</v>
      </c>
      <c r="AF684" s="1">
        <v>3.5490407648288702E-3</v>
      </c>
      <c r="AG684" s="1">
        <v>2.5438766580054839E-3</v>
      </c>
      <c r="AH684" s="1">
        <v>-3.5172578467046472E-4</v>
      </c>
      <c r="AI684" s="1">
        <v>1.388714478825825E-3</v>
      </c>
      <c r="AJ684" s="1">
        <v>-6.8519450628268253E-4</v>
      </c>
      <c r="AK684" s="1">
        <v>-3.6697589123457769E-4</v>
      </c>
      <c r="AL684" s="1">
        <v>2.6836423901206441E-3</v>
      </c>
      <c r="AM684" s="1">
        <v>-2.6264302448516519E-3</v>
      </c>
      <c r="AN684" s="1">
        <v>2.596586280789293E-3</v>
      </c>
      <c r="AO684" s="1">
        <v>8.0098203820178071E-4</v>
      </c>
      <c r="AP684" s="1">
        <v>0</v>
      </c>
      <c r="AQ684" s="1">
        <v>5.1478834120499686E-3</v>
      </c>
      <c r="AR684" s="1">
        <v>-2.471247502622953E-3</v>
      </c>
      <c r="AS684" s="1">
        <v>2.587748711806892E-3</v>
      </c>
      <c r="AT684" s="1">
        <v>1.4838374743366689E-3</v>
      </c>
      <c r="AU684" s="1">
        <v>-2.9921697146393371E-3</v>
      </c>
      <c r="AV684" s="1">
        <v>-8.0126327415241949E-4</v>
      </c>
      <c r="AW684" s="1">
        <v>2.1301143994547629E-3</v>
      </c>
      <c r="AX684" s="1">
        <v>-1.2175356318613331E-3</v>
      </c>
      <c r="AY684" s="1">
        <v>3.717902861686273E-4</v>
      </c>
    </row>
    <row r="685" spans="1:51" x14ac:dyDescent="0.35">
      <c r="A685" s="10">
        <v>45433.770833333343</v>
      </c>
      <c r="B685" s="1">
        <v>4.1227127025316168E-3</v>
      </c>
      <c r="C685" s="1">
        <v>-7.974157402607096E-4</v>
      </c>
      <c r="D685" s="1">
        <v>1.23135003979713E-3</v>
      </c>
      <c r="E685" s="1">
        <v>2.933123710621155E-3</v>
      </c>
      <c r="F685" s="1">
        <v>2.155197373294504E-3</v>
      </c>
      <c r="G685" s="1">
        <v>6.5780439577007854E-3</v>
      </c>
      <c r="H685" s="1">
        <v>5.9612671221418454E-3</v>
      </c>
      <c r="I685" s="1">
        <v>-9.7219191781072745E-5</v>
      </c>
      <c r="J685" s="1">
        <v>3.423610541386513E-3</v>
      </c>
      <c r="K685" s="1">
        <v>-8.1941924540990252E-3</v>
      </c>
      <c r="L685" s="1">
        <v>6.321521049281742E-4</v>
      </c>
      <c r="M685" s="1">
        <v>-8.2114037710179222E-4</v>
      </c>
      <c r="N685" s="1">
        <v>2.3830840634939681E-3</v>
      </c>
      <c r="O685" s="1">
        <v>5.619015555162532E-3</v>
      </c>
      <c r="P685" s="1">
        <v>1.013783366638954E-2</v>
      </c>
      <c r="Q685" s="1">
        <v>4.2325274847498928E-3</v>
      </c>
      <c r="R685" s="1">
        <v>2.820107722348864E-3</v>
      </c>
      <c r="S685" s="1">
        <v>9.8217994992877422E-4</v>
      </c>
      <c r="T685" s="1">
        <v>-1.2116394752520469E-3</v>
      </c>
      <c r="U685" s="1">
        <v>4.4235505763368099E-3</v>
      </c>
      <c r="V685" s="1">
        <v>-8.3639036125515709E-4</v>
      </c>
      <c r="W685" s="1">
        <v>-1.8571852576598771E-3</v>
      </c>
      <c r="X685" s="1">
        <v>7.208199270056781E-4</v>
      </c>
      <c r="Y685" s="1">
        <v>-7.3106730886907112E-4</v>
      </c>
      <c r="Z685" s="1">
        <v>5.2440297287437154E-4</v>
      </c>
      <c r="AA685" s="1">
        <v>5.299616163481069E-4</v>
      </c>
      <c r="AB685" s="1">
        <v>2.1977520882747741E-3</v>
      </c>
      <c r="AC685" s="1">
        <v>1.2201461845786851E-2</v>
      </c>
      <c r="AD685" s="1">
        <v>-2.9692899485878049E-4</v>
      </c>
      <c r="AE685" s="1">
        <v>4.5285328560746851E-3</v>
      </c>
      <c r="AF685" s="1">
        <v>-2.1784946601877131E-5</v>
      </c>
      <c r="AG685" s="1">
        <v>-2.0430370043678089E-4</v>
      </c>
      <c r="AH685" s="1">
        <v>6.3605476562855756E-4</v>
      </c>
      <c r="AI685" s="1">
        <v>1.766396477420606E-3</v>
      </c>
      <c r="AJ685" s="1">
        <v>3.1911279431591222E-3</v>
      </c>
      <c r="AK685" s="1">
        <v>3.3603547426037661E-3</v>
      </c>
      <c r="AL685" s="1">
        <v>-3.9925325621470442E-5</v>
      </c>
      <c r="AM685" s="1">
        <v>6.8808427538513683E-4</v>
      </c>
      <c r="AN685" s="1">
        <v>1.141344841804504E-3</v>
      </c>
      <c r="AO685" s="1">
        <v>2.534548798613256E-3</v>
      </c>
      <c r="AP685" s="1">
        <v>-3.182311012471017E-3</v>
      </c>
      <c r="AQ685" s="1">
        <v>-1.262814462254513E-3</v>
      </c>
      <c r="AR685" s="1">
        <v>-3.8921939514835469E-4</v>
      </c>
      <c r="AS685" s="1">
        <v>-5.2671116021618669E-4</v>
      </c>
      <c r="AT685" s="1">
        <v>5.2290010790456698E-4</v>
      </c>
      <c r="AU685" s="1">
        <v>-2.308486341006111E-4</v>
      </c>
      <c r="AV685" s="1">
        <v>9.5485787403148947E-5</v>
      </c>
      <c r="AW685" s="1">
        <v>2.805255434459752E-3</v>
      </c>
      <c r="AX685" s="1">
        <v>3.057612531240927E-3</v>
      </c>
      <c r="AY685" s="1">
        <v>-2.136911023025823E-3</v>
      </c>
    </row>
    <row r="686" spans="1:51" x14ac:dyDescent="0.35">
      <c r="A686" s="10">
        <v>45433.8125</v>
      </c>
      <c r="B686" s="1">
        <v>2.0144151988108479E-3</v>
      </c>
      <c r="C686" s="1">
        <v>-1.3301206932052609E-3</v>
      </c>
      <c r="D686" s="1">
        <v>9.7928142150238706E-4</v>
      </c>
      <c r="E686" s="1">
        <v>1.309418528924855E-3</v>
      </c>
      <c r="F686" s="1">
        <v>1.428184557195067E-5</v>
      </c>
      <c r="G686" s="1">
        <v>9.3861074153434032E-4</v>
      </c>
      <c r="H686" s="1">
        <v>5.0627863664098882E-4</v>
      </c>
      <c r="I686" s="1">
        <v>-1.5568460928253589E-3</v>
      </c>
      <c r="J686" s="1">
        <v>4.3424126042135303E-3</v>
      </c>
      <c r="K686" s="1">
        <v>9.630068109299339E-3</v>
      </c>
      <c r="L686" s="1">
        <v>2.00065745987188E-3</v>
      </c>
      <c r="M686" s="1">
        <v>4.2734766745746722E-3</v>
      </c>
      <c r="N686" s="1">
        <v>3.566009421822836E-3</v>
      </c>
      <c r="O686" s="1">
        <v>-3.5388085596721459E-3</v>
      </c>
      <c r="P686" s="1">
        <v>-5.9518798838522624E-3</v>
      </c>
      <c r="Q686" s="1">
        <v>3.0959103600369802E-3</v>
      </c>
      <c r="R686" s="1">
        <v>-2.99962217762284E-3</v>
      </c>
      <c r="S686" s="1">
        <v>3.1070911196720008E-3</v>
      </c>
      <c r="T686" s="1">
        <v>1.8040017799862971E-3</v>
      </c>
      <c r="U686" s="1">
        <v>3.400693218232886E-3</v>
      </c>
      <c r="V686" s="1">
        <v>9.4870729229490358E-4</v>
      </c>
      <c r="W686" s="1">
        <v>-2.8236354976954869E-3</v>
      </c>
      <c r="X686" s="1">
        <v>-1.694817617025945E-3</v>
      </c>
      <c r="Y686" s="1">
        <v>-1.646124793068249E-3</v>
      </c>
      <c r="Z686" s="1">
        <v>1.4977700845220101E-3</v>
      </c>
      <c r="AA686" s="1">
        <v>4.2576522105226564E-3</v>
      </c>
      <c r="AB686" s="1">
        <v>-1.112012004633733E-3</v>
      </c>
      <c r="AC686" s="1">
        <v>-1.7514751001583839E-3</v>
      </c>
      <c r="AD686" s="1">
        <v>5.2217517347261646E-3</v>
      </c>
      <c r="AE686" s="1">
        <v>1.092921234836286E-3</v>
      </c>
      <c r="AF686" s="1">
        <v>2.5541574245182548E-3</v>
      </c>
      <c r="AG686" s="1">
        <v>-3.333988227784968E-4</v>
      </c>
      <c r="AH686" s="1">
        <v>3.921536582009999E-4</v>
      </c>
      <c r="AI686" s="1">
        <v>6.5271070358701166E-3</v>
      </c>
      <c r="AJ686" s="1">
        <v>2.7078580514670052E-3</v>
      </c>
      <c r="AK686" s="1">
        <v>4.9532230433648738E-3</v>
      </c>
      <c r="AL686" s="1">
        <v>-4.2346308180227776E-3</v>
      </c>
      <c r="AM686" s="1">
        <v>8.4039202837393745E-4</v>
      </c>
      <c r="AN686" s="1">
        <v>6.5766603090056108E-4</v>
      </c>
      <c r="AO686" s="1">
        <v>3.0603866764609129E-3</v>
      </c>
      <c r="AP686" s="1">
        <v>-7.8767196583539034E-3</v>
      </c>
      <c r="AQ686" s="1">
        <v>1.8966470653747349E-3</v>
      </c>
      <c r="AR686" s="1">
        <v>-1.135531996952222E-2</v>
      </c>
      <c r="AS686" s="1">
        <v>-3.2676839782156408E-3</v>
      </c>
      <c r="AT686" s="1">
        <v>3.426227342314903E-3</v>
      </c>
      <c r="AU686" s="1">
        <v>2.309136822552071E-3</v>
      </c>
      <c r="AV686" s="1">
        <v>3.2454785314770529E-3</v>
      </c>
      <c r="AW686" s="1">
        <v>1.8024513338139589E-3</v>
      </c>
      <c r="AX686" s="1">
        <v>2.311071711625035E-3</v>
      </c>
      <c r="AY686" s="1">
        <v>-3.5382204600894469E-3</v>
      </c>
    </row>
    <row r="687" spans="1:51" x14ac:dyDescent="0.35">
      <c r="A687" s="10">
        <v>45434.5625</v>
      </c>
      <c r="B687" s="1">
        <v>3.3734657208055459E-3</v>
      </c>
      <c r="C687" s="1">
        <v>-5.3277723164357749E-4</v>
      </c>
      <c r="D687" s="1">
        <v>-9.5103585280877923E-3</v>
      </c>
      <c r="E687" s="1">
        <v>-1.3513407447326431E-3</v>
      </c>
      <c r="F687" s="1">
        <v>-1.9326004634446781E-3</v>
      </c>
      <c r="G687" s="1">
        <v>-1.0626836009278049E-2</v>
      </c>
      <c r="H687" s="1">
        <v>5.1788504597847229E-3</v>
      </c>
      <c r="I687" s="1">
        <v>-7.3230628043132739E-3</v>
      </c>
      <c r="J687" s="1">
        <v>-9.5614830100481107E-3</v>
      </c>
      <c r="K687" s="1">
        <v>1.052853260729081E-2</v>
      </c>
      <c r="L687" s="1">
        <v>-5.5696341771206406E-3</v>
      </c>
      <c r="M687" s="1">
        <v>-5.2373110117139854E-3</v>
      </c>
      <c r="N687" s="1">
        <v>3.4632847652560361E-3</v>
      </c>
      <c r="O687" s="1">
        <v>1.9626082660995081E-3</v>
      </c>
      <c r="P687" s="1">
        <v>-1.9511049595128841E-2</v>
      </c>
      <c r="Q687" s="1">
        <v>1.051184856044696E-2</v>
      </c>
      <c r="R687" s="1">
        <v>-3.8736392656442353E-2</v>
      </c>
      <c r="S687" s="1">
        <v>6.5211795611075374E-4</v>
      </c>
      <c r="T687" s="1">
        <v>-1.893893992154783E-3</v>
      </c>
      <c r="U687" s="1">
        <v>-5.9639039479228986E-3</v>
      </c>
      <c r="V687" s="1">
        <v>-4.1069793908805607E-3</v>
      </c>
      <c r="W687" s="1">
        <v>2.1384033697058099E-2</v>
      </c>
      <c r="X687" s="1">
        <v>7.6394327624029756E-4</v>
      </c>
      <c r="Y687" s="1">
        <v>2.7611104344336108E-3</v>
      </c>
      <c r="Z687" s="1">
        <v>7.4730869040084968E-5</v>
      </c>
      <c r="AA687" s="1">
        <v>9.3514520967750148E-3</v>
      </c>
      <c r="AB687" s="1">
        <v>-3.0722176115171029E-3</v>
      </c>
      <c r="AC687" s="1">
        <v>-1.5997397076403801E-3</v>
      </c>
      <c r="AD687" s="1">
        <v>-8.180758630409235E-3</v>
      </c>
      <c r="AE687" s="1">
        <v>2.3470279301643911E-2</v>
      </c>
      <c r="AF687" s="1">
        <v>6.1603989692973196E-3</v>
      </c>
      <c r="AG687" s="1">
        <v>1.481719527467718E-2</v>
      </c>
      <c r="AH687" s="1">
        <v>-1.4868109472854221E-4</v>
      </c>
      <c r="AI687" s="1">
        <v>-9.9577110545524539E-3</v>
      </c>
      <c r="AJ687" s="1">
        <v>-9.4021001699012841E-3</v>
      </c>
      <c r="AK687" s="1">
        <v>-4.3687622304703364E-3</v>
      </c>
      <c r="AL687" s="1">
        <v>-3.9741659623214742E-3</v>
      </c>
      <c r="AM687" s="1">
        <v>-2.820190444956772E-2</v>
      </c>
      <c r="AN687" s="1">
        <v>-4.2940834383369264E-3</v>
      </c>
      <c r="AO687" s="1">
        <v>-6.6326190333779733E-3</v>
      </c>
      <c r="AP687" s="1">
        <v>-1.415079304006361E-2</v>
      </c>
      <c r="AQ687" s="1">
        <v>-6.9884820559994232E-2</v>
      </c>
      <c r="AR687" s="1">
        <v>3.1907072859080898E-3</v>
      </c>
      <c r="AS687" s="1">
        <v>-2.7389978899753479E-2</v>
      </c>
      <c r="AT687" s="1">
        <v>5.1507577072165134E-3</v>
      </c>
      <c r="AU687" s="1">
        <v>-6.7808337799729945E-2</v>
      </c>
      <c r="AV687" s="1">
        <v>-9.6099158029879783E-3</v>
      </c>
      <c r="AW687" s="1">
        <v>-1.0406592974091409E-2</v>
      </c>
      <c r="AX687" s="1">
        <v>6.8180473978498579E-3</v>
      </c>
      <c r="AY687" s="1">
        <v>-1.168006016827872E-2</v>
      </c>
    </row>
    <row r="688" spans="1:51" x14ac:dyDescent="0.35">
      <c r="A688" s="10">
        <v>45434.604166666657</v>
      </c>
      <c r="B688" s="1">
        <v>8.1672579720204475E-4</v>
      </c>
      <c r="C688" s="1">
        <v>-5.5969904560383421E-3</v>
      </c>
      <c r="D688" s="1">
        <v>1.975503919637855E-3</v>
      </c>
      <c r="E688" s="1">
        <v>-3.5793447053019678E-3</v>
      </c>
      <c r="F688" s="1">
        <v>9.9859222745268816E-4</v>
      </c>
      <c r="G688" s="1">
        <v>4.6684211586245361E-3</v>
      </c>
      <c r="H688" s="1">
        <v>-7.5210486075474314E-3</v>
      </c>
      <c r="I688" s="1">
        <v>-2.130948834629276E-3</v>
      </c>
      <c r="J688" s="1">
        <v>-7.1841973826055616E-3</v>
      </c>
      <c r="K688" s="1">
        <v>-3.1504031128306693E-2</v>
      </c>
      <c r="L688" s="1">
        <v>1.479439857464238E-3</v>
      </c>
      <c r="M688" s="1">
        <v>-9.8712668309874907E-4</v>
      </c>
      <c r="N688" s="1">
        <v>-1.1277733580801639E-2</v>
      </c>
      <c r="O688" s="1">
        <v>-8.2081639859412636E-3</v>
      </c>
      <c r="P688" s="1">
        <v>3.4744758693354689E-3</v>
      </c>
      <c r="Q688" s="1">
        <v>-8.8149279488374255E-3</v>
      </c>
      <c r="R688" s="1">
        <v>7.4335108774468139E-3</v>
      </c>
      <c r="S688" s="1">
        <v>3.7471413853689128E-3</v>
      </c>
      <c r="T688" s="1">
        <v>1.399857546030558E-3</v>
      </c>
      <c r="U688" s="1">
        <v>-3.471142243319902E-3</v>
      </c>
      <c r="V688" s="1">
        <v>-1.306208147507149E-3</v>
      </c>
      <c r="W688" s="1">
        <v>1.217896108923755E-3</v>
      </c>
      <c r="X688" s="1">
        <v>1.6964636611529469E-3</v>
      </c>
      <c r="Y688" s="1">
        <v>7.1384109544523344E-3</v>
      </c>
      <c r="Z688" s="1">
        <v>-1.2710143472546289E-3</v>
      </c>
      <c r="AA688" s="1">
        <v>-9.7468822028690116E-4</v>
      </c>
      <c r="AB688" s="1">
        <v>-4.2483210191828213E-3</v>
      </c>
      <c r="AC688" s="1">
        <v>-1.2870240747678291E-2</v>
      </c>
      <c r="AD688" s="1">
        <v>1.5367100074952229E-3</v>
      </c>
      <c r="AE688" s="1">
        <v>1.480135014013184E-2</v>
      </c>
      <c r="AF688" s="1">
        <v>-5.451790757330377E-3</v>
      </c>
      <c r="AG688" s="1">
        <v>2.5734122277554232E-3</v>
      </c>
      <c r="AH688" s="1">
        <v>9.0583522265630378E-4</v>
      </c>
      <c r="AI688" s="1">
        <v>1.249464745180839E-3</v>
      </c>
      <c r="AJ688" s="1">
        <v>6.071723393703321E-3</v>
      </c>
      <c r="AK688" s="1">
        <v>-6.3849827965216646E-3</v>
      </c>
      <c r="AL688" s="1">
        <v>7.6776597372085753E-4</v>
      </c>
      <c r="AM688" s="1">
        <v>2.182110106465629E-4</v>
      </c>
      <c r="AN688" s="1">
        <v>-9.6814476053928011E-3</v>
      </c>
      <c r="AO688" s="1">
        <v>-5.3415438935452419E-3</v>
      </c>
      <c r="AP688" s="1">
        <v>9.3507818554792177E-3</v>
      </c>
      <c r="AQ688" s="1">
        <v>-6.9539111971007586E-3</v>
      </c>
      <c r="AR688" s="1">
        <v>-4.1462165621440894E-3</v>
      </c>
      <c r="AS688" s="1">
        <v>-2.17467190368692E-3</v>
      </c>
      <c r="AT688" s="1">
        <v>-3.3106688881290309E-3</v>
      </c>
      <c r="AU688" s="1">
        <v>-8.8145621567197185E-3</v>
      </c>
      <c r="AV688" s="1">
        <v>-3.5545694130533212E-3</v>
      </c>
      <c r="AW688" s="1">
        <v>-3.4387315426184228E-3</v>
      </c>
      <c r="AX688" s="1">
        <v>2.0335210744866221E-3</v>
      </c>
      <c r="AY688" s="1">
        <v>2.6473141493643659E-3</v>
      </c>
    </row>
    <row r="689" spans="1:51" x14ac:dyDescent="0.35">
      <c r="A689" s="10">
        <v>45434.645833333343</v>
      </c>
      <c r="B689" s="1">
        <v>9.2973888939651417E-4</v>
      </c>
      <c r="C689" s="1">
        <v>6.566575257757945E-3</v>
      </c>
      <c r="D689" s="1">
        <v>2.659268941012094E-3</v>
      </c>
      <c r="E689" s="1">
        <v>2.6283592881592988E-4</v>
      </c>
      <c r="F689" s="1">
        <v>9.1531782414500107E-4</v>
      </c>
      <c r="G689" s="1">
        <v>2.2674404780880231E-3</v>
      </c>
      <c r="H689" s="1">
        <v>4.6542084631606686E-3</v>
      </c>
      <c r="I689" s="1">
        <v>4.6091583023268878E-3</v>
      </c>
      <c r="J689" s="1">
        <v>-4.6356838330039452E-3</v>
      </c>
      <c r="K689" s="1">
        <v>5.8603136433101888E-3</v>
      </c>
      <c r="L689" s="1">
        <v>3.1662350695671471E-4</v>
      </c>
      <c r="M689" s="1">
        <v>4.6113105017759892E-3</v>
      </c>
      <c r="N689" s="1">
        <v>1.048508621764355E-2</v>
      </c>
      <c r="O689" s="1">
        <v>1.1285591343719091E-2</v>
      </c>
      <c r="P689" s="1">
        <v>-1.6158549490968841E-3</v>
      </c>
      <c r="Q689" s="1">
        <v>8.6950077235474765E-3</v>
      </c>
      <c r="R689" s="1">
        <v>1.3592173752274841E-3</v>
      </c>
      <c r="S689" s="1">
        <v>-1.541977272552786E-3</v>
      </c>
      <c r="T689" s="1">
        <v>3.733833870130709E-3</v>
      </c>
      <c r="U689" s="1">
        <v>-1.726542151463395E-3</v>
      </c>
      <c r="V689" s="1">
        <v>-1.868503138322652E-3</v>
      </c>
      <c r="W689" s="1">
        <v>1.0803348481205339E-3</v>
      </c>
      <c r="X689" s="1">
        <v>9.78025121603876E-3</v>
      </c>
      <c r="Y689" s="1">
        <v>3.1088573806337122E-4</v>
      </c>
      <c r="Z689" s="1">
        <v>-7.5608566716767189E-4</v>
      </c>
      <c r="AA689" s="1">
        <v>1.7903703088419931E-3</v>
      </c>
      <c r="AB689" s="1">
        <v>2.574948829870527E-3</v>
      </c>
      <c r="AC689" s="1">
        <v>8.1683819954594394E-3</v>
      </c>
      <c r="AD689" s="1">
        <v>-8.8720262768959834E-4</v>
      </c>
      <c r="AE689" s="1">
        <v>1.4912654409781959E-2</v>
      </c>
      <c r="AF689" s="1">
        <v>-1.087755288795567E-4</v>
      </c>
      <c r="AG689" s="1">
        <v>-4.4411675508276849E-3</v>
      </c>
      <c r="AH689" s="1">
        <v>1.2292775829978451E-3</v>
      </c>
      <c r="AI689" s="1">
        <v>-5.1854926558644321E-3</v>
      </c>
      <c r="AJ689" s="1">
        <v>-4.874950925333188E-4</v>
      </c>
      <c r="AK689" s="1">
        <v>6.7940379235227333E-3</v>
      </c>
      <c r="AL689" s="1">
        <v>2.414777307111482E-4</v>
      </c>
      <c r="AM689" s="1">
        <v>4.9738193927892924E-3</v>
      </c>
      <c r="AN689" s="1">
        <v>5.3328465853619278E-4</v>
      </c>
      <c r="AO689" s="1">
        <v>2.114536073202888E-3</v>
      </c>
      <c r="AP689" s="1">
        <v>-1.590431235710343E-3</v>
      </c>
      <c r="AQ689" s="1">
        <v>9.7121758073672737E-3</v>
      </c>
      <c r="AR689" s="1">
        <v>-5.1047893753114471E-3</v>
      </c>
      <c r="AS689" s="1">
        <v>1.852520481188114E-3</v>
      </c>
      <c r="AT689" s="1">
        <v>9.8205235632176091E-4</v>
      </c>
      <c r="AU689" s="1">
        <v>9.4331959699904822E-3</v>
      </c>
      <c r="AV689" s="1">
        <v>-3.8566250536598012E-4</v>
      </c>
      <c r="AW689" s="1">
        <v>4.8955097516898416E-3</v>
      </c>
      <c r="AX689" s="1">
        <v>-3.1918569766192779E-3</v>
      </c>
      <c r="AY689" s="1">
        <v>8.0150726040644216E-3</v>
      </c>
    </row>
    <row r="690" spans="1:51" x14ac:dyDescent="0.35">
      <c r="A690" s="10">
        <v>45434.6875</v>
      </c>
      <c r="B690" s="1">
        <v>-9.0821400767349125E-4</v>
      </c>
      <c r="C690" s="1">
        <v>-2.7293546716657961E-3</v>
      </c>
      <c r="D690" s="1">
        <v>9.1477378502569096E-5</v>
      </c>
      <c r="E690" s="1">
        <v>2.189946627986217E-4</v>
      </c>
      <c r="F690" s="1">
        <v>7.217289922896164E-4</v>
      </c>
      <c r="G690" s="1">
        <v>-6.5151275148208621E-3</v>
      </c>
      <c r="H690" s="1">
        <v>-6.4144554396583509E-3</v>
      </c>
      <c r="I690" s="1">
        <v>-1.8168456956033641E-3</v>
      </c>
      <c r="J690" s="1">
        <v>-3.9125069323475698E-4</v>
      </c>
      <c r="K690" s="1">
        <v>-7.2663129298876639E-3</v>
      </c>
      <c r="L690" s="1">
        <v>-5.2794120795174322E-5</v>
      </c>
      <c r="M690" s="1">
        <v>-4.9178326716192711E-4</v>
      </c>
      <c r="N690" s="1">
        <v>-5.3037175010528506E-3</v>
      </c>
      <c r="O690" s="1">
        <v>3.998886915811628E-3</v>
      </c>
      <c r="P690" s="1">
        <v>-8.1969048041019565E-4</v>
      </c>
      <c r="Q690" s="1">
        <v>-8.3024426984876776E-3</v>
      </c>
      <c r="R690" s="1">
        <v>-6.0112735141654161E-3</v>
      </c>
      <c r="S690" s="1">
        <v>9.4320972097605704E-5</v>
      </c>
      <c r="T690" s="1">
        <v>-1.305999152630521E-3</v>
      </c>
      <c r="U690" s="1">
        <v>-2.7072473485186821E-3</v>
      </c>
      <c r="V690" s="1">
        <v>-3.369458941373638E-3</v>
      </c>
      <c r="W690" s="1">
        <v>-4.7483825638924282E-3</v>
      </c>
      <c r="X690" s="1">
        <v>-5.4926522372903408E-3</v>
      </c>
      <c r="Y690" s="1">
        <v>-1.2823707699157749E-3</v>
      </c>
      <c r="Z690" s="1">
        <v>1.2061483730543281E-3</v>
      </c>
      <c r="AA690" s="1">
        <v>-3.222949518481788E-3</v>
      </c>
      <c r="AB690" s="1">
        <v>3.373848501615484E-4</v>
      </c>
      <c r="AC690" s="1">
        <v>-3.9472033517031768E-3</v>
      </c>
      <c r="AD690" s="1">
        <v>2.0789918713102211E-3</v>
      </c>
      <c r="AE690" s="1">
        <v>-5.9550659345792836E-3</v>
      </c>
      <c r="AF690" s="1">
        <v>-2.655062504250516E-3</v>
      </c>
      <c r="AG690" s="1">
        <v>1.249292082946107E-3</v>
      </c>
      <c r="AH690" s="1">
        <v>4.451586526168505E-4</v>
      </c>
      <c r="AI690" s="1">
        <v>8.1034009174718591E-4</v>
      </c>
      <c r="AJ690" s="1">
        <v>-9.5466156785550815E-4</v>
      </c>
      <c r="AK690" s="1">
        <v>-1.4055333565754499E-4</v>
      </c>
      <c r="AL690" s="1">
        <v>-4.0240665458057823E-4</v>
      </c>
      <c r="AM690" s="1">
        <v>-1.2155890585591189E-3</v>
      </c>
      <c r="AN690" s="1">
        <v>-4.352509195189036E-3</v>
      </c>
      <c r="AO690" s="1">
        <v>-2.8469239463581042E-3</v>
      </c>
      <c r="AP690" s="1">
        <v>5.9204878793783777E-3</v>
      </c>
      <c r="AQ690" s="1">
        <v>6.0277568244238022E-3</v>
      </c>
      <c r="AR690" s="1">
        <v>2.0930363906623839E-4</v>
      </c>
      <c r="AS690" s="1">
        <v>1.0870683674713E-4</v>
      </c>
      <c r="AT690" s="1">
        <v>-4.6457521519934764E-3</v>
      </c>
      <c r="AU690" s="1">
        <v>-1.111540358117669E-3</v>
      </c>
      <c r="AV690" s="1">
        <v>-6.5586448994429114E-3</v>
      </c>
      <c r="AW690" s="1">
        <v>-5.0979792825667234E-3</v>
      </c>
      <c r="AX690" s="1">
        <v>1.8184354952142101E-3</v>
      </c>
      <c r="AY690" s="1">
        <v>-8.5594097517934786E-3</v>
      </c>
    </row>
    <row r="691" spans="1:51" x14ac:dyDescent="0.35">
      <c r="A691" s="10">
        <v>45434.729166666657</v>
      </c>
      <c r="B691" s="1">
        <v>-4.0906782458145496E-3</v>
      </c>
      <c r="C691" s="1">
        <v>1.2682894633380131E-3</v>
      </c>
      <c r="D691" s="1">
        <v>-1.1248246407887691E-2</v>
      </c>
      <c r="E691" s="1">
        <v>-7.2686033217363999E-3</v>
      </c>
      <c r="F691" s="1">
        <v>-1.0488245064460999E-2</v>
      </c>
      <c r="G691" s="1">
        <v>-6.3859906112938569E-3</v>
      </c>
      <c r="H691" s="1">
        <v>-5.9776438527892051E-3</v>
      </c>
      <c r="I691" s="1">
        <v>-1.124256705423643E-2</v>
      </c>
      <c r="J691" s="1">
        <v>-1.0416664158053651E-2</v>
      </c>
      <c r="K691" s="1">
        <v>-1.8453369140625009E-2</v>
      </c>
      <c r="L691" s="1">
        <v>-2.1094618337103019E-4</v>
      </c>
      <c r="M691" s="1">
        <v>-4.9205026365645166E-3</v>
      </c>
      <c r="N691" s="1">
        <v>-5.4869152688751246E-3</v>
      </c>
      <c r="O691" s="1">
        <v>-1.130049306269942E-2</v>
      </c>
      <c r="P691" s="1">
        <v>-1.746007575662234E-3</v>
      </c>
      <c r="Q691" s="1">
        <v>-8.783716115418061E-3</v>
      </c>
      <c r="R691" s="1">
        <v>-1.2680408358667241E-2</v>
      </c>
      <c r="S691" s="1">
        <v>-7.3276328989542172E-3</v>
      </c>
      <c r="T691" s="1">
        <v>-9.8544253891109657E-3</v>
      </c>
      <c r="U691" s="1">
        <v>-5.9718912430977156E-3</v>
      </c>
      <c r="V691" s="1">
        <v>-4.3201230218333766E-3</v>
      </c>
      <c r="W691" s="1">
        <v>-1.2498039031124449E-2</v>
      </c>
      <c r="X691" s="1">
        <v>-5.9867538864589731E-3</v>
      </c>
      <c r="Y691" s="1">
        <v>-9.8507563353036343E-3</v>
      </c>
      <c r="Z691" s="1">
        <v>-1.945484196523295E-3</v>
      </c>
      <c r="AA691" s="1">
        <v>-4.0594194540797268E-3</v>
      </c>
      <c r="AB691" s="1">
        <v>-3.0609083472947769E-3</v>
      </c>
      <c r="AC691" s="1">
        <v>-8.0299994573733713E-3</v>
      </c>
      <c r="AD691" s="1">
        <v>-7.9181913312617036E-3</v>
      </c>
      <c r="AE691" s="1">
        <v>-1.080942620914749E-2</v>
      </c>
      <c r="AF691" s="1">
        <v>-5.2151176949146727E-3</v>
      </c>
      <c r="AG691" s="1">
        <v>-8.0263223748927581E-3</v>
      </c>
      <c r="AH691" s="1">
        <v>-4.1669578335242763E-3</v>
      </c>
      <c r="AI691" s="1">
        <v>-5.5118381118626214E-3</v>
      </c>
      <c r="AJ691" s="1">
        <v>-1.55756522203363E-2</v>
      </c>
      <c r="AK691" s="1">
        <v>-8.099001218729196E-3</v>
      </c>
      <c r="AL691" s="1">
        <v>-6.5211944655347853E-3</v>
      </c>
      <c r="AM691" s="1">
        <v>-1.095368294881038E-2</v>
      </c>
      <c r="AN691" s="1">
        <v>-1.043802486546974E-2</v>
      </c>
      <c r="AO691" s="1">
        <v>-1.147392049910567E-2</v>
      </c>
      <c r="AP691" s="1">
        <v>-9.1847524394569335E-3</v>
      </c>
      <c r="AQ691" s="1">
        <v>-1.202182854655065E-2</v>
      </c>
      <c r="AR691" s="1">
        <v>-3.07197683963224E-2</v>
      </c>
      <c r="AS691" s="1">
        <v>-1.0869502085530951E-4</v>
      </c>
      <c r="AT691" s="1">
        <v>-1.0088742858750501E-2</v>
      </c>
      <c r="AU691" s="1">
        <v>-1.887570822030793E-2</v>
      </c>
      <c r="AV691" s="1">
        <v>-7.8640539669295739E-3</v>
      </c>
      <c r="AW691" s="1">
        <v>-7.5182838161496068E-3</v>
      </c>
      <c r="AX691" s="1">
        <v>-3.117328118699469E-3</v>
      </c>
      <c r="AY691" s="1">
        <v>-1.004861475938168E-2</v>
      </c>
    </row>
    <row r="692" spans="1:51" x14ac:dyDescent="0.35">
      <c r="A692" s="10">
        <v>45434.770833333343</v>
      </c>
      <c r="B692" s="1">
        <v>1.7633152682097199E-3</v>
      </c>
      <c r="C692" s="1">
        <v>4.6671549479171398E-4</v>
      </c>
      <c r="D692" s="1">
        <v>5.3643561498937231E-3</v>
      </c>
      <c r="E692" s="1">
        <v>1.9407305885550401E-3</v>
      </c>
      <c r="F692" s="1">
        <v>3.3694581584509109E-3</v>
      </c>
      <c r="G692" s="1">
        <v>3.813889108614799E-3</v>
      </c>
      <c r="H692" s="1">
        <v>1.2628944755914699E-3</v>
      </c>
      <c r="I692" s="1">
        <v>5.1596880048609961E-3</v>
      </c>
      <c r="J692" s="1">
        <v>9.5689884950078685E-4</v>
      </c>
      <c r="K692" s="1">
        <v>1.3041771392588331E-2</v>
      </c>
      <c r="L692" s="1">
        <v>3.1652628661449361E-4</v>
      </c>
      <c r="M692" s="1">
        <v>1.1538406400894981E-3</v>
      </c>
      <c r="N692" s="1">
        <v>7.7629821527316336E-3</v>
      </c>
      <c r="O692" s="1">
        <v>7.4950189859279703E-4</v>
      </c>
      <c r="P692" s="1">
        <v>1.2433397337399119E-3</v>
      </c>
      <c r="Q692" s="1">
        <v>8.7076509915864353E-3</v>
      </c>
      <c r="R692" s="1">
        <v>-1.7783076763978609E-3</v>
      </c>
      <c r="S692" s="1">
        <v>3.6024434550925299E-3</v>
      </c>
      <c r="T692" s="1">
        <v>4.6945419741355474E-3</v>
      </c>
      <c r="U692" s="1">
        <v>-6.6754017602910221E-4</v>
      </c>
      <c r="V692" s="1">
        <v>1.4148418282251549E-3</v>
      </c>
      <c r="W692" s="1">
        <v>2.0172620520411129E-3</v>
      </c>
      <c r="X692" s="1">
        <v>1.102746329577631E-3</v>
      </c>
      <c r="Y692" s="1">
        <v>6.6740002291372216E-3</v>
      </c>
      <c r="Z692" s="1">
        <v>4.4982423449790859E-4</v>
      </c>
      <c r="AA692" s="1">
        <v>3.327540509027838E-3</v>
      </c>
      <c r="AB692" s="1">
        <v>5.5641222156441739E-3</v>
      </c>
      <c r="AC692" s="1">
        <v>-1.6821242376922061E-3</v>
      </c>
      <c r="AD692" s="1">
        <v>1.7539224652740599E-3</v>
      </c>
      <c r="AE692" s="1">
        <v>4.344701772092785E-3</v>
      </c>
      <c r="AF692" s="1">
        <v>7.0187281221190112E-4</v>
      </c>
      <c r="AG692" s="1">
        <v>-7.6993157425686576E-4</v>
      </c>
      <c r="AH692" s="1">
        <v>2.7083756069317122E-3</v>
      </c>
      <c r="AI692" s="1">
        <v>5.9495681880616935E-4</v>
      </c>
      <c r="AJ692" s="1">
        <v>8.5425883894174603E-3</v>
      </c>
      <c r="AK692" s="1">
        <v>2.2680533856886949E-3</v>
      </c>
      <c r="AL692" s="1">
        <v>4.1329183948470849E-3</v>
      </c>
      <c r="AM692" s="1">
        <v>7.9110459647391274E-4</v>
      </c>
      <c r="AN692" s="1">
        <v>1.352339779616907E-3</v>
      </c>
      <c r="AO692" s="1">
        <v>1.2235900276591491E-4</v>
      </c>
      <c r="AP692" s="1">
        <v>7.7781169432671327E-3</v>
      </c>
      <c r="AQ692" s="1">
        <v>-6.2968182769862491E-3</v>
      </c>
      <c r="AR692" s="1">
        <v>1.4005402307427641E-2</v>
      </c>
      <c r="AS692" s="1">
        <v>1.022400246955368E-2</v>
      </c>
      <c r="AT692" s="1">
        <v>2.7528918904982098E-3</v>
      </c>
      <c r="AU692" s="1">
        <v>-2.5202704868121367E-4</v>
      </c>
      <c r="AV692" s="1">
        <v>8.8067654115397964E-4</v>
      </c>
      <c r="AW692" s="1">
        <v>6.1043238406910394E-3</v>
      </c>
      <c r="AX692" s="1">
        <v>6.7291361144605766E-4</v>
      </c>
      <c r="AY692" s="1">
        <v>4.7655357293743261E-3</v>
      </c>
    </row>
    <row r="693" spans="1:51" x14ac:dyDescent="0.35">
      <c r="A693" s="10">
        <v>45434.8125</v>
      </c>
      <c r="B693" s="1">
        <v>2.4850118496553279E-3</v>
      </c>
      <c r="C693" s="1">
        <v>2.1988842284301762E-3</v>
      </c>
      <c r="D693" s="1">
        <v>3.9098717910743819E-3</v>
      </c>
      <c r="E693" s="1">
        <v>2.641269744030339E-3</v>
      </c>
      <c r="F693" s="1">
        <v>1.129110307164005E-3</v>
      </c>
      <c r="G693" s="1">
        <v>1.5126738232922321E-3</v>
      </c>
      <c r="H693" s="1">
        <v>-3.36334870026278E-3</v>
      </c>
      <c r="I693" s="1">
        <v>3.920504008730008E-3</v>
      </c>
      <c r="J693" s="1">
        <v>-2.5493921556911658E-3</v>
      </c>
      <c r="K693" s="1">
        <v>2.895271081785999E-3</v>
      </c>
      <c r="L693" s="1">
        <v>-4.7463919414025829E-4</v>
      </c>
      <c r="M693" s="1">
        <v>3.292672748033354E-3</v>
      </c>
      <c r="N693" s="1">
        <v>1.159377081302315E-3</v>
      </c>
      <c r="O693" s="1">
        <v>1.4978811324330989E-3</v>
      </c>
      <c r="P693" s="1">
        <v>5.1774032479632304E-3</v>
      </c>
      <c r="Q693" s="1">
        <v>4.1180067681758636E-3</v>
      </c>
      <c r="R693" s="1">
        <v>5.9382271247474527E-3</v>
      </c>
      <c r="S693" s="1">
        <v>4.8947500828726556E-3</v>
      </c>
      <c r="T693" s="1">
        <v>1.557535409356436E-3</v>
      </c>
      <c r="U693" s="1">
        <v>3.8256542422860922E-3</v>
      </c>
      <c r="V693" s="1">
        <v>-1.9779512865629729E-3</v>
      </c>
      <c r="W693" s="1">
        <v>-4.8055423518827967E-3</v>
      </c>
      <c r="X693" s="1">
        <v>1.8218359394748249E-3</v>
      </c>
      <c r="Y693" s="1">
        <v>4.3460277392237678E-3</v>
      </c>
      <c r="Z693" s="1">
        <v>3.222367115663483E-3</v>
      </c>
      <c r="AA693" s="1">
        <v>4.516018205829031E-3</v>
      </c>
      <c r="AB693" s="1">
        <v>1.2467021154005659E-4</v>
      </c>
      <c r="AC693" s="1">
        <v>1.8955381940943821E-3</v>
      </c>
      <c r="AD693" s="1">
        <v>1.376965234086525E-2</v>
      </c>
      <c r="AE693" s="1">
        <v>2.8183303083122451E-3</v>
      </c>
      <c r="AF693" s="1">
        <v>1.1398687906667431E-3</v>
      </c>
      <c r="AG693" s="1">
        <v>1.273560743105806E-3</v>
      </c>
      <c r="AH693" s="1">
        <v>2.2823990999323311E-3</v>
      </c>
      <c r="AI693" s="1">
        <v>2.6130636373300491E-3</v>
      </c>
      <c r="AJ693" s="1">
        <v>6.9949817077872289E-3</v>
      </c>
      <c r="AK693" s="1">
        <v>4.2996706791345041E-3</v>
      </c>
      <c r="AL693" s="1">
        <v>5.4071354139599848E-3</v>
      </c>
      <c r="AM693" s="1">
        <v>3.161782965235949E-3</v>
      </c>
      <c r="AN693" s="1">
        <v>2.1607802685599249E-3</v>
      </c>
      <c r="AO693" s="1">
        <v>1.4948781914814191E-3</v>
      </c>
      <c r="AP693" s="1">
        <v>-3.4889563436402149E-3</v>
      </c>
      <c r="AQ693" s="1">
        <v>-7.706936295192035E-4</v>
      </c>
      <c r="AR693" s="1">
        <v>-4.5698116987179524E-3</v>
      </c>
      <c r="AS693" s="1">
        <v>-3.4453025870696541E-3</v>
      </c>
      <c r="AT693" s="1">
        <v>6.6004959284791109E-3</v>
      </c>
      <c r="AU693" s="1">
        <v>1.7646981888459481E-3</v>
      </c>
      <c r="AV693" s="1">
        <v>-3.1286634595559799E-3</v>
      </c>
      <c r="AW693" s="1">
        <v>-1.578972353572738E-3</v>
      </c>
      <c r="AX693" s="1">
        <v>3.6787684515606771E-3</v>
      </c>
      <c r="AY693" s="1">
        <v>1.0434510743897449E-3</v>
      </c>
    </row>
    <row r="694" spans="1:51" x14ac:dyDescent="0.35">
      <c r="A694" s="10">
        <v>45435.5625</v>
      </c>
      <c r="B694" s="1">
        <v>9.6467317729338475E-3</v>
      </c>
      <c r="C694" s="1">
        <v>6.6493422589131157E-4</v>
      </c>
      <c r="D694" s="1">
        <v>2.2130592582152001E-2</v>
      </c>
      <c r="E694" s="1">
        <v>-1.229358913110046E-3</v>
      </c>
      <c r="F694" s="1">
        <v>1.363345411819372E-2</v>
      </c>
      <c r="G694" s="1">
        <v>-7.077925572227417E-3</v>
      </c>
      <c r="H694" s="1">
        <v>-2.4105649595532741E-3</v>
      </c>
      <c r="I694" s="1">
        <v>-9.0886549613742318E-3</v>
      </c>
      <c r="J694" s="1">
        <v>-2.1067062257689059E-2</v>
      </c>
      <c r="K694" s="1">
        <v>3.9576719973957184E-3</v>
      </c>
      <c r="L694" s="1">
        <v>-2.1110460120277169E-4</v>
      </c>
      <c r="M694" s="1">
        <v>-4.0203304464366818E-3</v>
      </c>
      <c r="N694" s="1">
        <v>1.0370557683993861E-2</v>
      </c>
      <c r="O694" s="1">
        <v>-4.7672517699403172E-2</v>
      </c>
      <c r="P694" s="1">
        <v>-1.0804027630165081E-2</v>
      </c>
      <c r="Q694" s="1">
        <v>2.4454483677387451E-3</v>
      </c>
      <c r="R694" s="1">
        <v>4.7225832331367901E-3</v>
      </c>
      <c r="S694" s="1">
        <v>-3.896763725802832E-3</v>
      </c>
      <c r="T694" s="1">
        <v>1.380941338990116E-2</v>
      </c>
      <c r="U694" s="1">
        <v>-1.0011789435440011E-2</v>
      </c>
      <c r="V694" s="1">
        <v>4.1525334579841644E-3</v>
      </c>
      <c r="W694" s="1">
        <v>-8.8580630926284876E-3</v>
      </c>
      <c r="X694" s="1">
        <v>6.9356311557284833E-3</v>
      </c>
      <c r="Y694" s="1">
        <v>1.7244280598039289E-2</v>
      </c>
      <c r="Z694" s="1">
        <v>-1.0084342227284051E-2</v>
      </c>
      <c r="AA694" s="1">
        <v>-1.241344216476414E-2</v>
      </c>
      <c r="AB694" s="1">
        <v>8.2678218151606142E-3</v>
      </c>
      <c r="AC694" s="1">
        <v>-1.7237748582820341E-2</v>
      </c>
      <c r="AD694" s="1">
        <v>2.1337356953787578E-2</v>
      </c>
      <c r="AE694" s="1">
        <v>-1.3071695963541301E-3</v>
      </c>
      <c r="AF694" s="1">
        <v>-3.5250932288503072E-3</v>
      </c>
      <c r="AG694" s="1">
        <v>1.8597984165880099E-3</v>
      </c>
      <c r="AH694" s="1">
        <v>-1.0644924486122529E-2</v>
      </c>
      <c r="AI694" s="1">
        <v>-6.5391135176161566E-3</v>
      </c>
      <c r="AJ694" s="1">
        <v>9.8640259703392186E-2</v>
      </c>
      <c r="AK694" s="1">
        <v>-1.03650943690583E-2</v>
      </c>
      <c r="AL694" s="1">
        <v>2.6489149639137288E-3</v>
      </c>
      <c r="AM694" s="1">
        <v>-1.455523075077458E-2</v>
      </c>
      <c r="AN694" s="1">
        <v>-8.534695616555954E-3</v>
      </c>
      <c r="AO694" s="1">
        <v>1.696180209208586E-3</v>
      </c>
      <c r="AP694" s="1">
        <v>-9.2040028933457751E-3</v>
      </c>
      <c r="AQ694" s="1">
        <v>-2.0567462472808051E-3</v>
      </c>
      <c r="AR694" s="1">
        <v>4.6537481675268388E-2</v>
      </c>
      <c r="AS694" s="1">
        <v>-2.7009508059001601E-3</v>
      </c>
      <c r="AT694" s="1">
        <v>-1.6828231442349129E-2</v>
      </c>
      <c r="AU694" s="1">
        <v>-2.0132360172192549E-3</v>
      </c>
      <c r="AV694" s="1">
        <v>-1.3730889941642951E-2</v>
      </c>
      <c r="AW694" s="1">
        <v>-2.238179219679115E-2</v>
      </c>
      <c r="AX694" s="1">
        <v>-5.3994211967695049E-3</v>
      </c>
      <c r="AY694" s="1">
        <v>-6.9174238224503082E-3</v>
      </c>
    </row>
    <row r="695" spans="1:51" x14ac:dyDescent="0.35">
      <c r="A695" s="10">
        <v>45435.604166666657</v>
      </c>
      <c r="B695" s="1">
        <v>-4.2350734561624748E-3</v>
      </c>
      <c r="C695" s="1">
        <v>1.0631472565407749E-3</v>
      </c>
      <c r="D695" s="1">
        <v>-4.706845271379434E-3</v>
      </c>
      <c r="E695" s="1">
        <v>2.6376213943413158E-3</v>
      </c>
      <c r="F695" s="1">
        <v>-5.6833621195913056E-3</v>
      </c>
      <c r="G695" s="1">
        <v>3.838408134825499E-3</v>
      </c>
      <c r="H695" s="1">
        <v>7.1282347615582156E-3</v>
      </c>
      <c r="I695" s="1">
        <v>8.8600958845805877E-3</v>
      </c>
      <c r="J695" s="1">
        <v>-1.144231139732399E-2</v>
      </c>
      <c r="K695" s="1">
        <v>-3.8440410657482049E-3</v>
      </c>
      <c r="L695" s="1">
        <v>-1.1610788772630221E-3</v>
      </c>
      <c r="M695" s="1">
        <v>-8.2396707148491011E-5</v>
      </c>
      <c r="N695" s="1">
        <v>2.483269468431581E-3</v>
      </c>
      <c r="O695" s="1">
        <v>-1.0208097208134309E-2</v>
      </c>
      <c r="P695" s="1">
        <v>4.2310163340442131E-5</v>
      </c>
      <c r="Q695" s="1">
        <v>1.0152642924019519E-3</v>
      </c>
      <c r="R695" s="1">
        <v>8.4214706935106243E-3</v>
      </c>
      <c r="S695" s="1">
        <v>-1.6297183018543221E-4</v>
      </c>
      <c r="T695" s="1">
        <v>5.0926607731800466E-3</v>
      </c>
      <c r="U695" s="1">
        <v>1.344339926112603E-3</v>
      </c>
      <c r="V695" s="1">
        <v>-1.127845346438727E-3</v>
      </c>
      <c r="W695" s="1">
        <v>-1.086350826622118E-3</v>
      </c>
      <c r="X695" s="1">
        <v>1.7547286543901921E-3</v>
      </c>
      <c r="Y695" s="1">
        <v>-8.5268563325375801E-3</v>
      </c>
      <c r="Z695" s="1">
        <v>-1.0511430792378149E-3</v>
      </c>
      <c r="AA695" s="1">
        <v>5.7512453806396469E-3</v>
      </c>
      <c r="AB695" s="1">
        <v>2.3549011573631429E-3</v>
      </c>
      <c r="AC695" s="1">
        <v>0</v>
      </c>
      <c r="AD695" s="1">
        <v>-1.345481988506836E-2</v>
      </c>
      <c r="AE695" s="1">
        <v>-7.7225648625844912E-3</v>
      </c>
      <c r="AF695" s="1">
        <v>-3.218923258938355E-3</v>
      </c>
      <c r="AG695" s="1">
        <v>2.0400401092630638E-3</v>
      </c>
      <c r="AH695" s="1">
        <v>-6.2644495480723705E-4</v>
      </c>
      <c r="AI695" s="1">
        <v>6.9906092901494974E-3</v>
      </c>
      <c r="AJ695" s="1">
        <v>3.516264434036076E-3</v>
      </c>
      <c r="AK695" s="1">
        <v>8.1967355500964789E-3</v>
      </c>
      <c r="AL695" s="1">
        <v>-2.402242239346597E-4</v>
      </c>
      <c r="AM695" s="1">
        <v>2.1544570486942138E-3</v>
      </c>
      <c r="AN695" s="1">
        <v>2.265313506862654E-3</v>
      </c>
      <c r="AO695" s="1">
        <v>-2.3706726155687812E-3</v>
      </c>
      <c r="AP695" s="1">
        <v>6.0501665051899689E-3</v>
      </c>
      <c r="AQ695" s="1">
        <v>3.8643225037180429E-3</v>
      </c>
      <c r="AR695" s="1">
        <v>-1.014617483693625E-2</v>
      </c>
      <c r="AS695" s="1">
        <v>3.249951897868808E-3</v>
      </c>
      <c r="AT695" s="1">
        <v>4.195244063184278E-3</v>
      </c>
      <c r="AU695" s="1">
        <v>5.5475836424552227E-3</v>
      </c>
      <c r="AV695" s="1">
        <v>-4.9717008330429913E-4</v>
      </c>
      <c r="AW695" s="1">
        <v>1.2064964476037551E-2</v>
      </c>
      <c r="AX695" s="1">
        <v>-7.251552649503501E-3</v>
      </c>
      <c r="AY695" s="1">
        <v>-6.4413054243095402E-4</v>
      </c>
    </row>
    <row r="696" spans="1:51" x14ac:dyDescent="0.35">
      <c r="A696" s="10">
        <v>45435.645833333343</v>
      </c>
      <c r="B696" s="1">
        <v>1.1380604665633951E-3</v>
      </c>
      <c r="C696" s="1">
        <v>-3.3189333958838502E-4</v>
      </c>
      <c r="D696" s="1">
        <v>3.6932276211640862E-3</v>
      </c>
      <c r="E696" s="1">
        <v>3.5076214666962541E-4</v>
      </c>
      <c r="F696" s="1">
        <v>3.164487101118274E-3</v>
      </c>
      <c r="G696" s="1">
        <v>2.1143768159335159E-3</v>
      </c>
      <c r="H696" s="1">
        <v>8.817185760196411E-3</v>
      </c>
      <c r="I696" s="1">
        <v>-3.0351196161662042E-3</v>
      </c>
      <c r="J696" s="1">
        <v>-2.6411960593133439E-3</v>
      </c>
      <c r="K696" s="1">
        <v>6.8535397470788073E-3</v>
      </c>
      <c r="L696" s="1">
        <v>-1.585056544836094E-4</v>
      </c>
      <c r="M696" s="1">
        <v>4.4488460021951948E-3</v>
      </c>
      <c r="N696" s="1">
        <v>3.4044188983588519E-3</v>
      </c>
      <c r="O696" s="1">
        <v>1.090843061744895E-3</v>
      </c>
      <c r="P696" s="1">
        <v>7.196363624384583E-3</v>
      </c>
      <c r="Q696" s="1">
        <v>1.0171909896649289E-2</v>
      </c>
      <c r="R696" s="1">
        <v>1.7479151224328859E-3</v>
      </c>
      <c r="S696" s="1">
        <v>2.771408029384137E-3</v>
      </c>
      <c r="T696" s="1">
        <v>2.6860536472987921E-3</v>
      </c>
      <c r="U696" s="1">
        <v>3.9666148449482019E-3</v>
      </c>
      <c r="V696" s="1">
        <v>9.4089645530348598E-4</v>
      </c>
      <c r="W696" s="1">
        <v>-5.1242943585998457E-3</v>
      </c>
      <c r="X696" s="1">
        <v>9.3158028373863111E-4</v>
      </c>
      <c r="Y696" s="1">
        <v>4.6371553720681016E-3</v>
      </c>
      <c r="Z696" s="1">
        <v>-4.2083049878849371E-4</v>
      </c>
      <c r="AA696" s="1">
        <v>6.5569983669322429E-3</v>
      </c>
      <c r="AB696" s="1">
        <v>7.8965997857807224E-3</v>
      </c>
      <c r="AC696" s="1">
        <v>6.2032281396222633E-3</v>
      </c>
      <c r="AD696" s="1">
        <v>5.9256222643029322E-3</v>
      </c>
      <c r="AE696" s="1">
        <v>6.6018770263465143E-5</v>
      </c>
      <c r="AF696" s="1">
        <v>4.959850638064367E-4</v>
      </c>
      <c r="AG696" s="1">
        <v>2.1377169006744361E-3</v>
      </c>
      <c r="AH696" s="1">
        <v>2.5647441095062451E-3</v>
      </c>
      <c r="AI696" s="1">
        <v>-1.1306861851191341E-3</v>
      </c>
      <c r="AJ696" s="1">
        <v>5.377911959741466E-3</v>
      </c>
      <c r="AK696" s="1">
        <v>7.1138764699678614E-3</v>
      </c>
      <c r="AL696" s="1">
        <v>2.0820158708272358E-3</v>
      </c>
      <c r="AM696" s="1">
        <v>9.131194604881987E-3</v>
      </c>
      <c r="AN696" s="1">
        <v>1.1843391658666659E-2</v>
      </c>
      <c r="AO696" s="1">
        <v>4.1754736994883412E-3</v>
      </c>
      <c r="AP696" s="1">
        <v>3.7653235521162291E-3</v>
      </c>
      <c r="AQ696" s="1">
        <v>4.6621145912466577E-3</v>
      </c>
      <c r="AR696" s="1">
        <v>-1.254361798082038E-2</v>
      </c>
      <c r="AS696" s="1">
        <v>-1.1877832807104529E-3</v>
      </c>
      <c r="AT696" s="1">
        <v>1.023914323025066E-3</v>
      </c>
      <c r="AU696" s="1">
        <v>1.0783256249640161E-2</v>
      </c>
      <c r="AV696" s="1">
        <v>5.3726087359486918E-3</v>
      </c>
      <c r="AW696" s="1">
        <v>2.9601178988669652E-4</v>
      </c>
      <c r="AX696" s="1">
        <v>1.9159211666379681E-3</v>
      </c>
      <c r="AY696" s="1">
        <v>5.7527598984170591E-3</v>
      </c>
    </row>
    <row r="697" spans="1:51" x14ac:dyDescent="0.35">
      <c r="A697" s="10">
        <v>45435.6875</v>
      </c>
      <c r="B697" s="1">
        <v>-7.8376153426810147E-3</v>
      </c>
      <c r="C697" s="1">
        <v>-1.39437429796252E-3</v>
      </c>
      <c r="D697" s="1">
        <v>-1.2766439949665529E-2</v>
      </c>
      <c r="E697" s="1">
        <v>-3.2433620322865901E-3</v>
      </c>
      <c r="F697" s="1">
        <v>-5.9714332979279314E-3</v>
      </c>
      <c r="G697" s="1">
        <v>-6.4354574009530818E-3</v>
      </c>
      <c r="H697" s="1">
        <v>-5.9514629167645161E-5</v>
      </c>
      <c r="I697" s="1">
        <v>-3.5799549363548788E-3</v>
      </c>
      <c r="J697" s="1">
        <v>-9.9300828222448345E-4</v>
      </c>
      <c r="K697" s="1">
        <v>-2.1241388566017869E-4</v>
      </c>
      <c r="L697" s="1">
        <v>-3.117879570954107E-3</v>
      </c>
      <c r="M697" s="1">
        <v>5.7414448716786026E-4</v>
      </c>
      <c r="N697" s="1">
        <v>2.6712394288230801E-3</v>
      </c>
      <c r="O697" s="1">
        <v>6.0743434828343101E-3</v>
      </c>
      <c r="P697" s="1">
        <v>-8.153605019694754E-3</v>
      </c>
      <c r="Q697" s="1">
        <v>3.2665918299443759E-3</v>
      </c>
      <c r="R697" s="1">
        <v>-7.3291292284494158E-4</v>
      </c>
      <c r="S697" s="1">
        <v>-2.763748554449275E-3</v>
      </c>
      <c r="T697" s="1">
        <v>7.6711994327911537E-3</v>
      </c>
      <c r="U697" s="1">
        <v>-3.221485324174544E-3</v>
      </c>
      <c r="V697" s="1">
        <v>-1.12798571428474E-3</v>
      </c>
      <c r="W697" s="1">
        <v>-3.9747655306828777E-3</v>
      </c>
      <c r="X697" s="1">
        <v>-2.76452897262025E-3</v>
      </c>
      <c r="Y697" s="1">
        <v>-1.240916329360053E-2</v>
      </c>
      <c r="Z697" s="1">
        <v>-3.3628722893811469E-3</v>
      </c>
      <c r="AA697" s="1">
        <v>-6.5242700936074538E-3</v>
      </c>
      <c r="AB697" s="1">
        <v>-4.1462884513711051E-3</v>
      </c>
      <c r="AC697" s="1">
        <v>3.2950420127588749E-3</v>
      </c>
      <c r="AD697" s="1">
        <v>-8.4023119692940851E-3</v>
      </c>
      <c r="AE697" s="1">
        <v>-5.8695466661514706E-3</v>
      </c>
      <c r="AF697" s="1">
        <v>-2.1811717276036808E-3</v>
      </c>
      <c r="AG697" s="1">
        <v>-6.7646801730284478E-3</v>
      </c>
      <c r="AH697" s="1">
        <v>-1.824180131129949E-3</v>
      </c>
      <c r="AI697" s="1">
        <v>-5.2713873195204819E-3</v>
      </c>
      <c r="AJ697" s="1">
        <v>7.5410258534740482E-3</v>
      </c>
      <c r="AK697" s="1">
        <v>-4.484824699289458E-3</v>
      </c>
      <c r="AL697" s="1">
        <v>-3.2762988230344852E-3</v>
      </c>
      <c r="AM697" s="1">
        <v>-4.3925150835198989E-3</v>
      </c>
      <c r="AN697" s="1">
        <v>3.350607631657843E-3</v>
      </c>
      <c r="AO697" s="1">
        <v>3.3838496695803848E-5</v>
      </c>
      <c r="AP697" s="1">
        <v>5.3948111338779636E-3</v>
      </c>
      <c r="AQ697" s="1">
        <v>-6.2582077035796546E-3</v>
      </c>
      <c r="AR697" s="1">
        <v>-1.043038469275781E-2</v>
      </c>
      <c r="AS697" s="1">
        <v>-3.0270138302365131E-3</v>
      </c>
      <c r="AT697" s="1">
        <v>-4.5504456105683877E-3</v>
      </c>
      <c r="AU697" s="1">
        <v>-3.0598339628699072E-3</v>
      </c>
      <c r="AV697" s="1">
        <v>-1.286540117627855E-3</v>
      </c>
      <c r="AW697" s="1">
        <v>6.8793118737575654E-4</v>
      </c>
      <c r="AX697" s="1">
        <v>-2.230977135767032E-3</v>
      </c>
      <c r="AY697" s="1">
        <v>-4.2719105080379899E-4</v>
      </c>
    </row>
    <row r="698" spans="1:51" x14ac:dyDescent="0.35">
      <c r="A698" s="10">
        <v>45435.729166666657</v>
      </c>
      <c r="B698" s="1">
        <v>-4.2301093642034271E-3</v>
      </c>
      <c r="C698" s="1">
        <v>-3.1914610838975621E-3</v>
      </c>
      <c r="D698" s="1">
        <v>-1.265881957364035E-2</v>
      </c>
      <c r="E698" s="1">
        <v>-8.5304830578930568E-3</v>
      </c>
      <c r="F698" s="1">
        <v>-9.1948286831716741E-3</v>
      </c>
      <c r="G698" s="1">
        <v>-7.7336833894958712E-3</v>
      </c>
      <c r="H698" s="1">
        <v>-1.0167627123011339E-2</v>
      </c>
      <c r="I698" s="1">
        <v>-1.2249680194819311E-2</v>
      </c>
      <c r="J698" s="1">
        <v>-1.557326759279465E-2</v>
      </c>
      <c r="K698" s="1">
        <v>-2.14620082183784E-2</v>
      </c>
      <c r="L698" s="1">
        <v>-2.6505513232494282E-3</v>
      </c>
      <c r="M698" s="1">
        <v>-4.1806255903493739E-3</v>
      </c>
      <c r="N698" s="1">
        <v>-1.400255916094539E-2</v>
      </c>
      <c r="O698" s="1">
        <v>-5.7422229353583099E-3</v>
      </c>
      <c r="P698" s="1">
        <v>-8.1147866449681194E-3</v>
      </c>
      <c r="Q698" s="1">
        <v>-9.9919387354835409E-3</v>
      </c>
      <c r="R698" s="1">
        <v>-4.6990418072693219E-3</v>
      </c>
      <c r="S698" s="1">
        <v>-8.0697575913502018E-3</v>
      </c>
      <c r="T698" s="1">
        <v>-1.256722796259158E-2</v>
      </c>
      <c r="U698" s="1">
        <v>-4.4972438993458042E-3</v>
      </c>
      <c r="V698" s="1">
        <v>-6.4465007925565976E-3</v>
      </c>
      <c r="W698" s="1">
        <v>-9.3614975960431002E-3</v>
      </c>
      <c r="X698" s="1">
        <v>-7.812502503555252E-3</v>
      </c>
      <c r="Y698" s="1">
        <v>-1.035773016892794E-2</v>
      </c>
      <c r="Z698" s="1">
        <v>-1.213251866737153E-3</v>
      </c>
      <c r="AA698" s="1">
        <v>-9.2343898420848003E-3</v>
      </c>
      <c r="AB698" s="1">
        <v>-1.3273551692123299E-2</v>
      </c>
      <c r="AC698" s="1">
        <v>-6.3036468328272477E-3</v>
      </c>
      <c r="AD698" s="1">
        <v>-1.4249559043214901E-2</v>
      </c>
      <c r="AE698" s="1">
        <v>-1.7779009134319401E-2</v>
      </c>
      <c r="AF698" s="1">
        <v>-3.8201384069055382E-3</v>
      </c>
      <c r="AG698" s="1">
        <v>-9.5765111553496318E-3</v>
      </c>
      <c r="AH698" s="1">
        <v>-5.8012987840927446E-3</v>
      </c>
      <c r="AI698" s="1">
        <v>-6.9081886217516866E-3</v>
      </c>
      <c r="AJ698" s="1">
        <v>-1.8391559289258619E-2</v>
      </c>
      <c r="AK698" s="1">
        <v>-5.6875464377842411E-3</v>
      </c>
      <c r="AL698" s="1">
        <v>-9.2199270017495616E-3</v>
      </c>
      <c r="AM698" s="1">
        <v>-2.6471635657876469E-3</v>
      </c>
      <c r="AN698" s="1">
        <v>-8.1481894157987567E-3</v>
      </c>
      <c r="AO698" s="1">
        <v>-1.5955652436753561E-2</v>
      </c>
      <c r="AP698" s="1">
        <v>-1.31806968935444E-4</v>
      </c>
      <c r="AQ698" s="1">
        <v>-8.9744592892055941E-3</v>
      </c>
      <c r="AR698" s="1">
        <v>-4.3536770506861777E-2</v>
      </c>
      <c r="AS698" s="1">
        <v>1.4639138412868571E-3</v>
      </c>
      <c r="AT698" s="1">
        <v>-3.5684543558875959E-3</v>
      </c>
      <c r="AU698" s="1">
        <v>-4.2920168878273213E-3</v>
      </c>
      <c r="AV698" s="1">
        <v>-1.268330165002673E-2</v>
      </c>
      <c r="AW698" s="1">
        <v>-1.9006262746584349E-2</v>
      </c>
      <c r="AX698" s="1">
        <v>-1.4374151117516609E-3</v>
      </c>
      <c r="AY698" s="1">
        <v>-2.7068445211433372E-3</v>
      </c>
    </row>
    <row r="699" spans="1:51" x14ac:dyDescent="0.35">
      <c r="A699" s="10">
        <v>45435.770833333343</v>
      </c>
      <c r="B699" s="1">
        <v>2.2847451799101751E-4</v>
      </c>
      <c r="C699" s="1">
        <v>-2.8014819508737081E-3</v>
      </c>
      <c r="D699" s="1">
        <v>2.5320092471547979E-3</v>
      </c>
      <c r="E699" s="1">
        <v>-2.8383865610046581E-3</v>
      </c>
      <c r="F699" s="1">
        <v>-1.543611085734087E-3</v>
      </c>
      <c r="G699" s="1">
        <v>-3.049852797821107E-3</v>
      </c>
      <c r="H699" s="1">
        <v>-3.2438790230194798E-3</v>
      </c>
      <c r="I699" s="1">
        <v>2.0050787753844721E-4</v>
      </c>
      <c r="J699" s="1">
        <v>-2.6926935769535638E-3</v>
      </c>
      <c r="K699" s="1">
        <v>-8.7947619111128361E-3</v>
      </c>
      <c r="L699" s="1">
        <v>-3.1889847341548538E-4</v>
      </c>
      <c r="M699" s="1">
        <v>3.4573440676592959E-3</v>
      </c>
      <c r="N699" s="1">
        <v>-3.7135693980560052E-3</v>
      </c>
      <c r="O699" s="1">
        <v>5.109918658326662E-2</v>
      </c>
      <c r="P699" s="1">
        <v>-4.5498342637668721E-3</v>
      </c>
      <c r="Q699" s="1">
        <v>-8.2069889745375324E-3</v>
      </c>
      <c r="R699" s="1">
        <v>-1.169543069903356E-3</v>
      </c>
      <c r="S699" s="1">
        <v>-2.218787632870201E-3</v>
      </c>
      <c r="T699" s="1">
        <v>1.652109677301228E-3</v>
      </c>
      <c r="U699" s="1">
        <v>1.6691410606457511E-3</v>
      </c>
      <c r="V699" s="1">
        <v>-1.94169270741873E-3</v>
      </c>
      <c r="W699" s="1">
        <v>-1.1245970739351409E-2</v>
      </c>
      <c r="X699" s="1">
        <v>4.6567017942222844E-3</v>
      </c>
      <c r="Y699" s="1">
        <v>-1.9885913117467791E-3</v>
      </c>
      <c r="Z699" s="1">
        <v>1.897501993071149E-4</v>
      </c>
      <c r="AA699" s="1">
        <v>1.9986548664370218E-3</v>
      </c>
      <c r="AB699" s="1">
        <v>3.5168574594510731E-3</v>
      </c>
      <c r="AC699" s="1">
        <v>4.2113575368853962E-3</v>
      </c>
      <c r="AD699" s="1">
        <v>-2.976724568955369E-3</v>
      </c>
      <c r="AE699" s="1">
        <v>-1.0806677343491171E-3</v>
      </c>
      <c r="AF699" s="1">
        <v>1.0847149085662091E-3</v>
      </c>
      <c r="AG699" s="1">
        <v>2.0952160847731438E-3</v>
      </c>
      <c r="AH699" s="1">
        <v>-4.0407805069397904E-3</v>
      </c>
      <c r="AI699" s="1">
        <v>3.4776876040698568E-4</v>
      </c>
      <c r="AJ699" s="1">
        <v>-1.400877309841375E-2</v>
      </c>
      <c r="AK699" s="1">
        <v>-1.925647519826823E-3</v>
      </c>
      <c r="AL699" s="1">
        <v>-2.4276019365006012E-3</v>
      </c>
      <c r="AM699" s="1">
        <v>-3.6273205090925349E-3</v>
      </c>
      <c r="AN699" s="1">
        <v>3.725991432582898E-3</v>
      </c>
      <c r="AO699" s="1">
        <v>3.4354552187831899E-4</v>
      </c>
      <c r="AP699" s="1">
        <v>3.0062871681475478E-3</v>
      </c>
      <c r="AQ699" s="1">
        <v>9.718453872213928E-4</v>
      </c>
      <c r="AR699" s="1">
        <v>1.856458911619896E-3</v>
      </c>
      <c r="AS699" s="1">
        <v>3.3024773330039281E-3</v>
      </c>
      <c r="AT699" s="1">
        <v>5.2387591583444859E-3</v>
      </c>
      <c r="AU699" s="1">
        <v>-5.1868970482452648E-3</v>
      </c>
      <c r="AV699" s="1">
        <v>-2.8101041851869009E-3</v>
      </c>
      <c r="AW699" s="1">
        <v>6.1044355218542456E-4</v>
      </c>
      <c r="AX699" s="1">
        <v>-3.978548249659597E-3</v>
      </c>
      <c r="AY699" s="1">
        <v>-4.3330718876367644E-3</v>
      </c>
    </row>
    <row r="700" spans="1:51" x14ac:dyDescent="0.35">
      <c r="A700" s="10">
        <v>45435.8125</v>
      </c>
      <c r="B700" s="1">
        <v>4.3405946789005778E-3</v>
      </c>
      <c r="C700" s="1">
        <v>1.739093691210281E-3</v>
      </c>
      <c r="D700" s="1">
        <v>7.8063170138253923E-4</v>
      </c>
      <c r="E700" s="1">
        <v>4.3587039774513059E-3</v>
      </c>
      <c r="F700" s="1">
        <v>6.3720584542272807E-3</v>
      </c>
      <c r="G700" s="1">
        <v>1.3596368245383239E-3</v>
      </c>
      <c r="H700" s="1">
        <v>2.5312688861203192E-3</v>
      </c>
      <c r="I700" s="1">
        <v>3.9230144676669632E-3</v>
      </c>
      <c r="J700" s="1">
        <v>-2.0249567209514869E-3</v>
      </c>
      <c r="K700" s="1">
        <v>4.8198317120555778E-3</v>
      </c>
      <c r="L700" s="1">
        <v>-3.0838038356447721E-3</v>
      </c>
      <c r="M700" s="1">
        <v>1.640413684667053E-4</v>
      </c>
      <c r="N700" s="1">
        <v>3.2775771017867772E-3</v>
      </c>
      <c r="O700" s="1">
        <v>1.9973645739334689E-2</v>
      </c>
      <c r="P700" s="1">
        <v>1.0621888167303469E-2</v>
      </c>
      <c r="Q700" s="1">
        <v>5.0958104652258918E-3</v>
      </c>
      <c r="R700" s="1">
        <v>-1.3661886656592961E-3</v>
      </c>
      <c r="S700" s="1">
        <v>3.6238053701336259E-3</v>
      </c>
      <c r="T700" s="1">
        <v>9.5907596425621744E-3</v>
      </c>
      <c r="U700" s="1">
        <v>-3.9741437115314859E-4</v>
      </c>
      <c r="V700" s="1">
        <v>-2.5434693376473749E-3</v>
      </c>
      <c r="W700" s="1">
        <v>9.8290151516013946E-3</v>
      </c>
      <c r="X700" s="1">
        <v>1.179836384019417E-3</v>
      </c>
      <c r="Y700" s="1">
        <v>2.9494659133624261E-3</v>
      </c>
      <c r="Z700" s="1">
        <v>6.4523676054317747E-4</v>
      </c>
      <c r="AA700" s="1">
        <v>1.607996264096689E-3</v>
      </c>
      <c r="AB700" s="1">
        <v>2.1151069778162501E-3</v>
      </c>
      <c r="AC700" s="1">
        <v>4.2466704121086876E-3</v>
      </c>
      <c r="AD700" s="1">
        <v>4.525605551266354E-3</v>
      </c>
      <c r="AE700" s="1">
        <v>8.1142921520704903E-4</v>
      </c>
      <c r="AF700" s="1">
        <v>-7.0697646510953227E-4</v>
      </c>
      <c r="AG700" s="1">
        <v>4.0954323421209526E-3</v>
      </c>
      <c r="AH700" s="1">
        <v>-5.6383924411795849E-4</v>
      </c>
      <c r="AI700" s="1">
        <v>4.5516403692862362E-3</v>
      </c>
      <c r="AJ700" s="1">
        <v>1.244852485088388E-2</v>
      </c>
      <c r="AK700" s="1">
        <v>2.66697629289947E-3</v>
      </c>
      <c r="AL700" s="1">
        <v>6.6515225741705652E-3</v>
      </c>
      <c r="AM700" s="1">
        <v>1.0654867187094299E-3</v>
      </c>
      <c r="AN700" s="1">
        <v>2.7282106549602059E-3</v>
      </c>
      <c r="AO700" s="1">
        <v>4.8076711462807786E-3</v>
      </c>
      <c r="AP700" s="1">
        <v>-2.1030281599565551E-4</v>
      </c>
      <c r="AQ700" s="1">
        <v>7.2122905309124352E-3</v>
      </c>
      <c r="AR700" s="1">
        <v>2.5962290421510659E-4</v>
      </c>
      <c r="AS700" s="1">
        <v>-2.6982003983155872E-4</v>
      </c>
      <c r="AT700" s="1">
        <v>3.7097491276198991E-3</v>
      </c>
      <c r="AU700" s="1">
        <v>1.2561250471845311E-3</v>
      </c>
      <c r="AV700" s="1">
        <v>-2.9186887454298871E-3</v>
      </c>
      <c r="AW700" s="1">
        <v>4.8726628189406096E-3</v>
      </c>
      <c r="AX700" s="1">
        <v>6.623709240420883E-4</v>
      </c>
      <c r="AY700" s="1">
        <v>8.0343980236401435E-3</v>
      </c>
    </row>
    <row r="701" spans="1:51" x14ac:dyDescent="0.35">
      <c r="A701" s="10">
        <v>45436.5625</v>
      </c>
      <c r="B701" s="1">
        <v>-1.45578043347343E-2</v>
      </c>
      <c r="C701" s="1">
        <v>1.2687027410292149E-2</v>
      </c>
      <c r="D701" s="1">
        <v>2.0370700212757779E-2</v>
      </c>
      <c r="E701" s="1">
        <v>1.8244597394208029E-2</v>
      </c>
      <c r="F701" s="1">
        <v>6.9420771329244957E-3</v>
      </c>
      <c r="G701" s="1">
        <v>2.3582508794235402E-3</v>
      </c>
      <c r="H701" s="1">
        <v>2.0318542230290951E-2</v>
      </c>
      <c r="I701" s="1">
        <v>-6.760019230278802E-3</v>
      </c>
      <c r="J701" s="1">
        <v>1.8742006486920589E-2</v>
      </c>
      <c r="K701" s="1">
        <v>2.25662228177359E-2</v>
      </c>
      <c r="L701" s="1">
        <v>-2.1333007812499578E-3</v>
      </c>
      <c r="M701" s="1">
        <v>1.131893785710369E-2</v>
      </c>
      <c r="N701" s="1">
        <v>1.2631937816954821E-2</v>
      </c>
      <c r="O701" s="1">
        <v>-3.7409966486620212E-2</v>
      </c>
      <c r="P701" s="1">
        <v>6.0937960161979721E-3</v>
      </c>
      <c r="Q701" s="1">
        <v>2.69689555373358E-2</v>
      </c>
      <c r="R701" s="1">
        <v>8.2079733959707912E-3</v>
      </c>
      <c r="S701" s="1">
        <v>2.133613449271321E-3</v>
      </c>
      <c r="T701" s="1">
        <v>8.4104759104193239E-3</v>
      </c>
      <c r="U701" s="1">
        <v>-1.77418654723005E-3</v>
      </c>
      <c r="V701" s="1">
        <v>-4.7763022007445421E-3</v>
      </c>
      <c r="W701" s="1">
        <v>-1.119586677290996E-2</v>
      </c>
      <c r="X701" s="1">
        <v>1.026930606034648E-2</v>
      </c>
      <c r="Y701" s="1">
        <v>1.8461639590541919E-2</v>
      </c>
      <c r="Z701" s="1">
        <v>3.9823552240951798E-3</v>
      </c>
      <c r="AA701" s="1">
        <v>9.4291992988442264E-3</v>
      </c>
      <c r="AB701" s="1">
        <v>1.002732864514799E-3</v>
      </c>
      <c r="AC701" s="1">
        <v>6.2903186778620057E-3</v>
      </c>
      <c r="AD701" s="1">
        <v>1.9752007166693009E-2</v>
      </c>
      <c r="AE701" s="1">
        <v>2.0943053339063541E-2</v>
      </c>
      <c r="AF701" s="1">
        <v>7.4229938764025505E-4</v>
      </c>
      <c r="AG701" s="1">
        <v>2.043884439768906E-2</v>
      </c>
      <c r="AH701" s="1">
        <v>3.3851120079508861E-3</v>
      </c>
      <c r="AI701" s="1">
        <v>2.2214523183123221E-2</v>
      </c>
      <c r="AJ701" s="1">
        <v>1.4625192515065331E-3</v>
      </c>
      <c r="AK701" s="1">
        <v>1.420492251825123E-2</v>
      </c>
      <c r="AL701" s="1">
        <v>-2.1273162144308629E-2</v>
      </c>
      <c r="AM701" s="1">
        <v>1.640942442057303E-2</v>
      </c>
      <c r="AN701" s="1">
        <v>2.3996453862818349E-2</v>
      </c>
      <c r="AO701" s="1">
        <v>1.9685506247081541E-2</v>
      </c>
      <c r="AP701" s="1">
        <v>9.8616733384910837E-3</v>
      </c>
      <c r="AQ701" s="1">
        <v>1.8223117495651309E-2</v>
      </c>
      <c r="AR701" s="1">
        <v>3.7720244091655093E-2</v>
      </c>
      <c r="AS701" s="1">
        <v>-7.7185075921265556E-3</v>
      </c>
      <c r="AT701" s="1">
        <v>7.6855240953248583E-3</v>
      </c>
      <c r="AU701" s="1">
        <v>2.241552659669788E-2</v>
      </c>
      <c r="AV701" s="1">
        <v>1.180981298626604E-2</v>
      </c>
      <c r="AW701" s="1">
        <v>-1.708808680945695E-3</v>
      </c>
      <c r="AX701" s="1">
        <v>1.6047868253581401E-3</v>
      </c>
      <c r="AY701" s="1">
        <v>2.1823731521756869E-2</v>
      </c>
    </row>
    <row r="702" spans="1:51" x14ac:dyDescent="0.35">
      <c r="A702" s="10">
        <v>45436.604166666657</v>
      </c>
      <c r="B702" s="1">
        <v>1.0576033310300881E-2</v>
      </c>
      <c r="C702" s="1">
        <v>0</v>
      </c>
      <c r="D702" s="1">
        <v>1.3508423878381139E-3</v>
      </c>
      <c r="E702" s="1">
        <v>5.8710569296029913E-3</v>
      </c>
      <c r="F702" s="1">
        <v>4.6696478438248423E-3</v>
      </c>
      <c r="G702" s="1">
        <v>1.1068374148359711E-2</v>
      </c>
      <c r="H702" s="1">
        <v>1.414042886970446E-3</v>
      </c>
      <c r="I702" s="1">
        <v>1.0051292352211141E-3</v>
      </c>
      <c r="J702" s="1">
        <v>-3.0543714203024042E-4</v>
      </c>
      <c r="K702" s="1">
        <v>1.375259322135647E-2</v>
      </c>
      <c r="L702" s="1">
        <v>-5.34506147799374E-4</v>
      </c>
      <c r="M702" s="1">
        <v>-9.7325826124805559E-4</v>
      </c>
      <c r="N702" s="1">
        <v>7.3758472911817918E-3</v>
      </c>
      <c r="O702" s="1">
        <v>8.0606849118600721E-3</v>
      </c>
      <c r="P702" s="1">
        <v>-2.9967561225956452E-3</v>
      </c>
      <c r="Q702" s="1">
        <v>1.7241635189522151E-3</v>
      </c>
      <c r="R702" s="1">
        <v>-9.6916528227686261E-4</v>
      </c>
      <c r="S702" s="1">
        <v>8.8437125562574881E-3</v>
      </c>
      <c r="T702" s="1">
        <v>8.7003295114642665E-3</v>
      </c>
      <c r="U702" s="1">
        <v>3.983725080327627E-4</v>
      </c>
      <c r="V702" s="1">
        <v>-1.128107382781385E-2</v>
      </c>
      <c r="W702" s="1">
        <v>6.2393451784976683E-3</v>
      </c>
      <c r="X702" s="1">
        <v>-3.3322185678563709E-4</v>
      </c>
      <c r="Y702" s="1">
        <v>2.0469463739682951E-3</v>
      </c>
      <c r="Z702" s="1">
        <v>-2.8332893514043671E-3</v>
      </c>
      <c r="AA702" s="1">
        <v>9.2907417154266536E-3</v>
      </c>
      <c r="AB702" s="1">
        <v>2.8434261753118578E-4</v>
      </c>
      <c r="AC702" s="1">
        <v>-3.3092905404322752E-3</v>
      </c>
      <c r="AD702" s="1">
        <v>3.4208100024175629E-3</v>
      </c>
      <c r="AE702" s="1">
        <v>-1.5880773036611731E-3</v>
      </c>
      <c r="AF702" s="1">
        <v>3.2101006482432298E-4</v>
      </c>
      <c r="AG702" s="1">
        <v>4.8159697982230742E-3</v>
      </c>
      <c r="AH702" s="1">
        <v>1.385168965418293E-3</v>
      </c>
      <c r="AI702" s="1">
        <v>9.9273484923911859E-4</v>
      </c>
      <c r="AJ702" s="1">
        <v>6.8879876676777307E-3</v>
      </c>
      <c r="AK702" s="1">
        <v>8.0351940665697175E-3</v>
      </c>
      <c r="AL702" s="1">
        <v>9.2211654456137992E-3</v>
      </c>
      <c r="AM702" s="1">
        <v>-2.6179896321725238E-3</v>
      </c>
      <c r="AN702" s="1">
        <v>-1.7426842321965899E-4</v>
      </c>
      <c r="AO702" s="1">
        <v>1.877021395854994E-3</v>
      </c>
      <c r="AP702" s="1">
        <v>4.4399534619063994E-3</v>
      </c>
      <c r="AQ702" s="1">
        <v>-4.8427529221544141E-3</v>
      </c>
      <c r="AR702" s="1">
        <v>-1.793736040005989E-3</v>
      </c>
      <c r="AS702" s="1">
        <v>-7.9960903502267477E-3</v>
      </c>
      <c r="AT702" s="1">
        <v>1.397330582439515E-3</v>
      </c>
      <c r="AU702" s="1">
        <v>2.6177985963387052E-3</v>
      </c>
      <c r="AV702" s="1">
        <v>-2.2944506428624889E-3</v>
      </c>
      <c r="AW702" s="1">
        <v>7.8828828828829689E-3</v>
      </c>
      <c r="AX702" s="1">
        <v>8.0709739649589274E-3</v>
      </c>
      <c r="AY702" s="1">
        <v>-5.5716045121466662E-3</v>
      </c>
    </row>
    <row r="703" spans="1:51" x14ac:dyDescent="0.35">
      <c r="A703" s="10">
        <v>45436.645833333343</v>
      </c>
      <c r="B703" s="1">
        <v>1.5677337331625461E-3</v>
      </c>
      <c r="C703" s="1">
        <v>7.9121135625737082E-4</v>
      </c>
      <c r="D703" s="1">
        <v>-1.54794348957854E-3</v>
      </c>
      <c r="E703" s="1">
        <v>-2.0320203015987688E-3</v>
      </c>
      <c r="F703" s="1">
        <v>1.9905217683473531E-3</v>
      </c>
      <c r="G703" s="1">
        <v>3.3316649006815968E-3</v>
      </c>
      <c r="H703" s="1">
        <v>1.17692959447302E-4</v>
      </c>
      <c r="I703" s="1">
        <v>2.008152378991213E-3</v>
      </c>
      <c r="J703" s="1">
        <v>-6.8072364357997239E-3</v>
      </c>
      <c r="K703" s="1">
        <v>-3.1547776266893651E-4</v>
      </c>
      <c r="L703" s="1">
        <v>-2.3529542321190089E-3</v>
      </c>
      <c r="M703" s="1">
        <v>7.3060835904903421E-4</v>
      </c>
      <c r="N703" s="1">
        <v>7.2843590561233462E-4</v>
      </c>
      <c r="O703" s="1">
        <v>-9.2337095909003075E-3</v>
      </c>
      <c r="P703" s="1">
        <v>-5.9269034193809578E-4</v>
      </c>
      <c r="Q703" s="1">
        <v>3.5307457360242989E-3</v>
      </c>
      <c r="R703" s="1">
        <v>1.9399148924326151E-4</v>
      </c>
      <c r="S703" s="1">
        <v>6.4936552789274238E-4</v>
      </c>
      <c r="T703" s="1">
        <v>4.8182592091661203E-3</v>
      </c>
      <c r="U703" s="1">
        <v>4.287809916254659E-4</v>
      </c>
      <c r="V703" s="1">
        <v>-8.9924610485541123E-3</v>
      </c>
      <c r="W703" s="1">
        <v>-9.9678278199533121E-4</v>
      </c>
      <c r="X703" s="1">
        <v>1.5419032623578131E-3</v>
      </c>
      <c r="Y703" s="1">
        <v>-1.5432712770426791E-3</v>
      </c>
      <c r="Z703" s="1">
        <v>-1.9699538964426111E-3</v>
      </c>
      <c r="AA703" s="1">
        <v>-1.695268824286611E-4</v>
      </c>
      <c r="AB703" s="1">
        <v>1.137575386536138E-3</v>
      </c>
      <c r="AC703" s="1">
        <v>3.900022203813247E-3</v>
      </c>
      <c r="AD703" s="1">
        <v>-1.324929609032188E-3</v>
      </c>
      <c r="AE703" s="1">
        <v>6.2963740555286307E-3</v>
      </c>
      <c r="AF703" s="1">
        <v>-9.9602091468298237E-4</v>
      </c>
      <c r="AG703" s="1">
        <v>-3.7063334670175418E-3</v>
      </c>
      <c r="AH703" s="1">
        <v>1.547591532465864E-3</v>
      </c>
      <c r="AI703" s="1">
        <v>1.3063175845728911E-4</v>
      </c>
      <c r="AJ703" s="1">
        <v>-1.15101542458329E-3</v>
      </c>
      <c r="AK703" s="1">
        <v>3.1553132769290841E-3</v>
      </c>
      <c r="AL703" s="1">
        <v>3.671047002123506E-3</v>
      </c>
      <c r="AM703" s="1">
        <v>1.1812243866393679E-3</v>
      </c>
      <c r="AN703" s="1">
        <v>3.9213905773483049E-4</v>
      </c>
      <c r="AO703" s="1">
        <v>-2.475648062059355E-3</v>
      </c>
      <c r="AP703" s="1">
        <v>1.8588889454153708E-2</v>
      </c>
      <c r="AQ703" s="1">
        <v>-7.6078418394309733E-4</v>
      </c>
      <c r="AR703" s="1">
        <v>7.9736158595182793E-3</v>
      </c>
      <c r="AS703" s="1">
        <v>1.069261533827537E-2</v>
      </c>
      <c r="AT703" s="1">
        <v>3.6337209302326201E-3</v>
      </c>
      <c r="AU703" s="1">
        <v>1.1267923723980999E-3</v>
      </c>
      <c r="AV703" s="1">
        <v>-2.9995779078184631E-4</v>
      </c>
      <c r="AW703" s="1">
        <v>4.1042903282122456E-3</v>
      </c>
      <c r="AX703" s="1">
        <v>-1.450304912041678E-3</v>
      </c>
      <c r="AY703" s="1">
        <v>1.363623410394332E-2</v>
      </c>
    </row>
    <row r="704" spans="1:51" x14ac:dyDescent="0.35">
      <c r="A704" s="10">
        <v>45436.6875</v>
      </c>
      <c r="B704" s="1">
        <v>-4.0844059095702656E-3</v>
      </c>
      <c r="C704" s="1">
        <v>2.1083629384137659E-3</v>
      </c>
      <c r="D704" s="1">
        <v>-3.307124592837551E-3</v>
      </c>
      <c r="E704" s="1">
        <v>8.6600004495229754E-5</v>
      </c>
      <c r="F704" s="1">
        <v>-2.3583126658129889E-3</v>
      </c>
      <c r="G704" s="1">
        <v>1.6164944632866001E-3</v>
      </c>
      <c r="H704" s="1">
        <v>3.5294756547421541E-4</v>
      </c>
      <c r="I704" s="1">
        <v>-2.605444758306263E-3</v>
      </c>
      <c r="J704" s="1">
        <v>1.6716562124914349E-3</v>
      </c>
      <c r="K704" s="1">
        <v>-2.9454953343995842E-3</v>
      </c>
      <c r="L704" s="1">
        <v>1.5008511093539401E-3</v>
      </c>
      <c r="M704" s="1">
        <v>1.703632023900115E-3</v>
      </c>
      <c r="N704" s="1">
        <v>4.2292522180518164E-3</v>
      </c>
      <c r="O704" s="1">
        <v>9.6078470755034395E-4</v>
      </c>
      <c r="P704" s="1">
        <v>-1.2714041239769711E-4</v>
      </c>
      <c r="Q704" s="1">
        <v>-8.0634583073935229E-4</v>
      </c>
      <c r="R704" s="1">
        <v>4.4616788679014974E-3</v>
      </c>
      <c r="S704" s="1">
        <v>-6.0025784482227174E-3</v>
      </c>
      <c r="T704" s="1">
        <v>-2.3384103524904938E-3</v>
      </c>
      <c r="U704" s="1">
        <v>-1.120220631793623E-3</v>
      </c>
      <c r="V704" s="1">
        <v>-2.1484982881317949E-3</v>
      </c>
      <c r="W704" s="1">
        <v>-1.7758909080248799E-3</v>
      </c>
      <c r="X704" s="1">
        <v>-4.7018885457624782E-3</v>
      </c>
      <c r="Y704" s="1">
        <v>-2.373248013107454E-3</v>
      </c>
      <c r="Z704" s="1">
        <v>6.4524335173454794E-4</v>
      </c>
      <c r="AA704" s="1">
        <v>6.3834497148551606E-4</v>
      </c>
      <c r="AB704" s="1">
        <v>-1.1237704779638591E-3</v>
      </c>
      <c r="AC704" s="1">
        <v>-3.3599296724254879E-3</v>
      </c>
      <c r="AD704" s="1">
        <v>-3.9545860441382308E-3</v>
      </c>
      <c r="AE704" s="1">
        <v>-7.3108120724828529E-3</v>
      </c>
      <c r="AF704" s="1">
        <v>-3.5442473795421758E-4</v>
      </c>
      <c r="AG704" s="1">
        <v>2.122448937710963E-3</v>
      </c>
      <c r="AH704" s="1">
        <v>-1.312677360213121E-3</v>
      </c>
      <c r="AI704" s="1">
        <v>4.1511452244002989E-4</v>
      </c>
      <c r="AJ704" s="1">
        <v>2.2520788883528819E-3</v>
      </c>
      <c r="AK704" s="1">
        <v>-4.966137141838578E-4</v>
      </c>
      <c r="AL704" s="1">
        <v>3.7389180609344042E-3</v>
      </c>
      <c r="AM704" s="1">
        <v>6.5542448103106388E-4</v>
      </c>
      <c r="AN704" s="1">
        <v>8.2742863461260363E-4</v>
      </c>
      <c r="AO704" s="1">
        <v>-1.810913007603721E-3</v>
      </c>
      <c r="AP704" s="1">
        <v>-3.3725191190717711E-3</v>
      </c>
      <c r="AQ704" s="1">
        <v>-8.477993356708069E-4</v>
      </c>
      <c r="AR704" s="1">
        <v>3.3113135500162372E-3</v>
      </c>
      <c r="AS704" s="1">
        <v>-3.689279012311308E-3</v>
      </c>
      <c r="AT704" s="1">
        <v>-2.7226718071143852E-3</v>
      </c>
      <c r="AU704" s="1">
        <v>4.2301202845251851E-4</v>
      </c>
      <c r="AV704" s="1">
        <v>2.6004650740782949E-3</v>
      </c>
      <c r="AW704" s="1">
        <v>4.0804506208425018E-4</v>
      </c>
      <c r="AX704" s="1">
        <v>2.069174634963256E-3</v>
      </c>
      <c r="AY704" s="1">
        <v>-3.1349661106114808E-3</v>
      </c>
    </row>
    <row r="705" spans="1:51" x14ac:dyDescent="0.35">
      <c r="A705" s="10">
        <v>45436.729166666657</v>
      </c>
      <c r="B705" s="1">
        <v>-3.6011860802335201E-3</v>
      </c>
      <c r="C705" s="1">
        <v>-6.5750229784711234E-4</v>
      </c>
      <c r="D705" s="1">
        <v>2.2557667685885191E-4</v>
      </c>
      <c r="E705" s="1">
        <v>-6.064780448337137E-4</v>
      </c>
      <c r="F705" s="1">
        <v>-3.9396318843498701E-4</v>
      </c>
      <c r="G705" s="1">
        <v>-1.719129726576285E-3</v>
      </c>
      <c r="H705" s="1">
        <v>-1.8229788475769839E-3</v>
      </c>
      <c r="I705" s="1">
        <v>2.669718775021757E-3</v>
      </c>
      <c r="J705" s="1">
        <v>6.6757204188427899E-4</v>
      </c>
      <c r="K705" s="1">
        <v>1.3188436548841049E-3</v>
      </c>
      <c r="L705" s="1">
        <v>-1.177484612584045E-3</v>
      </c>
      <c r="M705" s="1">
        <v>-2.1866234622658349E-3</v>
      </c>
      <c r="N705" s="1">
        <v>-1.549600369231463E-3</v>
      </c>
      <c r="O705" s="1">
        <v>-1.199846416143557E-2</v>
      </c>
      <c r="P705" s="1">
        <v>-3.4316115134431779E-3</v>
      </c>
      <c r="Q705" s="1">
        <v>-4.4160047509996803E-3</v>
      </c>
      <c r="R705" s="1">
        <v>-6.3730788747983214E-3</v>
      </c>
      <c r="S705" s="1">
        <v>1.7953420847025561E-3</v>
      </c>
      <c r="T705" s="1">
        <v>-2.5812050102250739E-3</v>
      </c>
      <c r="U705" s="1">
        <v>-2.0662527301448241E-3</v>
      </c>
      <c r="V705" s="1">
        <v>-6.5493412127546344E-3</v>
      </c>
      <c r="W705" s="1">
        <v>-1.050429726892399E-3</v>
      </c>
      <c r="X705" s="1">
        <v>1.2541295852686041E-4</v>
      </c>
      <c r="Y705" s="1">
        <v>3.9539671431099146E-3</v>
      </c>
      <c r="Z705" s="1">
        <v>-4.5519943801619611E-4</v>
      </c>
      <c r="AA705" s="1">
        <v>-4.0868172126740099E-4</v>
      </c>
      <c r="AB705" s="1">
        <v>-2.9678460704340992E-4</v>
      </c>
      <c r="AC705" s="1">
        <v>-4.1613637872534026E-3</v>
      </c>
      <c r="AD705" s="1">
        <v>-1.690598784900077E-3</v>
      </c>
      <c r="AE705" s="1">
        <v>4.6443533875584198E-3</v>
      </c>
      <c r="AF705" s="1">
        <v>5.8289113733578368E-4</v>
      </c>
      <c r="AG705" s="1">
        <v>6.71043702697105E-4</v>
      </c>
      <c r="AH705" s="1">
        <v>-1.711531552476941E-3</v>
      </c>
      <c r="AI705" s="1">
        <v>-1.106387672387688E-3</v>
      </c>
      <c r="AJ705" s="1">
        <v>6.9940241117518731E-3</v>
      </c>
      <c r="AK705" s="1">
        <v>-2.374029277195211E-3</v>
      </c>
      <c r="AL705" s="1">
        <v>-3.8869198788761268E-3</v>
      </c>
      <c r="AM705" s="1">
        <v>-3.2314650356509711E-3</v>
      </c>
      <c r="AN705" s="1">
        <v>3.9159487869855353E-4</v>
      </c>
      <c r="AO705" s="1">
        <v>-7.5259395300022458E-3</v>
      </c>
      <c r="AP705" s="1">
        <v>-4.4565204006222769E-3</v>
      </c>
      <c r="AQ705" s="1">
        <v>-5.5946338519902161E-3</v>
      </c>
      <c r="AR705" s="1">
        <v>5.1963858629651138E-3</v>
      </c>
      <c r="AS705" s="1">
        <v>-3.2671291000418989E-4</v>
      </c>
      <c r="AT705" s="1">
        <v>-1.452179732059355E-3</v>
      </c>
      <c r="AU705" s="1">
        <v>-2.1181436760119299E-3</v>
      </c>
      <c r="AV705" s="1">
        <v>-4.1899259566635649E-3</v>
      </c>
      <c r="AW705" s="1">
        <v>-3.3814278902084549E-3</v>
      </c>
      <c r="AX705" s="1">
        <v>-1.469225725677092E-3</v>
      </c>
      <c r="AY705" s="1">
        <v>-5.1750999291350066E-3</v>
      </c>
    </row>
    <row r="706" spans="1:51" x14ac:dyDescent="0.35">
      <c r="A706" s="10">
        <v>45436.770833333343</v>
      </c>
      <c r="B706" s="1">
        <v>-4.1888548115085467E-3</v>
      </c>
      <c r="C706" s="1">
        <v>-2.1053113435444142E-3</v>
      </c>
      <c r="D706" s="1">
        <v>-3.293461527817509E-3</v>
      </c>
      <c r="E706" s="1">
        <v>3.467786394146799E-4</v>
      </c>
      <c r="F706" s="1">
        <v>-3.1815556463401511E-3</v>
      </c>
      <c r="G706" s="1">
        <v>6.6772957145411205E-4</v>
      </c>
      <c r="H706" s="1">
        <v>1.6495744682190061E-3</v>
      </c>
      <c r="I706" s="1">
        <v>5.1531011874939026E-4</v>
      </c>
      <c r="J706" s="1">
        <v>2.6684431263366282E-3</v>
      </c>
      <c r="K706" s="1">
        <v>-6.8492115528517861E-4</v>
      </c>
      <c r="L706" s="1">
        <v>-6.4299174968973638E-4</v>
      </c>
      <c r="M706" s="1">
        <v>8.117958205322573E-5</v>
      </c>
      <c r="N706" s="1">
        <v>-1.1264949300471281E-3</v>
      </c>
      <c r="O706" s="1">
        <v>-2.9826092351326269E-2</v>
      </c>
      <c r="P706" s="1">
        <v>2.4444031742796302E-3</v>
      </c>
      <c r="Q706" s="1">
        <v>2.829370951785481E-3</v>
      </c>
      <c r="R706" s="1">
        <v>2.3323407211921499E-3</v>
      </c>
      <c r="S706" s="1">
        <v>-1.4662781202628981E-3</v>
      </c>
      <c r="T706" s="1">
        <v>1.189820647268913E-3</v>
      </c>
      <c r="U706" s="1">
        <v>-1.904337326042671E-3</v>
      </c>
      <c r="V706" s="1">
        <v>-6.1023142371938732E-3</v>
      </c>
      <c r="W706" s="1">
        <v>-1.5178821904791031E-3</v>
      </c>
      <c r="X706" s="1">
        <v>-3.2186140008496622E-3</v>
      </c>
      <c r="Y706" s="1">
        <v>-2.3692901970510109E-3</v>
      </c>
      <c r="Z706" s="1">
        <v>3.4155505418098642E-4</v>
      </c>
      <c r="AA706" s="1">
        <v>-2.4931438544006918E-4</v>
      </c>
      <c r="AB706" s="1">
        <v>1.7315687937791149E-4</v>
      </c>
      <c r="AC706" s="1">
        <v>4.3903825319031586E-3</v>
      </c>
      <c r="AD706" s="1">
        <v>-2.5824132800876809E-3</v>
      </c>
      <c r="AE706" s="1">
        <v>7.2646025413916071E-3</v>
      </c>
      <c r="AF706" s="1">
        <v>-1.776721460853836E-3</v>
      </c>
      <c r="AG706" s="1">
        <v>-5.0922529991577203E-3</v>
      </c>
      <c r="AH706" s="1">
        <v>4.1103650598506292E-5</v>
      </c>
      <c r="AI706" s="1">
        <v>-5.3383459493810959E-3</v>
      </c>
      <c r="AJ706" s="1">
        <v>3.9868586199931499E-3</v>
      </c>
      <c r="AK706" s="1">
        <v>1.300501462758064E-3</v>
      </c>
      <c r="AL706" s="1">
        <v>-6.5036850390498557E-4</v>
      </c>
      <c r="AM706" s="1">
        <v>-9.638185665361565E-4</v>
      </c>
      <c r="AN706" s="1">
        <v>2.0442834727361081E-3</v>
      </c>
      <c r="AO706" s="1">
        <v>3.0805811811500661E-3</v>
      </c>
      <c r="AP706" s="1">
        <v>8.6066748722233299E-3</v>
      </c>
      <c r="AQ706" s="1">
        <v>-6.8198044139700098E-4</v>
      </c>
      <c r="AR706" s="1">
        <v>-1.2458669497208421E-2</v>
      </c>
      <c r="AS706" s="1">
        <v>-6.5363937242968184E-4</v>
      </c>
      <c r="AT706" s="1">
        <v>1.483405861512521E-3</v>
      </c>
      <c r="AU706" s="1">
        <v>9.7969424993782361E-4</v>
      </c>
      <c r="AV706" s="1">
        <v>1.6229469442181621E-3</v>
      </c>
      <c r="AW706" s="1">
        <v>3.5118829636346942E-3</v>
      </c>
      <c r="AX706" s="1">
        <v>-5.9649205630951663E-5</v>
      </c>
      <c r="AY706" s="1">
        <v>4.3660122066058182E-3</v>
      </c>
    </row>
    <row r="707" spans="1:51" x14ac:dyDescent="0.35">
      <c r="A707" s="10">
        <v>45436.8125</v>
      </c>
      <c r="B707" s="1">
        <v>-2.517648896759872E-3</v>
      </c>
      <c r="C707" s="1">
        <v>-2.6366882953576809E-4</v>
      </c>
      <c r="D707" s="1">
        <v>-1.357902387538745E-4</v>
      </c>
      <c r="E707" s="1">
        <v>1.039975277032479E-3</v>
      </c>
      <c r="F707" s="1">
        <v>3.5550173228551252E-3</v>
      </c>
      <c r="G707" s="1">
        <v>3.4066209663936591E-3</v>
      </c>
      <c r="H707" s="1">
        <v>6.7050897600353654E-3</v>
      </c>
      <c r="I707" s="1">
        <v>-2.146106954474591E-3</v>
      </c>
      <c r="J707" s="1">
        <v>6.4870159111329873E-3</v>
      </c>
      <c r="K707" s="1">
        <v>3.2687178401380472E-3</v>
      </c>
      <c r="L707" s="1">
        <v>5.362257561158934E-4</v>
      </c>
      <c r="M707" s="1">
        <v>-4.8691412107915172E-4</v>
      </c>
      <c r="N707" s="1">
        <v>-1.127765351998433E-3</v>
      </c>
      <c r="O707" s="1">
        <v>-1.0013866764460031E-3</v>
      </c>
      <c r="P707" s="1">
        <v>1.045360222745129E-2</v>
      </c>
      <c r="Q707" s="1">
        <v>6.0689847666384189E-3</v>
      </c>
      <c r="R707" s="1">
        <v>1.745203667257833E-3</v>
      </c>
      <c r="S707" s="1">
        <v>8.1578130712478547E-4</v>
      </c>
      <c r="T707" s="1">
        <v>-5.9421239520746072E-3</v>
      </c>
      <c r="U707" s="1">
        <v>4.6159067810336302E-4</v>
      </c>
      <c r="V707" s="1">
        <v>3.1689412179272129E-3</v>
      </c>
      <c r="W707" s="1">
        <v>2.9809734210963779E-3</v>
      </c>
      <c r="X707" s="1">
        <v>3.690302772990206E-3</v>
      </c>
      <c r="Y707" s="1">
        <v>-2.43908707156959E-4</v>
      </c>
      <c r="Z707" s="1">
        <v>1.2900329038278979E-3</v>
      </c>
      <c r="AA707" s="1">
        <v>4.3292038458542237E-3</v>
      </c>
      <c r="AB707" s="1">
        <v>-2.448228717088941E-3</v>
      </c>
      <c r="AC707" s="1">
        <v>-2.1066418000162961E-3</v>
      </c>
      <c r="AD707" s="1">
        <v>-1.2901220126833039E-3</v>
      </c>
      <c r="AE707" s="1">
        <v>4.0650085222915244E-3</v>
      </c>
      <c r="AF707" s="1">
        <v>1.196295371326928E-3</v>
      </c>
      <c r="AG707" s="1">
        <v>7.2667023756043392E-3</v>
      </c>
      <c r="AH707" s="1">
        <v>1.0974474761304979E-4</v>
      </c>
      <c r="AI707" s="1">
        <v>4.3311314231231362E-4</v>
      </c>
      <c r="AJ707" s="1">
        <v>4.532442748091503E-3</v>
      </c>
      <c r="AK707" s="1">
        <v>3.2884805523067939E-3</v>
      </c>
      <c r="AL707" s="1">
        <v>-3.2539587918356538E-4</v>
      </c>
      <c r="AM707" s="1">
        <v>2.5434215406545668E-3</v>
      </c>
      <c r="AN707" s="1">
        <v>1.215377955388508E-3</v>
      </c>
      <c r="AO707" s="1">
        <v>2.0587083600511762E-3</v>
      </c>
      <c r="AP707" s="1">
        <v>1.7778543621459919E-2</v>
      </c>
      <c r="AQ707" s="1">
        <v>2.644363232035873E-3</v>
      </c>
      <c r="AR707" s="1">
        <v>2.9104594467557199E-3</v>
      </c>
      <c r="AS707" s="1">
        <v>6.6498741811167328E-3</v>
      </c>
      <c r="AT707" s="1">
        <v>4.6468577761413776E-3</v>
      </c>
      <c r="AU707" s="1">
        <v>2.5283219725191759E-3</v>
      </c>
      <c r="AV707" s="1">
        <v>-2.8205607378219981E-3</v>
      </c>
      <c r="AW707" s="1">
        <v>-5.4866113830076557E-4</v>
      </c>
      <c r="AX707" s="1">
        <v>8.1523421143647745E-4</v>
      </c>
      <c r="AY707" s="1">
        <v>2.682213357014573E-3</v>
      </c>
    </row>
    <row r="708" spans="1:51" x14ac:dyDescent="0.35">
      <c r="A708" s="10">
        <v>45440.5625</v>
      </c>
      <c r="B708" s="1">
        <v>-8.8865179240703585E-3</v>
      </c>
      <c r="C708" s="1">
        <v>-2.3081383864705929E-3</v>
      </c>
      <c r="D708" s="1">
        <v>3.0558334629133821E-3</v>
      </c>
      <c r="E708" s="1">
        <v>4.8480438770428513E-3</v>
      </c>
      <c r="F708" s="1">
        <v>-6.0626990189710517E-3</v>
      </c>
      <c r="G708" s="1">
        <v>4.1650711455547551E-3</v>
      </c>
      <c r="H708" s="1">
        <v>-2.1091379604537441E-2</v>
      </c>
      <c r="I708" s="1">
        <v>-6.6853028789981561E-3</v>
      </c>
      <c r="J708" s="1">
        <v>3.0242966151322159E-2</v>
      </c>
      <c r="K708" s="1">
        <v>-0.1388334090659977</v>
      </c>
      <c r="L708" s="1">
        <v>-7.0204328753135092E-3</v>
      </c>
      <c r="M708" s="1">
        <v>7.1451544921372623E-3</v>
      </c>
      <c r="N708" s="1">
        <v>-8.530267477110054E-3</v>
      </c>
      <c r="O708" s="1">
        <v>-4.0497201573937318E-2</v>
      </c>
      <c r="P708" s="1">
        <v>-1.6158165251523471E-2</v>
      </c>
      <c r="Q708" s="1">
        <v>-9.6576293676232661E-3</v>
      </c>
      <c r="R708" s="1">
        <v>3.2907856009429799E-3</v>
      </c>
      <c r="S708" s="1">
        <v>-2.070266176191371E-2</v>
      </c>
      <c r="T708" s="1">
        <v>-5.6787434178283691E-3</v>
      </c>
      <c r="U708" s="1">
        <v>1.355183205438304E-2</v>
      </c>
      <c r="V708" s="1">
        <v>-2.7640700566683999E-2</v>
      </c>
      <c r="W708" s="1">
        <v>8.0004155356585338E-2</v>
      </c>
      <c r="X708" s="1">
        <v>3.8692066615375609E-4</v>
      </c>
      <c r="Y708" s="1">
        <v>6.6127689968988879E-3</v>
      </c>
      <c r="Z708" s="1">
        <v>-1.409518426582579E-2</v>
      </c>
      <c r="AA708" s="1">
        <v>5.8201751969120252E-3</v>
      </c>
      <c r="AB708" s="1">
        <v>-6.5098567433572452E-3</v>
      </c>
      <c r="AC708" s="1">
        <v>7.2831164974105356E-3</v>
      </c>
      <c r="AD708" s="1">
        <v>-4.9661102014760816E-3</v>
      </c>
      <c r="AE708" s="1">
        <v>1.436601943189064E-3</v>
      </c>
      <c r="AF708" s="1">
        <v>-7.6318968743968041E-3</v>
      </c>
      <c r="AG708" s="1">
        <v>-2.896176994039656E-3</v>
      </c>
      <c r="AH708" s="1">
        <v>-3.4695957961073942E-3</v>
      </c>
      <c r="AI708" s="1">
        <v>1.1749760300927561E-3</v>
      </c>
      <c r="AJ708" s="1">
        <v>4.6618593319510238E-2</v>
      </c>
      <c r="AK708" s="1">
        <v>-2.5615399163637642E-3</v>
      </c>
      <c r="AL708" s="1">
        <v>1.281631504650216E-2</v>
      </c>
      <c r="AM708" s="1">
        <v>-3.8491367457704762E-3</v>
      </c>
      <c r="AN708" s="1">
        <v>4.1619328875257544E-3</v>
      </c>
      <c r="AO708" s="1">
        <v>4.5129875969669442E-3</v>
      </c>
      <c r="AP708" s="1">
        <v>5.3978499658682288E-3</v>
      </c>
      <c r="AQ708" s="1">
        <v>2.730985994048751E-2</v>
      </c>
      <c r="AR708" s="1">
        <v>1.425546251772802E-2</v>
      </c>
      <c r="AS708" s="1">
        <v>-4.7649429224763118E-3</v>
      </c>
      <c r="AT708" s="1">
        <v>-1.283534420980759E-2</v>
      </c>
      <c r="AU708" s="1">
        <v>-8.0540016150085769E-3</v>
      </c>
      <c r="AV708" s="1">
        <v>5.8174709007843273E-3</v>
      </c>
      <c r="AW708" s="1">
        <v>-3.813123876402202E-3</v>
      </c>
      <c r="AX708" s="1">
        <v>-1.094770391751609E-2</v>
      </c>
      <c r="AY708" s="1">
        <v>-4.2432127878246906E-3</v>
      </c>
    </row>
    <row r="709" spans="1:51" x14ac:dyDescent="0.35">
      <c r="A709" s="10">
        <v>45440.604166666657</v>
      </c>
      <c r="B709" s="1">
        <v>6.3665206398668683E-3</v>
      </c>
      <c r="C709" s="1">
        <v>-1.7845794543810409E-3</v>
      </c>
      <c r="D709" s="1">
        <v>6.1155674976123287E-3</v>
      </c>
      <c r="E709" s="1">
        <v>1.8092451540001611E-3</v>
      </c>
      <c r="F709" s="1">
        <v>5.1818068077340573E-3</v>
      </c>
      <c r="G709" s="1">
        <v>-2.892947333296481E-3</v>
      </c>
      <c r="H709" s="1">
        <v>-2.2680088086606261E-3</v>
      </c>
      <c r="I709" s="1">
        <v>6.0374619013405786E-3</v>
      </c>
      <c r="J709" s="1">
        <v>1.6554219582027849E-3</v>
      </c>
      <c r="K709" s="1">
        <v>-2.1535301544500781E-2</v>
      </c>
      <c r="L709" s="1">
        <v>-7.2858270475613107E-3</v>
      </c>
      <c r="M709" s="1">
        <v>-1.128663242624284E-3</v>
      </c>
      <c r="N709" s="1">
        <v>-1.3614679698248369E-4</v>
      </c>
      <c r="O709" s="1">
        <v>6.268027353595329E-4</v>
      </c>
      <c r="P709" s="1">
        <v>1.706378117899199E-3</v>
      </c>
      <c r="Q709" s="1">
        <v>3.1263471851317171E-4</v>
      </c>
      <c r="R709" s="1">
        <v>7.5245876108529508E-3</v>
      </c>
      <c r="S709" s="1">
        <v>-2.332251392898832E-3</v>
      </c>
      <c r="T709" s="1">
        <v>5.3504834029247661E-3</v>
      </c>
      <c r="U709" s="1">
        <v>-2.2327922044543809E-3</v>
      </c>
      <c r="V709" s="1">
        <v>-7.8172248027046365E-3</v>
      </c>
      <c r="W709" s="1">
        <v>1.6229526099178491E-3</v>
      </c>
      <c r="X709" s="1">
        <v>3.6503944344223882E-4</v>
      </c>
      <c r="Y709" s="1">
        <v>7.6407808420226866E-3</v>
      </c>
      <c r="Z709" s="1">
        <v>-4.6887054706685749E-3</v>
      </c>
      <c r="AA709" s="1">
        <v>6.9516914609304434E-3</v>
      </c>
      <c r="AB709" s="1">
        <v>5.3797204960832623E-3</v>
      </c>
      <c r="AC709" s="1">
        <v>-4.6107349889884519E-3</v>
      </c>
      <c r="AD709" s="1">
        <v>3.448079291098249E-3</v>
      </c>
      <c r="AE709" s="1">
        <v>7.629096011273262E-3</v>
      </c>
      <c r="AF709" s="1">
        <v>-8.0769024988609495E-3</v>
      </c>
      <c r="AG709" s="1">
        <v>-6.6061100181635801E-4</v>
      </c>
      <c r="AH709" s="1">
        <v>-4.1146466823918093E-3</v>
      </c>
      <c r="AI709" s="1">
        <v>-5.0960804854616182E-4</v>
      </c>
      <c r="AJ709" s="1">
        <v>6.8581681193906618E-3</v>
      </c>
      <c r="AK709" s="1">
        <v>-4.0041205850934736E-3</v>
      </c>
      <c r="AL709" s="1">
        <v>-9.2393738925067304E-4</v>
      </c>
      <c r="AM709" s="1">
        <v>-1.536867019730215E-3</v>
      </c>
      <c r="AN709" s="1">
        <v>-1.7266767539902969E-4</v>
      </c>
      <c r="AO709" s="1">
        <v>1.609268601336034E-3</v>
      </c>
      <c r="AP709" s="1">
        <v>6.4625324522336047E-3</v>
      </c>
      <c r="AQ709" s="1">
        <v>8.8612649963935031E-3</v>
      </c>
      <c r="AR709" s="1">
        <v>-4.3498792600427111E-4</v>
      </c>
      <c r="AS709" s="1">
        <v>-3.482042323297518E-3</v>
      </c>
      <c r="AT709" s="1">
        <v>7.3210727409178666E-4</v>
      </c>
      <c r="AU709" s="1">
        <v>-5.7409738906765151E-3</v>
      </c>
      <c r="AV709" s="1">
        <v>-4.8862970655588764E-3</v>
      </c>
      <c r="AW709" s="1">
        <v>1.7053700521201249E-3</v>
      </c>
      <c r="AX709" s="1">
        <v>-8.8391175767554842E-4</v>
      </c>
      <c r="AY709" s="1">
        <v>1.1857401064171659E-2</v>
      </c>
    </row>
    <row r="710" spans="1:51" x14ac:dyDescent="0.35">
      <c r="A710" s="10">
        <v>45440.645833333343</v>
      </c>
      <c r="B710" s="1">
        <v>-1.296859523895799E-3</v>
      </c>
      <c r="C710" s="1">
        <v>-3.3140528876374198E-5</v>
      </c>
      <c r="D710" s="1">
        <v>-3.072840320385239E-3</v>
      </c>
      <c r="E710" s="1">
        <v>-2.063965138364487E-3</v>
      </c>
      <c r="F710" s="1">
        <v>-1.3393529948141361E-3</v>
      </c>
      <c r="G710" s="1">
        <v>-2.481986767146616E-3</v>
      </c>
      <c r="H710" s="1">
        <v>-1.178441850978673E-2</v>
      </c>
      <c r="I710" s="1">
        <v>-2.855330588257599E-3</v>
      </c>
      <c r="J710" s="1">
        <v>2.2292598681297182E-3</v>
      </c>
      <c r="K710" s="1">
        <v>-1.010786249553941E-2</v>
      </c>
      <c r="L710" s="1">
        <v>2.7726133525436398E-3</v>
      </c>
      <c r="M710" s="1">
        <v>1.452786948821672E-3</v>
      </c>
      <c r="N710" s="1">
        <v>2.034293120020569E-3</v>
      </c>
      <c r="O710" s="1">
        <v>-3.8400277328255461E-3</v>
      </c>
      <c r="P710" s="1">
        <v>-4.343770720748652E-3</v>
      </c>
      <c r="Q710" s="1">
        <v>-1.2384492692951721E-3</v>
      </c>
      <c r="R710" s="1">
        <v>3.638426316881382E-3</v>
      </c>
      <c r="S710" s="1">
        <v>-3.0869576564149792E-3</v>
      </c>
      <c r="T710" s="1">
        <v>2.6907953175236981E-4</v>
      </c>
      <c r="U710" s="1">
        <v>-1.520820076978513E-3</v>
      </c>
      <c r="V710" s="1">
        <v>-3.4790131546744711E-3</v>
      </c>
      <c r="W710" s="1">
        <v>-8.6184704770994047E-3</v>
      </c>
      <c r="X710" s="1">
        <v>-3.256507871507885E-3</v>
      </c>
      <c r="Y710" s="1">
        <v>-2.5445094050343679E-3</v>
      </c>
      <c r="Z710" s="1">
        <v>-2.3166868502799701E-4</v>
      </c>
      <c r="AA710" s="1">
        <v>-8.4531304055324163E-3</v>
      </c>
      <c r="AB710" s="1">
        <v>-9.5557261454315423E-4</v>
      </c>
      <c r="AC710" s="1">
        <v>1.052726354036748E-3</v>
      </c>
      <c r="AD710" s="1">
        <v>-1.4448053798654659E-4</v>
      </c>
      <c r="AE710" s="1">
        <v>1.2295505268049569E-3</v>
      </c>
      <c r="AF710" s="1">
        <v>-1.7787376027066371E-3</v>
      </c>
      <c r="AG710" s="1">
        <v>9.8632005275578472E-4</v>
      </c>
      <c r="AH710" s="1">
        <v>-2.3214579548752612E-3</v>
      </c>
      <c r="AI710" s="1">
        <v>-4.6813170150464822E-3</v>
      </c>
      <c r="AJ710" s="1">
        <v>3.7801430596480219E-3</v>
      </c>
      <c r="AK710" s="1">
        <v>-1.5526160861857321E-3</v>
      </c>
      <c r="AL710" s="1">
        <v>-1.2062849032533629E-3</v>
      </c>
      <c r="AM710" s="1">
        <v>-3.0780626068671602E-4</v>
      </c>
      <c r="AN710" s="1">
        <v>-6.909085805616666E-3</v>
      </c>
      <c r="AO710" s="1">
        <v>-1.3382214852586391E-4</v>
      </c>
      <c r="AP710" s="1">
        <v>-1.126155271400453E-2</v>
      </c>
      <c r="AQ710" s="1">
        <v>0</v>
      </c>
      <c r="AR710" s="1">
        <v>-7.5509957343913303E-3</v>
      </c>
      <c r="AS710" s="1">
        <v>-4.0402133564553244E-3</v>
      </c>
      <c r="AT710" s="1">
        <v>1.3167754513405681E-3</v>
      </c>
      <c r="AU710" s="1">
        <v>-4.7018038360189252E-3</v>
      </c>
      <c r="AV710" s="1">
        <v>2.003872420377473E-4</v>
      </c>
      <c r="AW710" s="1">
        <v>-5.4492547397498869E-3</v>
      </c>
      <c r="AX710" s="1">
        <v>7.0374203120593393E-4</v>
      </c>
      <c r="AY710" s="1">
        <v>-3.1127342015555559E-3</v>
      </c>
    </row>
    <row r="711" spans="1:51" x14ac:dyDescent="0.35">
      <c r="A711" s="10">
        <v>45440.6875</v>
      </c>
      <c r="B711" s="1">
        <v>3.3784556597837861E-4</v>
      </c>
      <c r="C711" s="1">
        <v>2.0197194702715748E-3</v>
      </c>
      <c r="D711" s="1">
        <v>3.1272844669874011E-3</v>
      </c>
      <c r="E711" s="1">
        <v>-2.456081177703906E-3</v>
      </c>
      <c r="F711" s="1">
        <v>1.9069008117356121E-3</v>
      </c>
      <c r="G711" s="1">
        <v>7.7096030276324612E-4</v>
      </c>
      <c r="H711" s="1">
        <v>-6.7796315852136626E-3</v>
      </c>
      <c r="I711" s="1">
        <v>8.3459302458344098E-4</v>
      </c>
      <c r="J711" s="1">
        <v>-2.23070157563876E-3</v>
      </c>
      <c r="K711" s="1">
        <v>-1.064702631446646E-2</v>
      </c>
      <c r="L711" s="1">
        <v>-4.2829671954642823E-3</v>
      </c>
      <c r="M711" s="1">
        <v>1.450679420692325E-3</v>
      </c>
      <c r="N711" s="1">
        <v>4.9756301799452904E-3</v>
      </c>
      <c r="O711" s="1">
        <v>-7.567647443583736E-4</v>
      </c>
      <c r="P711" s="1">
        <v>3.8289248290581672E-3</v>
      </c>
      <c r="Q711" s="1">
        <v>8.7982886369915025E-3</v>
      </c>
      <c r="R711" s="1">
        <v>7.6323059805005755E-4</v>
      </c>
      <c r="S711" s="1">
        <v>-1.673499324119643E-4</v>
      </c>
      <c r="T711" s="1">
        <v>1.3451269569608739E-3</v>
      </c>
      <c r="U711" s="1">
        <v>4.8741483371705918E-4</v>
      </c>
      <c r="V711" s="1">
        <v>-2.566998681248323E-3</v>
      </c>
      <c r="W711" s="1">
        <v>1.0596333264064169E-2</v>
      </c>
      <c r="X711" s="1">
        <v>-2.3875651801267268E-3</v>
      </c>
      <c r="Y711" s="1">
        <v>2.7540300919210998E-3</v>
      </c>
      <c r="Z711" s="1">
        <v>-1.390452071952764E-3</v>
      </c>
      <c r="AA711" s="1">
        <v>-9.2966457586207696E-4</v>
      </c>
      <c r="AB711" s="1">
        <v>-5.4655294463457071E-4</v>
      </c>
      <c r="AC711" s="1">
        <v>2.892013213479538E-3</v>
      </c>
      <c r="AD711" s="1">
        <v>4.107518879828076E-3</v>
      </c>
      <c r="AE711" s="1">
        <v>9.2424551738556904E-3</v>
      </c>
      <c r="AF711" s="1">
        <v>-2.2556919395255731E-4</v>
      </c>
      <c r="AG711" s="1">
        <v>7.7568738288547046E-4</v>
      </c>
      <c r="AH711" s="1">
        <v>-3.9889264304882044E-3</v>
      </c>
      <c r="AI711" s="1">
        <v>2.8083202527242608E-3</v>
      </c>
      <c r="AJ711" s="1">
        <v>1.5947541033374039E-2</v>
      </c>
      <c r="AK711" s="1">
        <v>-6.3862177015516775E-4</v>
      </c>
      <c r="AL711" s="1">
        <v>-1.690813926188528E-3</v>
      </c>
      <c r="AM711" s="1">
        <v>-3.035379285476258E-3</v>
      </c>
      <c r="AN711" s="1">
        <v>-2.2610184508738969E-3</v>
      </c>
      <c r="AO711" s="1">
        <v>1.9081914407341749E-3</v>
      </c>
      <c r="AP711" s="1">
        <v>9.9910084582692793E-3</v>
      </c>
      <c r="AQ711" s="1">
        <v>-4.5148615109299461E-3</v>
      </c>
      <c r="AR711" s="1">
        <v>-4.861873114171078E-3</v>
      </c>
      <c r="AS711" s="1">
        <v>-2.9601649575322631E-3</v>
      </c>
      <c r="AT711" s="1">
        <v>-3.7407177704562589E-3</v>
      </c>
      <c r="AU711" s="1">
        <v>-2.4863504280832061E-3</v>
      </c>
      <c r="AV711" s="1">
        <v>-4.3081887154976517E-3</v>
      </c>
      <c r="AW711" s="1">
        <v>-3.348858106999586E-3</v>
      </c>
      <c r="AX711" s="1">
        <v>1.6475322212761161E-3</v>
      </c>
      <c r="AY711" s="1">
        <v>9.55093141111929E-3</v>
      </c>
    </row>
    <row r="712" spans="1:51" x14ac:dyDescent="0.35">
      <c r="A712" s="10">
        <v>45440.729166666657</v>
      </c>
      <c r="B712" s="1">
        <v>1.287540820223088E-3</v>
      </c>
      <c r="C712" s="1">
        <v>-5.2868293222040341E-3</v>
      </c>
      <c r="D712" s="1">
        <v>-6.6612183212251264E-3</v>
      </c>
      <c r="E712" s="1">
        <v>-9.0705135873481169E-4</v>
      </c>
      <c r="F712" s="1">
        <v>-4.7722657241766608E-3</v>
      </c>
      <c r="G712" s="1">
        <v>5.3575140109116681E-3</v>
      </c>
      <c r="H712" s="1">
        <v>-9.5989574028886304E-3</v>
      </c>
      <c r="I712" s="1">
        <v>-7.2604239545639437E-3</v>
      </c>
      <c r="J712" s="1">
        <v>-2.6071835154305441E-3</v>
      </c>
      <c r="K712" s="1">
        <v>4.1136060812845272E-2</v>
      </c>
      <c r="L712" s="1">
        <v>5.4443451340957516E-4</v>
      </c>
      <c r="M712" s="1">
        <v>-6.2771508601917603E-3</v>
      </c>
      <c r="N712" s="1">
        <v>-7.0494916280672282E-3</v>
      </c>
      <c r="O712" s="1">
        <v>-1.2796241222674981E-2</v>
      </c>
      <c r="P712" s="1">
        <v>-8.0539055203551202E-3</v>
      </c>
      <c r="Q712" s="1">
        <v>-4.3900726766384901E-3</v>
      </c>
      <c r="R712" s="1">
        <v>-4.9571426586934031E-3</v>
      </c>
      <c r="S712" s="1">
        <v>-4.2688719429099242E-3</v>
      </c>
      <c r="T712" s="1">
        <v>-1.516404792444082E-3</v>
      </c>
      <c r="U712" s="1">
        <v>-3.349286386890804E-3</v>
      </c>
      <c r="V712" s="1">
        <v>6.1764009646614326E-4</v>
      </c>
      <c r="W712" s="1">
        <v>4.7346952166922307E-3</v>
      </c>
      <c r="X712" s="1">
        <v>-6.8438715847671796E-3</v>
      </c>
      <c r="Y712" s="1">
        <v>-7.1509474161370878E-3</v>
      </c>
      <c r="Z712" s="1">
        <v>-7.0156437998070142E-4</v>
      </c>
      <c r="AA712" s="1">
        <v>-6.117714388117701E-3</v>
      </c>
      <c r="AB712" s="1">
        <v>-3.86520849626748E-3</v>
      </c>
      <c r="AC712" s="1">
        <v>-6.8153739283427495E-4</v>
      </c>
      <c r="AD712" s="1">
        <v>-6.8247609781006968E-3</v>
      </c>
      <c r="AE712" s="1">
        <v>-3.5862797341188468E-3</v>
      </c>
      <c r="AF712" s="1">
        <v>-7.8963587933589263E-4</v>
      </c>
      <c r="AG712" s="1">
        <v>-5.0274476650624678E-4</v>
      </c>
      <c r="AH712" s="1">
        <v>-1.2237246756976461E-3</v>
      </c>
      <c r="AI712" s="1">
        <v>1.224124694630069E-3</v>
      </c>
      <c r="AJ712" s="1">
        <v>-7.8289280341590217E-3</v>
      </c>
      <c r="AK712" s="1">
        <v>-7.3634285648386264E-3</v>
      </c>
      <c r="AL712" s="1">
        <v>1.12911841326313E-3</v>
      </c>
      <c r="AM712" s="1">
        <v>-5.3391284816538542E-3</v>
      </c>
      <c r="AN712" s="1">
        <v>-7.6702245015607406E-3</v>
      </c>
      <c r="AO712" s="1">
        <v>-2.973850247372178E-3</v>
      </c>
      <c r="AP712" s="1">
        <v>-5.9599694129871539E-3</v>
      </c>
      <c r="AQ712" s="1">
        <v>-6.9266473533386996E-3</v>
      </c>
      <c r="AR712" s="1">
        <v>-1.5141372814123529E-2</v>
      </c>
      <c r="AS712" s="1">
        <v>-4.3985211693460258E-3</v>
      </c>
      <c r="AT712" s="1">
        <v>-7.7441601001055904E-3</v>
      </c>
      <c r="AU712" s="1">
        <v>-6.688271029358428E-3</v>
      </c>
      <c r="AV712" s="1">
        <v>-6.6411355499624847E-3</v>
      </c>
      <c r="AW712" s="1">
        <v>-8.790066282098552E-3</v>
      </c>
      <c r="AX712" s="1">
        <v>-6.4185351378531763E-4</v>
      </c>
      <c r="AY712" s="1">
        <v>-6.9135098164343489E-3</v>
      </c>
    </row>
    <row r="713" spans="1:51" x14ac:dyDescent="0.35">
      <c r="A713" s="10">
        <v>45440.770833333343</v>
      </c>
      <c r="B713" s="1">
        <v>-7.588704076310071E-4</v>
      </c>
      <c r="C713" s="1">
        <v>-1.727410033515175E-3</v>
      </c>
      <c r="D713" s="1">
        <v>-2.686902847314987E-3</v>
      </c>
      <c r="E713" s="1">
        <v>1.253753922640044E-3</v>
      </c>
      <c r="F713" s="1">
        <v>1.255841366351929E-3</v>
      </c>
      <c r="G713" s="1">
        <v>-1.149338543072864E-3</v>
      </c>
      <c r="H713" s="1">
        <v>-2.184615708200055E-3</v>
      </c>
      <c r="I713" s="1">
        <v>5.5033292224826447E-4</v>
      </c>
      <c r="J713" s="1">
        <v>-3.5323925869920059E-3</v>
      </c>
      <c r="K713" s="1">
        <v>1.2121078071244179E-2</v>
      </c>
      <c r="L713" s="1">
        <v>-5.4413826575749891E-4</v>
      </c>
      <c r="M713" s="1">
        <v>-9.7183951506019106E-4</v>
      </c>
      <c r="N713" s="1">
        <v>6.3260472562776116E-5</v>
      </c>
      <c r="O713" s="1">
        <v>-8.4999818019648732E-4</v>
      </c>
      <c r="P713" s="1">
        <v>-2.383938030719901E-3</v>
      </c>
      <c r="Q713" s="1">
        <v>-1.7637003905435211E-4</v>
      </c>
      <c r="R713" s="1">
        <v>5.1734137740615527E-3</v>
      </c>
      <c r="S713" s="1">
        <v>-1.5131162286573521E-3</v>
      </c>
      <c r="T713" s="1">
        <v>2.415553698809747E-3</v>
      </c>
      <c r="U713" s="1">
        <v>2.016325082283998E-3</v>
      </c>
      <c r="V713" s="1">
        <v>3.2921780336538919E-3</v>
      </c>
      <c r="W713" s="1">
        <v>1.5863939193043739E-3</v>
      </c>
      <c r="X713" s="1">
        <v>-2.536465726586945E-4</v>
      </c>
      <c r="Y713" s="1">
        <v>-4.4425843550662814E-3</v>
      </c>
      <c r="Z713" s="1">
        <v>-1.426555090326076E-3</v>
      </c>
      <c r="AA713" s="1">
        <v>-2.4502210883030622E-3</v>
      </c>
      <c r="AB713" s="1">
        <v>1.7841455717795269E-3</v>
      </c>
      <c r="AC713" s="1">
        <v>1.3640844622782029E-3</v>
      </c>
      <c r="AD713" s="1">
        <v>-7.9681929193309298E-4</v>
      </c>
      <c r="AE713" s="1">
        <v>-4.4347481049346049E-3</v>
      </c>
      <c r="AF713" s="1">
        <v>2.0208163097406029E-3</v>
      </c>
      <c r="AG713" s="1">
        <v>-1.1946833711690139E-3</v>
      </c>
      <c r="AH713" s="1">
        <v>1.949243196004202E-3</v>
      </c>
      <c r="AI713" s="1">
        <v>6.4929409436786933E-4</v>
      </c>
      <c r="AJ713" s="1">
        <v>3.3924480099258858E-3</v>
      </c>
      <c r="AK713" s="1">
        <v>-3.0790942111935671E-3</v>
      </c>
      <c r="AL713" s="1">
        <v>-4.0276664359550912E-4</v>
      </c>
      <c r="AM713" s="1">
        <v>1.552684350806022E-3</v>
      </c>
      <c r="AN713" s="1">
        <v>-2.4593656833514781E-3</v>
      </c>
      <c r="AO713" s="1">
        <v>2.0778708594464401E-3</v>
      </c>
      <c r="AP713" s="1">
        <v>-6.2196788756715424E-3</v>
      </c>
      <c r="AQ713" s="1">
        <v>2.4079887083467981E-3</v>
      </c>
      <c r="AR713" s="1">
        <v>2.4437450888930008E-3</v>
      </c>
      <c r="AS713" s="1">
        <v>-1.435799117555314E-3</v>
      </c>
      <c r="AT713" s="1">
        <v>-6.0308889198441573E-3</v>
      </c>
      <c r="AU713" s="1">
        <v>7.9462356622994612E-4</v>
      </c>
      <c r="AV713" s="1">
        <v>1.5194643843607909E-3</v>
      </c>
      <c r="AW713" s="1">
        <v>-8.4588373375182879E-4</v>
      </c>
      <c r="AX713" s="1">
        <v>-6.6241887145235268E-4</v>
      </c>
      <c r="AY713" s="1">
        <v>3.8930389199063331E-3</v>
      </c>
    </row>
    <row r="714" spans="1:51" x14ac:dyDescent="0.35">
      <c r="A714" s="10">
        <v>45440.8125</v>
      </c>
      <c r="B714" s="1">
        <v>9.7466193160602455E-3</v>
      </c>
      <c r="C714" s="1">
        <v>3.9939318232895538E-4</v>
      </c>
      <c r="D714" s="1">
        <v>2.0828229221896422E-3</v>
      </c>
      <c r="E714" s="1">
        <v>-1.511251998190466E-3</v>
      </c>
      <c r="F714" s="1">
        <v>7.4972147656298116E-3</v>
      </c>
      <c r="G714" s="1">
        <v>4.9515776336521711E-3</v>
      </c>
      <c r="H714" s="1">
        <v>3.7003153012677981E-3</v>
      </c>
      <c r="I714" s="1">
        <v>3.0395663083253588E-3</v>
      </c>
      <c r="J714" s="1">
        <v>8.701209940070731E-3</v>
      </c>
      <c r="K714" s="1">
        <v>2.2854740173250399E-3</v>
      </c>
      <c r="L714" s="1">
        <v>1.3067092975589389E-3</v>
      </c>
      <c r="M714" s="1">
        <v>-3.2426163529042368E-4</v>
      </c>
      <c r="N714" s="1">
        <v>-3.138262425841587E-3</v>
      </c>
      <c r="O714" s="1">
        <v>0</v>
      </c>
      <c r="P714" s="1">
        <v>-7.7499537473091351E-4</v>
      </c>
      <c r="Q714" s="1">
        <v>-3.7339439959543919E-3</v>
      </c>
      <c r="R714" s="1">
        <v>1.906257921532317E-3</v>
      </c>
      <c r="S714" s="1">
        <v>1.010294223061869E-3</v>
      </c>
      <c r="T714" s="1">
        <v>5.3086753477484816E-3</v>
      </c>
      <c r="U714" s="1">
        <v>2.2562296837911329E-3</v>
      </c>
      <c r="V714" s="1">
        <v>3.2813751624238829E-3</v>
      </c>
      <c r="W714" s="1">
        <v>-8.7111573782026053E-3</v>
      </c>
      <c r="X714" s="1">
        <v>4.8207011596950178E-3</v>
      </c>
      <c r="Y714" s="1">
        <v>6.243527424182993E-3</v>
      </c>
      <c r="Z714" s="1">
        <v>1.240172065150924E-3</v>
      </c>
      <c r="AA714" s="1">
        <v>5.0123006983082696E-3</v>
      </c>
      <c r="AB714" s="1">
        <v>6.1275365910300472E-3</v>
      </c>
      <c r="AC714" s="1">
        <v>3.1435375878596789E-4</v>
      </c>
      <c r="AD714" s="1">
        <v>5.9553400071306051E-3</v>
      </c>
      <c r="AE714" s="1">
        <v>3.8742943671721258E-4</v>
      </c>
      <c r="AF714" s="1">
        <v>2.9630164468763538E-3</v>
      </c>
      <c r="AG714" s="1">
        <v>7.0717148695631504E-3</v>
      </c>
      <c r="AH714" s="1">
        <v>-5.0022975965058336E-4</v>
      </c>
      <c r="AI714" s="1">
        <v>3.3063184989379209E-3</v>
      </c>
      <c r="AJ714" s="1">
        <v>1.11526788740024E-3</v>
      </c>
      <c r="AK714" s="1">
        <v>-9.5475611131312643E-4</v>
      </c>
      <c r="AL714" s="1">
        <v>3.46550853344807E-3</v>
      </c>
      <c r="AM714" s="1">
        <v>3.1447554663697201E-3</v>
      </c>
      <c r="AN714" s="1">
        <v>1.074228426504709E-2</v>
      </c>
      <c r="AO714" s="1">
        <v>4.9498695194920561E-3</v>
      </c>
      <c r="AP714" s="1">
        <v>-7.9108863826284903E-3</v>
      </c>
      <c r="AQ714" s="1">
        <v>1.6567276136301161E-3</v>
      </c>
      <c r="AR714" s="1">
        <v>1.613828488494784E-3</v>
      </c>
      <c r="AS714" s="1">
        <v>-2.5440034024685199E-3</v>
      </c>
      <c r="AT714" s="1">
        <v>4.6398118878410166E-3</v>
      </c>
      <c r="AU714" s="1">
        <v>3.8445388934922331E-3</v>
      </c>
      <c r="AV714" s="1">
        <v>3.1354055829078131E-3</v>
      </c>
      <c r="AW714" s="1">
        <v>8.616497012356783E-3</v>
      </c>
      <c r="AX714" s="1">
        <v>1.807627267624845E-4</v>
      </c>
      <c r="AY714" s="1">
        <v>-3.0567004036802241E-3</v>
      </c>
    </row>
    <row r="715" spans="1:51" x14ac:dyDescent="0.35">
      <c r="A715" s="10">
        <v>45441.5625</v>
      </c>
      <c r="B715" s="1">
        <v>2.9563724181236322E-3</v>
      </c>
      <c r="C715" s="1">
        <v>-1.3305760862547531E-3</v>
      </c>
      <c r="D715" s="1">
        <v>-7.1844758728970559E-3</v>
      </c>
      <c r="E715" s="1">
        <v>-1.695207609334359E-2</v>
      </c>
      <c r="F715" s="1">
        <v>-1.8876046195702049E-2</v>
      </c>
      <c r="G715" s="1">
        <v>-5.5690871559546107E-3</v>
      </c>
      <c r="H715" s="1">
        <v>-2.4700487081173231E-2</v>
      </c>
      <c r="I715" s="1">
        <v>-1.4747858511312221E-2</v>
      </c>
      <c r="J715" s="1">
        <v>-3.6102210489150188E-2</v>
      </c>
      <c r="K715" s="1">
        <v>-3.6536823443225841E-2</v>
      </c>
      <c r="L715" s="1">
        <v>-2.5013130524466081E-3</v>
      </c>
      <c r="M715" s="1">
        <v>-1.281221079277217E-2</v>
      </c>
      <c r="N715" s="1">
        <v>-3.2878374420648449E-3</v>
      </c>
      <c r="O715" s="1">
        <v>-4.4236533619838592E-2</v>
      </c>
      <c r="P715" s="1">
        <v>-1.4219860161194701E-2</v>
      </c>
      <c r="Q715" s="1">
        <v>-1.1509949576874461E-3</v>
      </c>
      <c r="R715" s="1">
        <v>-6.0882740955716663E-3</v>
      </c>
      <c r="S715" s="1">
        <v>1.9343626962780029E-3</v>
      </c>
      <c r="T715" s="1">
        <v>-2.1083366823784311E-2</v>
      </c>
      <c r="U715" s="1">
        <v>-1.2997054816616499E-2</v>
      </c>
      <c r="V715" s="1">
        <v>1.3287030870976929E-2</v>
      </c>
      <c r="W715" s="1">
        <v>1.795134741230409E-2</v>
      </c>
      <c r="X715" s="1">
        <v>-1.254101417715037E-2</v>
      </c>
      <c r="Y715" s="1">
        <v>-9.40519924360117E-3</v>
      </c>
      <c r="Z715" s="1">
        <v>-6.0000304785954306E-3</v>
      </c>
      <c r="AA715" s="1">
        <v>-1.6849489363567671E-2</v>
      </c>
      <c r="AB715" s="1">
        <v>6.6848929729590445E-4</v>
      </c>
      <c r="AC715" s="1">
        <v>-7.6471373825709446E-3</v>
      </c>
      <c r="AD715" s="1">
        <v>-1.3796394560319669E-2</v>
      </c>
      <c r="AE715" s="1">
        <v>-3.872006179139742E-3</v>
      </c>
      <c r="AF715" s="1">
        <v>-4.8077648250670624E-3</v>
      </c>
      <c r="AG715" s="1">
        <v>-3.6464409714880301E-3</v>
      </c>
      <c r="AH715" s="1">
        <v>-1.8908440820305521E-3</v>
      </c>
      <c r="AI715" s="1">
        <v>1.8525028088446142E-2</v>
      </c>
      <c r="AJ715" s="1">
        <v>-3.0492816055029959E-3</v>
      </c>
      <c r="AK715" s="1">
        <v>-1.1944913282214481E-2</v>
      </c>
      <c r="AL715" s="1">
        <v>-7.5496138886719244E-3</v>
      </c>
      <c r="AM715" s="1">
        <v>-6.0049480572565983E-3</v>
      </c>
      <c r="AN715" s="1">
        <v>3.7459735320692911E-3</v>
      </c>
      <c r="AO715" s="1">
        <v>-1.301252502379358E-2</v>
      </c>
      <c r="AP715" s="1">
        <v>1.5139811072706341E-4</v>
      </c>
      <c r="AQ715" s="1">
        <v>-1.8276548165566679E-2</v>
      </c>
      <c r="AR715" s="1">
        <v>-4.2782357253003063E-2</v>
      </c>
      <c r="AS715" s="1">
        <v>-3.2158007822794539E-3</v>
      </c>
      <c r="AT715" s="1">
        <v>-1.338145843450367E-2</v>
      </c>
      <c r="AU715" s="1">
        <v>-6.1610012489314858E-3</v>
      </c>
      <c r="AV715" s="1">
        <v>4.8397192524363142E-3</v>
      </c>
      <c r="AW715" s="1">
        <v>-1.6540799738089529E-2</v>
      </c>
      <c r="AX715" s="1">
        <v>-3.0524320020778322E-3</v>
      </c>
      <c r="AY715" s="1">
        <v>-2.5535427978929048E-2</v>
      </c>
    </row>
    <row r="716" spans="1:51" x14ac:dyDescent="0.35">
      <c r="A716" s="10">
        <v>45441.604166666657</v>
      </c>
      <c r="B716" s="1">
        <v>1.220906522298115E-3</v>
      </c>
      <c r="C716" s="1">
        <v>-6.8611698161382684E-3</v>
      </c>
      <c r="D716" s="1">
        <v>3.276903407532394E-3</v>
      </c>
      <c r="E716" s="1">
        <v>-5.2789555180671188E-3</v>
      </c>
      <c r="F716" s="1">
        <v>6.11746518874412E-3</v>
      </c>
      <c r="G716" s="1">
        <v>5.9142947957890879E-3</v>
      </c>
      <c r="H716" s="1">
        <v>-8.4419855979253056E-3</v>
      </c>
      <c r="I716" s="1">
        <v>-3.2226805192758778E-4</v>
      </c>
      <c r="J716" s="1">
        <v>-5.3032763343553446E-3</v>
      </c>
      <c r="K716" s="1">
        <v>7.5090810322842039E-4</v>
      </c>
      <c r="L716" s="1">
        <v>-2.0715486140154842E-3</v>
      </c>
      <c r="M716" s="1">
        <v>-3.6142173462503369E-3</v>
      </c>
      <c r="N716" s="1">
        <v>3.298682975461098E-3</v>
      </c>
      <c r="O716" s="1">
        <v>-3.449016111112146E-3</v>
      </c>
      <c r="P716" s="1">
        <v>-4.7209066349818141E-3</v>
      </c>
      <c r="Q716" s="1">
        <v>4.9045786917762957E-3</v>
      </c>
      <c r="R716" s="1">
        <v>-9.5712094933967373E-3</v>
      </c>
      <c r="S716" s="1">
        <v>9.8212526258265598E-3</v>
      </c>
      <c r="T716" s="1">
        <v>4.6270254912756936E-3</v>
      </c>
      <c r="U716" s="1">
        <v>1.209764308529149E-3</v>
      </c>
      <c r="V716" s="1">
        <v>5.2451510557023351E-3</v>
      </c>
      <c r="W716" s="1">
        <v>-4.0393938579948996E-3</v>
      </c>
      <c r="X716" s="1">
        <v>4.2621080709071002E-4</v>
      </c>
      <c r="Y716" s="1">
        <v>-2.1645546048827402E-3</v>
      </c>
      <c r="Z716" s="1">
        <v>-1.7135386069708769E-3</v>
      </c>
      <c r="AA716" s="1">
        <v>-9.6200068016948359E-3</v>
      </c>
      <c r="AB716" s="1">
        <v>4.6512323228784513E-3</v>
      </c>
      <c r="AC716" s="1">
        <v>-1.0556961888706919E-3</v>
      </c>
      <c r="AD716" s="1">
        <v>1.800845203138834E-3</v>
      </c>
      <c r="AE716" s="1">
        <v>-9.0696676013779509E-4</v>
      </c>
      <c r="AF716" s="1">
        <v>5.8696924150281049E-4</v>
      </c>
      <c r="AG716" s="1">
        <v>-1.0456531902027779E-3</v>
      </c>
      <c r="AH716" s="1">
        <v>2.9808539940101571E-3</v>
      </c>
      <c r="AI716" s="1">
        <v>-4.0058301854672962E-4</v>
      </c>
      <c r="AJ716" s="1">
        <v>1.3318435124154429E-4</v>
      </c>
      <c r="AK716" s="1">
        <v>-7.8225006271924746E-3</v>
      </c>
      <c r="AL716" s="1">
        <v>4.8553499022352398E-4</v>
      </c>
      <c r="AM716" s="1">
        <v>-4.0644691985556314E-3</v>
      </c>
      <c r="AN716" s="1">
        <v>2.430123037063137E-3</v>
      </c>
      <c r="AO716" s="1">
        <v>-3.3382362595784092E-3</v>
      </c>
      <c r="AP716" s="1">
        <v>5.348795470016432E-3</v>
      </c>
      <c r="AQ716" s="1">
        <v>-4.5488525944659131E-3</v>
      </c>
      <c r="AR716" s="1">
        <v>-4.8379889383465269E-4</v>
      </c>
      <c r="AS716" s="1">
        <v>-1.323842974175493E-2</v>
      </c>
      <c r="AT716" s="1">
        <v>-5.0411784916555291E-3</v>
      </c>
      <c r="AU716" s="1">
        <v>-8.1679323203629473E-3</v>
      </c>
      <c r="AV716" s="1">
        <v>1.80606732056221E-3</v>
      </c>
      <c r="AW716" s="1">
        <v>9.925325208182123E-5</v>
      </c>
      <c r="AX716" s="1">
        <v>-3.263224375998353E-3</v>
      </c>
      <c r="AY716" s="1">
        <v>8.7348576548615942E-3</v>
      </c>
    </row>
    <row r="717" spans="1:51" x14ac:dyDescent="0.35">
      <c r="A717" s="10">
        <v>45441.645833333343</v>
      </c>
      <c r="B717" s="1">
        <v>-4.9957077511918468E-3</v>
      </c>
      <c r="C717" s="1">
        <v>-4.0774711327529189E-4</v>
      </c>
      <c r="D717" s="1">
        <v>-5.3302623786267711E-3</v>
      </c>
      <c r="E717" s="1">
        <v>-2.5986233888926069E-3</v>
      </c>
      <c r="F717" s="1">
        <v>-4.7797366197060986E-3</v>
      </c>
      <c r="G717" s="1">
        <v>-2.8096622657234338E-3</v>
      </c>
      <c r="H717" s="1">
        <v>5.2100344837582302E-3</v>
      </c>
      <c r="I717" s="1">
        <v>3.5170287054109289E-4</v>
      </c>
      <c r="J717" s="1">
        <v>5.9980107898349733E-3</v>
      </c>
      <c r="K717" s="1">
        <v>-1.872140467879535E-3</v>
      </c>
      <c r="L717" s="1">
        <v>1.256395338175675E-3</v>
      </c>
      <c r="M717" s="1">
        <v>1.3190109537473129E-3</v>
      </c>
      <c r="N717" s="1">
        <v>5.1244086386408316E-3</v>
      </c>
      <c r="O717" s="1">
        <v>-1.105278404758925E-2</v>
      </c>
      <c r="P717" s="1">
        <v>-8.1249750366774176E-4</v>
      </c>
      <c r="Q717" s="1">
        <v>6.7034231872575845E-4</v>
      </c>
      <c r="R717" s="1">
        <v>-2.3193417605159579E-3</v>
      </c>
      <c r="S717" s="1">
        <v>-4.4887855513604524E-3</v>
      </c>
      <c r="T717" s="1">
        <v>4.8266564738885798E-4</v>
      </c>
      <c r="U717" s="1">
        <v>1.9393716206725919E-3</v>
      </c>
      <c r="V717" s="1">
        <v>-5.0170578128334586E-3</v>
      </c>
      <c r="W717" s="1">
        <v>-1.151060520359293E-3</v>
      </c>
      <c r="X717" s="1">
        <v>7.6677460837193401E-4</v>
      </c>
      <c r="Y717" s="1">
        <v>-2.8129453790896042E-3</v>
      </c>
      <c r="Z717" s="1">
        <v>7.4121262432957913E-4</v>
      </c>
      <c r="AA717" s="1">
        <v>3.7955785632388661E-3</v>
      </c>
      <c r="AB717" s="1">
        <v>-2.5857742510182469E-3</v>
      </c>
      <c r="AC717" s="1">
        <v>-3.7514079873466328E-3</v>
      </c>
      <c r="AD717" s="1">
        <v>-5.3615938527937779E-3</v>
      </c>
      <c r="AE717" s="1">
        <v>-1.556214419327984E-2</v>
      </c>
      <c r="AF717" s="1">
        <v>2.5943693234831139E-4</v>
      </c>
      <c r="AG717" s="1">
        <v>-1.06770312409854E-3</v>
      </c>
      <c r="AH717" s="1">
        <v>1.6664599838112079E-4</v>
      </c>
      <c r="AI717" s="1">
        <v>3.433322587756527E-3</v>
      </c>
      <c r="AJ717" s="1">
        <v>5.0628819604809916E-3</v>
      </c>
      <c r="AK717" s="1">
        <v>1.147034011526049E-4</v>
      </c>
      <c r="AL717" s="1">
        <v>2.4271139171738729E-4</v>
      </c>
      <c r="AM717" s="1">
        <v>2.876850503749973E-3</v>
      </c>
      <c r="AN717" s="1">
        <v>-3.8959453632303459E-4</v>
      </c>
      <c r="AO717" s="1">
        <v>2.030857260262309E-4</v>
      </c>
      <c r="AP717" s="1">
        <v>4.7933436802221063E-3</v>
      </c>
      <c r="AQ717" s="1">
        <v>6.5160150846239606E-3</v>
      </c>
      <c r="AR717" s="1">
        <v>5.8288078549819664E-3</v>
      </c>
      <c r="AS717" s="1">
        <v>9.0193724698073297E-4</v>
      </c>
      <c r="AT717" s="1">
        <v>1.5084840030277211E-4</v>
      </c>
      <c r="AU717" s="1">
        <v>-2.1110601962115449E-4</v>
      </c>
      <c r="AV717" s="1">
        <v>-1.0015873175983629E-3</v>
      </c>
      <c r="AW717" s="1">
        <v>3.5121913763158652E-4</v>
      </c>
      <c r="AX717" s="1">
        <v>-4.0421204492691038E-4</v>
      </c>
      <c r="AY717" s="1">
        <v>6.5176623677554169E-4</v>
      </c>
    </row>
    <row r="718" spans="1:51" x14ac:dyDescent="0.35">
      <c r="A718" s="10">
        <v>45441.6875</v>
      </c>
      <c r="B718" s="1">
        <v>-7.4234359653824189E-4</v>
      </c>
      <c r="C718" s="1">
        <v>-4.0878373604887894E-3</v>
      </c>
      <c r="D718" s="1">
        <v>-4.3327125153391771E-4</v>
      </c>
      <c r="E718" s="1">
        <v>6.5444375291723311E-4</v>
      </c>
      <c r="F718" s="1">
        <v>-3.4410889310543258E-4</v>
      </c>
      <c r="G718" s="1">
        <v>-4.9743395669599177E-3</v>
      </c>
      <c r="H718" s="1">
        <v>-3.6028525379537819E-3</v>
      </c>
      <c r="I718" s="1">
        <v>-1.6111142299028991E-3</v>
      </c>
      <c r="J718" s="1">
        <v>1.3249091577056671E-3</v>
      </c>
      <c r="K718" s="1">
        <v>4.4742821265022492E-3</v>
      </c>
      <c r="L718" s="1">
        <v>1.363958803848764E-3</v>
      </c>
      <c r="M718" s="1">
        <v>-4.034232401308957E-3</v>
      </c>
      <c r="N718" s="1">
        <v>-5.8813059540967494E-3</v>
      </c>
      <c r="O718" s="1">
        <v>5.9832780350097536E-3</v>
      </c>
      <c r="P718" s="1">
        <v>-1.9999640504131388E-3</v>
      </c>
      <c r="Q718" s="1">
        <v>-2.785378698613727E-3</v>
      </c>
      <c r="R718" s="1">
        <v>-3.8744821208416269E-3</v>
      </c>
      <c r="S718" s="1">
        <v>9.6023598629124685E-4</v>
      </c>
      <c r="T718" s="1">
        <v>-1.3266671788815241E-3</v>
      </c>
      <c r="U718" s="1">
        <v>1.106013701030806E-3</v>
      </c>
      <c r="V718" s="1">
        <v>-3.4288418185595142E-3</v>
      </c>
      <c r="W718" s="1">
        <v>7.7341915466200284E-4</v>
      </c>
      <c r="X718" s="1">
        <v>-3.4054276263976169E-3</v>
      </c>
      <c r="Y718" s="1">
        <v>7.0358503722278698E-4</v>
      </c>
      <c r="Z718" s="1">
        <v>3.1180202177627509E-4</v>
      </c>
      <c r="AA718" s="1">
        <v>-7.5625152812788246E-3</v>
      </c>
      <c r="AB718" s="1">
        <v>-1.1727822002931541E-3</v>
      </c>
      <c r="AC718" s="1">
        <v>-5.5688307332967257E-3</v>
      </c>
      <c r="AD718" s="1">
        <v>6.0245397839286952E-4</v>
      </c>
      <c r="AE718" s="1">
        <v>4.2155141534256924E-3</v>
      </c>
      <c r="AF718" s="1">
        <v>6.3155957217508885E-4</v>
      </c>
      <c r="AG718" s="1">
        <v>-3.9504773056373574E-3</v>
      </c>
      <c r="AH718" s="1">
        <v>-1.805087347870771E-3</v>
      </c>
      <c r="AI718" s="1">
        <v>-2.027313905675121E-3</v>
      </c>
      <c r="AJ718" s="1">
        <v>3.1187936417240709E-3</v>
      </c>
      <c r="AK718" s="1">
        <v>-1.891995381946066E-3</v>
      </c>
      <c r="AL718" s="1">
        <v>-1.2130156997954831E-3</v>
      </c>
      <c r="AM718" s="1">
        <v>-9.3398580461012681E-4</v>
      </c>
      <c r="AN718" s="1">
        <v>1.1259560119205589E-3</v>
      </c>
      <c r="AO718" s="1">
        <v>-1.285363496089653E-3</v>
      </c>
      <c r="AP718" s="1">
        <v>-1.05899150373806E-2</v>
      </c>
      <c r="AQ718" s="1">
        <v>-3.4471059221153899E-3</v>
      </c>
      <c r="AR718" s="1">
        <v>2.2430736675400631E-3</v>
      </c>
      <c r="AS718" s="1">
        <v>-3.3790879307067372E-3</v>
      </c>
      <c r="AT718" s="1">
        <v>1.1759615388153839E-3</v>
      </c>
      <c r="AU718" s="1">
        <v>-4.0128925614081323E-3</v>
      </c>
      <c r="AV718" s="1">
        <v>-3.8098782991452529E-3</v>
      </c>
      <c r="AW718" s="1">
        <v>-1.4193810298891441E-3</v>
      </c>
      <c r="AX718" s="1">
        <v>-1.2130647960834069E-3</v>
      </c>
      <c r="AY718" s="1">
        <v>-1.6283897810555059E-3</v>
      </c>
    </row>
    <row r="719" spans="1:51" x14ac:dyDescent="0.35">
      <c r="A719" s="10">
        <v>45441.729166666657</v>
      </c>
      <c r="B719" s="1">
        <v>-7.4289507994373949E-4</v>
      </c>
      <c r="C719" s="1">
        <v>1.3475067424171261E-3</v>
      </c>
      <c r="D719" s="1">
        <v>4.2433177092671137E-3</v>
      </c>
      <c r="E719" s="1">
        <v>3.6334958828043722E-3</v>
      </c>
      <c r="F719" s="1">
        <v>1.4103209733149491E-3</v>
      </c>
      <c r="G719" s="1">
        <v>-4.5437640545697988E-4</v>
      </c>
      <c r="H719" s="1">
        <v>-5.550621691117974E-3</v>
      </c>
      <c r="I719" s="1">
        <v>-4.1954955144514186E-3</v>
      </c>
      <c r="J719" s="1">
        <v>1.323219190640712E-3</v>
      </c>
      <c r="K719" s="1">
        <v>-1.4643545719468241E-3</v>
      </c>
      <c r="L719" s="1">
        <v>-2.6696646632820009E-3</v>
      </c>
      <c r="M719" s="1">
        <v>1.653277227610328E-3</v>
      </c>
      <c r="N719" s="1">
        <v>-2.083510707011849E-3</v>
      </c>
      <c r="O719" s="1">
        <v>-1.9750893549270291E-2</v>
      </c>
      <c r="P719" s="1">
        <v>-1.4754754871807441E-3</v>
      </c>
      <c r="Q719" s="1">
        <v>-1.94461895691922E-3</v>
      </c>
      <c r="R719" s="1">
        <v>2.1392573758975959E-3</v>
      </c>
      <c r="S719" s="1">
        <v>-4.4630128226016419E-3</v>
      </c>
      <c r="T719" s="1">
        <v>-3.6228221950751482E-4</v>
      </c>
      <c r="U719" s="1">
        <v>-2.485875177072439E-3</v>
      </c>
      <c r="V719" s="1">
        <v>4.4525646910045236E-3</v>
      </c>
      <c r="W719" s="1">
        <v>-1.9706380682482649E-3</v>
      </c>
      <c r="X719" s="1">
        <v>2.1784118241148231E-3</v>
      </c>
      <c r="Y719" s="1">
        <v>3.5993911012337509E-3</v>
      </c>
      <c r="Z719" s="1">
        <v>-1.1300340746540629E-3</v>
      </c>
      <c r="AA719" s="1">
        <v>-2.9701784407542009E-3</v>
      </c>
      <c r="AB719" s="1">
        <v>2.4162861807379699E-3</v>
      </c>
      <c r="AC719" s="1">
        <v>2.986653645833393E-3</v>
      </c>
      <c r="AD719" s="1">
        <v>4.5548289047259161E-4</v>
      </c>
      <c r="AE719" s="1">
        <v>9.313905984605686E-3</v>
      </c>
      <c r="AF719" s="1">
        <v>-1.915840069385277E-4</v>
      </c>
      <c r="AG719" s="1">
        <v>7.8901689509391915E-4</v>
      </c>
      <c r="AH719" s="1">
        <v>-9.1814235366738384E-4</v>
      </c>
      <c r="AI719" s="1">
        <v>-3.0209672829339951E-4</v>
      </c>
      <c r="AJ719" s="1">
        <v>2.8071149529051991E-3</v>
      </c>
      <c r="AK719" s="1">
        <v>-1.1775623836352E-3</v>
      </c>
      <c r="AL719" s="1">
        <v>-2.3479953891303311E-3</v>
      </c>
      <c r="AM719" s="1">
        <v>-2.7599497813035612E-3</v>
      </c>
      <c r="AN719" s="1">
        <v>4.3690553049093861E-3</v>
      </c>
      <c r="AO719" s="1">
        <v>2.5736221302552492E-4</v>
      </c>
      <c r="AP719" s="1">
        <v>-5.2759801539452589E-3</v>
      </c>
      <c r="AQ719" s="1">
        <v>4.0917488961373927E-3</v>
      </c>
      <c r="AR719" s="1">
        <v>-4.317310147435971E-3</v>
      </c>
      <c r="AS719" s="1">
        <v>-2.5994953459229642E-3</v>
      </c>
      <c r="AT719" s="1">
        <v>6.3255821819696578E-4</v>
      </c>
      <c r="AU719" s="1">
        <v>-2.3749844121424561E-3</v>
      </c>
      <c r="AV719" s="1">
        <v>-1.811597263185138E-3</v>
      </c>
      <c r="AW719" s="1">
        <v>-9.2926832817710192E-3</v>
      </c>
      <c r="AX719" s="1">
        <v>-4.8183699985604462E-5</v>
      </c>
      <c r="AY719" s="1">
        <v>-1.3979579574452389E-4</v>
      </c>
    </row>
    <row r="720" spans="1:51" x14ac:dyDescent="0.35">
      <c r="A720" s="10">
        <v>45441.770833333343</v>
      </c>
      <c r="B720" s="1">
        <v>-6.0725840596265179E-4</v>
      </c>
      <c r="C720" s="1">
        <v>8.0749818274417073E-4</v>
      </c>
      <c r="D720" s="1">
        <v>6.8148065572448679E-4</v>
      </c>
      <c r="E720" s="1">
        <v>2.1191864350511569E-3</v>
      </c>
      <c r="F720" s="1">
        <v>2.3232255607492651E-3</v>
      </c>
      <c r="G720" s="1">
        <v>-2.6931291797963608E-3</v>
      </c>
      <c r="H720" s="1">
        <v>-2.4488621536573611E-3</v>
      </c>
      <c r="I720" s="1">
        <v>1.8119390346174049E-3</v>
      </c>
      <c r="J720" s="1">
        <v>7.267899241080622E-3</v>
      </c>
      <c r="K720" s="1">
        <v>4.497196709896345E-3</v>
      </c>
      <c r="L720" s="1">
        <v>1.0379810884380001E-3</v>
      </c>
      <c r="M720" s="1">
        <v>3.5487357569836671E-3</v>
      </c>
      <c r="N720" s="1">
        <v>1.043930393658465E-3</v>
      </c>
      <c r="O720" s="1">
        <v>2.7361184103014139E-2</v>
      </c>
      <c r="P720" s="1">
        <v>3.5065971893648569E-3</v>
      </c>
      <c r="Q720" s="1">
        <v>1.269478673190827E-3</v>
      </c>
      <c r="R720" s="1">
        <v>1.1643969476498039E-3</v>
      </c>
      <c r="S720" s="1">
        <v>7.5418107966362946E-4</v>
      </c>
      <c r="T720" s="1">
        <v>-3.7752944033748741E-3</v>
      </c>
      <c r="U720" s="1">
        <v>2.3689782991223041E-3</v>
      </c>
      <c r="V720" s="1">
        <v>-3.0223961847801739E-3</v>
      </c>
      <c r="W720" s="1">
        <v>-2.144957417037241E-3</v>
      </c>
      <c r="X720" s="1">
        <v>1.3893737490824341E-3</v>
      </c>
      <c r="Y720" s="1">
        <v>-1.086199298113155E-3</v>
      </c>
      <c r="Z720" s="1">
        <v>2.2627440531086669E-3</v>
      </c>
      <c r="AA720" s="1">
        <v>-8.1157833364231546E-4</v>
      </c>
      <c r="AB720" s="1">
        <v>-1.4177859135744431E-4</v>
      </c>
      <c r="AC720" s="1">
        <v>-4.2540589223272201E-4</v>
      </c>
      <c r="AD720" s="1">
        <v>4.2908456147094931E-4</v>
      </c>
      <c r="AE720" s="1">
        <v>1.6895925304520889E-3</v>
      </c>
      <c r="AF720" s="1">
        <v>1.600738245479461E-3</v>
      </c>
      <c r="AG720" s="1">
        <v>-3.5736973055289217E-4</v>
      </c>
      <c r="AH720" s="1">
        <v>-5.8475526619661267E-4</v>
      </c>
      <c r="AI720" s="1">
        <v>-4.8016265221672016E-3</v>
      </c>
      <c r="AJ720" s="1">
        <v>2.1754074988755701E-3</v>
      </c>
      <c r="AK720" s="1">
        <v>1.5239922823704339E-3</v>
      </c>
      <c r="AL720" s="1">
        <v>2.2723484541715688E-3</v>
      </c>
      <c r="AM720" s="1">
        <v>4.8210062068436699E-3</v>
      </c>
      <c r="AN720" s="1">
        <v>-1.205955672881176E-3</v>
      </c>
      <c r="AO720" s="1">
        <v>4.2798967096078222E-3</v>
      </c>
      <c r="AP720" s="1">
        <v>7.612937501888517E-5</v>
      </c>
      <c r="AQ720" s="1">
        <v>1.1343310275195859E-3</v>
      </c>
      <c r="AR720" s="1">
        <v>4.0063105709906566E-3</v>
      </c>
      <c r="AS720" s="1">
        <v>3.2861293544175219E-3</v>
      </c>
      <c r="AT720" s="1">
        <v>4.3643910589183932E-3</v>
      </c>
      <c r="AU720" s="1">
        <v>3.230921988815139E-3</v>
      </c>
      <c r="AV720" s="1">
        <v>1.814885104072683E-3</v>
      </c>
      <c r="AW720" s="1">
        <v>2.437545603345415E-3</v>
      </c>
      <c r="AX720" s="1">
        <v>5.3406174124392969E-4</v>
      </c>
      <c r="AY720" s="1">
        <v>5.5926136536577076E-4</v>
      </c>
    </row>
    <row r="721" spans="1:51" x14ac:dyDescent="0.35">
      <c r="A721" s="10">
        <v>45441.8125</v>
      </c>
      <c r="B721" s="1">
        <v>1.341039155388968E-3</v>
      </c>
      <c r="C721" s="1">
        <v>1.613488137097274E-3</v>
      </c>
      <c r="D721" s="1">
        <v>-5.4483402871381434E-3</v>
      </c>
      <c r="E721" s="1">
        <v>-2.6433644198617929E-3</v>
      </c>
      <c r="F721" s="1">
        <v>-2.023621214374161E-3</v>
      </c>
      <c r="G721" s="1">
        <v>-2.9458052108377601E-3</v>
      </c>
      <c r="H721" s="1">
        <v>-2.628848918953985E-3</v>
      </c>
      <c r="I721" s="1">
        <v>-4.9849492085712876E-3</v>
      </c>
      <c r="J721" s="1">
        <v>-1.6398569181987901E-3</v>
      </c>
      <c r="K721" s="1">
        <v>-7.4618340528488369E-3</v>
      </c>
      <c r="L721" s="1">
        <v>-3.383597235264713E-3</v>
      </c>
      <c r="M721" s="1">
        <v>1.1513107845821931E-3</v>
      </c>
      <c r="N721" s="1">
        <v>2.6197954260425149E-3</v>
      </c>
      <c r="O721" s="1">
        <v>-8.9139963856021964E-4</v>
      </c>
      <c r="P721" s="1">
        <v>5.4064041845474087E-3</v>
      </c>
      <c r="Q721" s="1">
        <v>-3.6560447647513432E-3</v>
      </c>
      <c r="R721" s="1">
        <v>2.5198888879769399E-3</v>
      </c>
      <c r="S721" s="1">
        <v>9.210467225193586E-4</v>
      </c>
      <c r="T721" s="1">
        <v>-7.8520427162818152E-3</v>
      </c>
      <c r="U721" s="1">
        <v>4.9111009240143666E-4</v>
      </c>
      <c r="V721" s="1">
        <v>9.2966671125369604E-3</v>
      </c>
      <c r="W721" s="1">
        <v>6.0683714615177298E-3</v>
      </c>
      <c r="X721" s="1">
        <v>-1.0044112004642389E-3</v>
      </c>
      <c r="Y721" s="1">
        <v>-6.9492122500739439E-3</v>
      </c>
      <c r="Z721" s="1">
        <v>-2.1798270607176211E-3</v>
      </c>
      <c r="AA721" s="1">
        <v>1.0383889534693049E-3</v>
      </c>
      <c r="AB721" s="1">
        <v>2.0100190863754359E-3</v>
      </c>
      <c r="AC721" s="1">
        <v>-2.979027403561707E-3</v>
      </c>
      <c r="AD721" s="1">
        <v>-3.1698539311795231E-3</v>
      </c>
      <c r="AE721" s="1">
        <v>-1.0769454188935599E-2</v>
      </c>
      <c r="AF721" s="1">
        <v>-3.0613063625491992E-3</v>
      </c>
      <c r="AG721" s="1">
        <v>-2.040046265438078E-3</v>
      </c>
      <c r="AH721" s="1">
        <v>-4.040071647009702E-3</v>
      </c>
      <c r="AI721" s="1">
        <v>-6.7282100396472977E-3</v>
      </c>
      <c r="AJ721" s="1">
        <v>-3.6032794254625689E-3</v>
      </c>
      <c r="AK721" s="1">
        <v>4.0199441098098809E-4</v>
      </c>
      <c r="AL721" s="1">
        <v>2.1862076361651721E-3</v>
      </c>
      <c r="AM721" s="1">
        <v>-1.7773675627297261E-4</v>
      </c>
      <c r="AN721" s="1">
        <v>-6.6407646686710287E-3</v>
      </c>
      <c r="AO721" s="1">
        <v>-1.8206626224188669E-3</v>
      </c>
      <c r="AP721" s="1">
        <v>8.1456102365848881E-3</v>
      </c>
      <c r="AQ721" s="1">
        <v>2.51783660652305E-3</v>
      </c>
      <c r="AR721" s="1">
        <v>-4.4169597888261691E-3</v>
      </c>
      <c r="AS721" s="1">
        <v>-6.3247972984326051E-3</v>
      </c>
      <c r="AT721" s="1">
        <v>-2.8170776253870771E-3</v>
      </c>
      <c r="AU721" s="1">
        <v>4.2798189894748262E-3</v>
      </c>
      <c r="AV721" s="1">
        <v>2.415437422456312E-3</v>
      </c>
      <c r="AW721" s="1">
        <v>-6.4330289058910362E-3</v>
      </c>
      <c r="AX721" s="1">
        <v>-8.4978234013621812E-4</v>
      </c>
      <c r="AY721" s="1">
        <v>1.1179686107336551E-3</v>
      </c>
    </row>
    <row r="722" spans="1:51" x14ac:dyDescent="0.35">
      <c r="A722" s="10">
        <v>45442.5625</v>
      </c>
      <c r="B722" s="1">
        <v>-4.4970369460223258E-2</v>
      </c>
      <c r="C722" s="1">
        <v>6.309588323021309E-3</v>
      </c>
      <c r="D722" s="1">
        <v>-5.5695101744183129E-3</v>
      </c>
      <c r="E722" s="1">
        <v>9.1438820601723592E-3</v>
      </c>
      <c r="F722" s="1">
        <v>-1.1922002221379289E-2</v>
      </c>
      <c r="G722" s="1">
        <v>-5.2407240236703734E-3</v>
      </c>
      <c r="H722" s="1">
        <v>1.9074219915571341E-2</v>
      </c>
      <c r="I722" s="1">
        <v>1.392138491883332E-2</v>
      </c>
      <c r="J722" s="1">
        <v>-6.570327182342961E-3</v>
      </c>
      <c r="K722" s="1">
        <v>-7.39251166443744E-3</v>
      </c>
      <c r="L722" s="1">
        <v>-2.2604097664273852E-3</v>
      </c>
      <c r="M722" s="1">
        <v>1.74141841940425E-2</v>
      </c>
      <c r="N722" s="1">
        <v>1.0908414131096439E-2</v>
      </c>
      <c r="O722" s="1">
        <v>2.3867937789888941E-2</v>
      </c>
      <c r="P722" s="1">
        <v>1.077641111608818E-2</v>
      </c>
      <c r="Q722" s="1">
        <v>4.7791577751508107E-3</v>
      </c>
      <c r="R722" s="1">
        <v>8.5073205012389241E-3</v>
      </c>
      <c r="S722" s="1">
        <v>-1.8738479560096551E-2</v>
      </c>
      <c r="T722" s="1">
        <v>9.319582799001136E-4</v>
      </c>
      <c r="U722" s="1">
        <v>2.8837969875079579E-3</v>
      </c>
      <c r="V722" s="1">
        <v>1.6019590159119801E-3</v>
      </c>
      <c r="W722" s="1">
        <v>-7.5127582245824156E-3</v>
      </c>
      <c r="X722" s="1">
        <v>1.209950717075969E-2</v>
      </c>
      <c r="Y722" s="1">
        <v>1.5032775738053059E-3</v>
      </c>
      <c r="Z722" s="1">
        <v>6.748892139515128E-3</v>
      </c>
      <c r="AA722" s="1">
        <v>5.4329739412701814E-3</v>
      </c>
      <c r="AB722" s="1">
        <v>2.963461606786177E-3</v>
      </c>
      <c r="AC722" s="1">
        <v>5.5138272295056634E-3</v>
      </c>
      <c r="AD722" s="1">
        <v>-3.8359317344561772E-3</v>
      </c>
      <c r="AE722" s="1">
        <v>1.180484720746033E-2</v>
      </c>
      <c r="AF722" s="1">
        <v>-2.7100551106551413E-4</v>
      </c>
      <c r="AG722" s="1">
        <v>-1.165412460324766E-2</v>
      </c>
      <c r="AH722" s="1">
        <v>3.4689892069630361E-3</v>
      </c>
      <c r="AI722" s="1">
        <v>3.056841885301198E-3</v>
      </c>
      <c r="AJ722" s="1">
        <v>-4.396295825247587E-3</v>
      </c>
      <c r="AK722" s="1">
        <v>9.6429380324307701E-3</v>
      </c>
      <c r="AL722" s="1">
        <v>-3.4537419940514513E-2</v>
      </c>
      <c r="AM722" s="1">
        <v>1.430730141132619E-2</v>
      </c>
      <c r="AN722" s="1">
        <v>1.649613135117356E-3</v>
      </c>
      <c r="AO722" s="1">
        <v>-3.343883815911552E-3</v>
      </c>
      <c r="AP722" s="1">
        <v>2.177249291560357E-2</v>
      </c>
      <c r="AQ722" s="1">
        <v>-5.8601970631999567E-3</v>
      </c>
      <c r="AR722" s="1">
        <v>-1.1963559239340889E-2</v>
      </c>
      <c r="AS722" s="1">
        <v>2.2728622759049519E-4</v>
      </c>
      <c r="AT722" s="1">
        <v>1.1119830244705531E-2</v>
      </c>
      <c r="AU722" s="1">
        <v>1.2700398763020759E-2</v>
      </c>
      <c r="AV722" s="1">
        <v>1.4558279114968761E-2</v>
      </c>
      <c r="AW722" s="1">
        <v>1.795233471771707E-2</v>
      </c>
      <c r="AX722" s="1">
        <v>-6.0343653985636134E-3</v>
      </c>
      <c r="AY722" s="1">
        <v>-1.2097269172297591E-3</v>
      </c>
    </row>
    <row r="723" spans="1:51" x14ac:dyDescent="0.35">
      <c r="A723" s="10">
        <v>45442.604166666657</v>
      </c>
      <c r="B723" s="1">
        <v>-2.497950471625598E-3</v>
      </c>
      <c r="C723" s="1">
        <v>-2.134418818956263E-3</v>
      </c>
      <c r="D723" s="1">
        <v>-3.5348862231481259E-3</v>
      </c>
      <c r="E723" s="1">
        <v>7.3539415934023022E-3</v>
      </c>
      <c r="F723" s="1">
        <v>-1.039198498517235E-2</v>
      </c>
      <c r="G723" s="1">
        <v>-1.0783985145421671E-3</v>
      </c>
      <c r="H723" s="1">
        <v>5.5050486626180284E-3</v>
      </c>
      <c r="I723" s="1">
        <v>-4.5475673966159924E-3</v>
      </c>
      <c r="J723" s="1">
        <v>3.3068909466473779E-3</v>
      </c>
      <c r="K723" s="1">
        <v>8.4574369934522498E-3</v>
      </c>
      <c r="L723" s="1">
        <v>5.0933198873703844E-4</v>
      </c>
      <c r="M723" s="1">
        <v>-1.130303479400574E-3</v>
      </c>
      <c r="N723" s="1">
        <v>-1.668744620040852E-3</v>
      </c>
      <c r="O723" s="1">
        <v>-1.3943424467749989E-2</v>
      </c>
      <c r="P723" s="1">
        <v>1.7949148281664049E-3</v>
      </c>
      <c r="Q723" s="1">
        <v>-6.9063044013815134E-3</v>
      </c>
      <c r="R723" s="1">
        <v>-3.067481746168887E-3</v>
      </c>
      <c r="S723" s="1">
        <v>-1.8755431797051749E-3</v>
      </c>
      <c r="T723" s="1">
        <v>3.3734097907049949E-3</v>
      </c>
      <c r="U723" s="1">
        <v>4.4050243753208651E-3</v>
      </c>
      <c r="V723" s="1">
        <v>3.598566643912227E-3</v>
      </c>
      <c r="W723" s="1">
        <v>-1.349165766198235E-2</v>
      </c>
      <c r="X723" s="1">
        <v>4.9671996409212937E-3</v>
      </c>
      <c r="Y723" s="1">
        <v>-5.1111009144098052E-3</v>
      </c>
      <c r="Z723" s="1">
        <v>3.0994137247852832E-4</v>
      </c>
      <c r="AA723" s="1">
        <v>7.9369334747514397E-3</v>
      </c>
      <c r="AB723" s="1">
        <v>-1.492068960352255E-3</v>
      </c>
      <c r="AC723" s="1">
        <v>-2.8338974948505241E-4</v>
      </c>
      <c r="AD723" s="1">
        <v>-2.6549297952788149E-3</v>
      </c>
      <c r="AE723" s="1">
        <v>-9.9818077412343609E-3</v>
      </c>
      <c r="AF723" s="1">
        <v>-1.015943069141434E-4</v>
      </c>
      <c r="AG723" s="1">
        <v>-2.1107481309464719E-3</v>
      </c>
      <c r="AH723" s="1">
        <v>3.1503662636849228E-3</v>
      </c>
      <c r="AI723" s="1">
        <v>-6.8188954057205597E-3</v>
      </c>
      <c r="AJ723" s="1">
        <v>-8.8970591525052711E-3</v>
      </c>
      <c r="AK723" s="1">
        <v>9.2951098485380967E-3</v>
      </c>
      <c r="AL723" s="1">
        <v>-3.224391935687354E-3</v>
      </c>
      <c r="AM723" s="1">
        <v>3.4168511629044658E-3</v>
      </c>
      <c r="AN723" s="1">
        <v>5.6339939413205808E-3</v>
      </c>
      <c r="AO723" s="1">
        <v>-1.3895131729158019E-3</v>
      </c>
      <c r="AP723" s="1">
        <v>2.8205868029405061E-3</v>
      </c>
      <c r="AQ723" s="1">
        <v>-6.3999920451274228E-3</v>
      </c>
      <c r="AR723" s="1">
        <v>-1.14250458866717E-2</v>
      </c>
      <c r="AS723" s="1">
        <v>4.0909160267224021E-3</v>
      </c>
      <c r="AT723" s="1">
        <v>2.1400583030506399E-3</v>
      </c>
      <c r="AU723" s="1">
        <v>2.5415633694962909E-3</v>
      </c>
      <c r="AV723" s="1">
        <v>2.7708933284589228E-3</v>
      </c>
      <c r="AW723" s="1">
        <v>7.3190364137083463E-3</v>
      </c>
      <c r="AX723" s="1">
        <v>6.4376884578321034E-3</v>
      </c>
      <c r="AY723" s="1">
        <v>2.236074347108596E-3</v>
      </c>
    </row>
    <row r="724" spans="1:51" x14ac:dyDescent="0.35">
      <c r="A724" s="10">
        <v>45442.645833333343</v>
      </c>
      <c r="B724" s="1">
        <v>-2.6140112181128878E-3</v>
      </c>
      <c r="C724" s="1">
        <v>-1.3369799389770791E-3</v>
      </c>
      <c r="D724" s="1">
        <v>4.6991812583319081E-3</v>
      </c>
      <c r="E724" s="1">
        <v>8.6906072219505859E-4</v>
      </c>
      <c r="F724" s="1">
        <v>3.9636832181821902E-3</v>
      </c>
      <c r="G724" s="1">
        <v>1.061847255594772E-3</v>
      </c>
      <c r="H724" s="1">
        <v>-9.0729737089034757E-4</v>
      </c>
      <c r="I724" s="1">
        <v>-5.1540638075459064E-3</v>
      </c>
      <c r="J724" s="1">
        <v>9.8881629843861063E-4</v>
      </c>
      <c r="K724" s="1">
        <v>-4.631402546111052E-3</v>
      </c>
      <c r="L724" s="1">
        <v>1.097075945661885E-3</v>
      </c>
      <c r="M724" s="1">
        <v>3.2331193172665529E-3</v>
      </c>
      <c r="N724" s="1">
        <v>-3.179826832454657E-3</v>
      </c>
      <c r="O724" s="1">
        <v>-3.2036378356961048E-3</v>
      </c>
      <c r="P724" s="1">
        <v>6.0444226957396818E-3</v>
      </c>
      <c r="Q724" s="1">
        <v>-4.2408752716218689E-3</v>
      </c>
      <c r="R724" s="1">
        <v>-3.8461685180664058E-3</v>
      </c>
      <c r="S724" s="1">
        <v>3.0748258004902329E-3</v>
      </c>
      <c r="T724" s="1">
        <v>-2.1300186009864941E-4</v>
      </c>
      <c r="U724" s="1">
        <v>-3.6545994556202999E-4</v>
      </c>
      <c r="V724" s="1">
        <v>1.9916974863054551E-4</v>
      </c>
      <c r="W724" s="1">
        <v>-8.3506457650007748E-3</v>
      </c>
      <c r="X724" s="1">
        <v>2.764465058786358E-3</v>
      </c>
      <c r="Y724" s="1">
        <v>4.8772239831773589E-3</v>
      </c>
      <c r="Z724" s="1">
        <v>2.9052876921653592E-3</v>
      </c>
      <c r="AA724" s="1">
        <v>-1.0144278861812239E-5</v>
      </c>
      <c r="AB724" s="1">
        <v>5.8530631170319314E-3</v>
      </c>
      <c r="AC724" s="1">
        <v>-5.4139546004036143E-3</v>
      </c>
      <c r="AD724" s="1">
        <v>5.7042613167279646E-3</v>
      </c>
      <c r="AE724" s="1">
        <v>5.4995175309733302E-3</v>
      </c>
      <c r="AF724" s="1">
        <v>1.411711539632154E-3</v>
      </c>
      <c r="AG724" s="1">
        <v>-1.3304119307993021E-3</v>
      </c>
      <c r="AH724" s="1">
        <v>7.3643523279853795E-4</v>
      </c>
      <c r="AI724" s="1">
        <v>-4.0649839324979903E-4</v>
      </c>
      <c r="AJ724" s="1">
        <v>5.8427679727539594E-3</v>
      </c>
      <c r="AK724" s="1">
        <v>1.0702252372036809E-3</v>
      </c>
      <c r="AL724" s="1">
        <v>-1.343326851561355E-3</v>
      </c>
      <c r="AM724" s="1">
        <v>7.8585495716798626E-4</v>
      </c>
      <c r="AN724" s="1">
        <v>1.551459320668247E-3</v>
      </c>
      <c r="AO724" s="1">
        <v>-1.1003147558898969E-3</v>
      </c>
      <c r="AP724" s="1">
        <v>1.4616142407422039E-3</v>
      </c>
      <c r="AQ724" s="1">
        <v>-4.8732655915775247E-3</v>
      </c>
      <c r="AR724" s="1">
        <v>2.4341693300645059E-2</v>
      </c>
      <c r="AS724" s="1">
        <v>3.2253964548010221E-3</v>
      </c>
      <c r="AT724" s="1">
        <v>-4.093026657442711E-3</v>
      </c>
      <c r="AU724" s="1">
        <v>2.0779652985882802E-3</v>
      </c>
      <c r="AV724" s="1">
        <v>-2.3685531316205428E-3</v>
      </c>
      <c r="AW724" s="1">
        <v>-5.716191317739816E-3</v>
      </c>
      <c r="AX724" s="1">
        <v>3.9674952759898297E-3</v>
      </c>
      <c r="AY724" s="1">
        <v>3.4396462548269562E-3</v>
      </c>
    </row>
    <row r="725" spans="1:51" x14ac:dyDescent="0.35">
      <c r="A725" s="10">
        <v>45442.6875</v>
      </c>
      <c r="B725" s="1">
        <v>-2.2858778987667749E-3</v>
      </c>
      <c r="C725" s="1">
        <v>1.7403599481078389E-3</v>
      </c>
      <c r="D725" s="1">
        <v>4.4020150725321283E-3</v>
      </c>
      <c r="E725" s="1">
        <v>6.9031230202345473E-3</v>
      </c>
      <c r="F725" s="1">
        <v>1.464139152673738E-5</v>
      </c>
      <c r="G725" s="1">
        <v>3.164574035839252E-3</v>
      </c>
      <c r="H725" s="1">
        <v>-4.0709215696821399E-4</v>
      </c>
      <c r="I725" s="1">
        <v>3.5028919025381629E-3</v>
      </c>
      <c r="J725" s="1">
        <v>7.9025276419526502E-3</v>
      </c>
      <c r="K725" s="1">
        <v>-1.6347743826181651E-3</v>
      </c>
      <c r="L725" s="1">
        <v>-2.3561242508561842E-3</v>
      </c>
      <c r="M725" s="1">
        <v>1.9335953791390641E-3</v>
      </c>
      <c r="N725" s="1">
        <v>3.769909033668029E-3</v>
      </c>
      <c r="O725" s="1">
        <v>3.878958895042528E-3</v>
      </c>
      <c r="P725" s="1">
        <v>2.3603254728066241E-3</v>
      </c>
      <c r="Q725" s="1">
        <v>2.2039514434477598E-3</v>
      </c>
      <c r="R725" s="1">
        <v>5.792006647882264E-4</v>
      </c>
      <c r="S725" s="1">
        <v>-3.7466147161039349E-3</v>
      </c>
      <c r="T725" s="1">
        <v>3.1649681241765482E-3</v>
      </c>
      <c r="U725" s="1">
        <v>4.6615037889421451E-3</v>
      </c>
      <c r="V725" s="1">
        <v>-2.6886740488898391E-3</v>
      </c>
      <c r="W725" s="1">
        <v>-4.4328990525576151E-3</v>
      </c>
      <c r="X725" s="1">
        <v>3.5088204598823221E-3</v>
      </c>
      <c r="Y725" s="1">
        <v>3.0803940667221141E-3</v>
      </c>
      <c r="Z725" s="1">
        <v>-2.3174028585626341E-4</v>
      </c>
      <c r="AA725" s="1">
        <v>1.185779259242459E-3</v>
      </c>
      <c r="AB725" s="1">
        <v>7.6356859150084055E-4</v>
      </c>
      <c r="AC725" s="1">
        <v>-1.6543790720232601E-3</v>
      </c>
      <c r="AD725" s="1">
        <v>5.2793728783797622E-3</v>
      </c>
      <c r="AE725" s="1">
        <v>1.106903027207506E-3</v>
      </c>
      <c r="AF725" s="1">
        <v>-6.0904370707726141E-4</v>
      </c>
      <c r="AG725" s="1">
        <v>2.8724693102011312E-3</v>
      </c>
      <c r="AH725" s="1">
        <v>-2.0823330944763629E-4</v>
      </c>
      <c r="AI725" s="1">
        <v>-5.5261671838413573E-4</v>
      </c>
      <c r="AJ725" s="1">
        <v>3.8101219560560118E-4</v>
      </c>
      <c r="AK725" s="1">
        <v>8.4396619121229755E-4</v>
      </c>
      <c r="AL725" s="1">
        <v>-2.659929623563984E-3</v>
      </c>
      <c r="AM725" s="1">
        <v>2.3555804972659189E-3</v>
      </c>
      <c r="AN725" s="1">
        <v>0</v>
      </c>
      <c r="AO725" s="1">
        <v>4.4990069773385164E-3</v>
      </c>
      <c r="AP725" s="1">
        <v>4.096383089033484E-3</v>
      </c>
      <c r="AQ725" s="1">
        <v>5.5785011845621568E-3</v>
      </c>
      <c r="AR725" s="1">
        <v>-4.6258010188093829E-4</v>
      </c>
      <c r="AS725" s="1">
        <v>-7.0505953372257402E-3</v>
      </c>
      <c r="AT725" s="1">
        <v>-6.4923243900960603E-3</v>
      </c>
      <c r="AU725" s="1">
        <v>-1.741863708736302E-3</v>
      </c>
      <c r="AV725" s="1">
        <v>2.275233606348293E-3</v>
      </c>
      <c r="AW725" s="1">
        <v>4.7614989657562834E-3</v>
      </c>
      <c r="AX725" s="1">
        <v>-9.6780308822030925E-4</v>
      </c>
      <c r="AY725" s="1">
        <v>-2.0845478824013108E-3</v>
      </c>
    </row>
    <row r="726" spans="1:51" x14ac:dyDescent="0.35">
      <c r="A726" s="10">
        <v>45442.729166666657</v>
      </c>
      <c r="B726" s="1">
        <v>-5.4569767520192816E-3</v>
      </c>
      <c r="C726" s="1">
        <v>-8.018867635972704E-4</v>
      </c>
      <c r="D726" s="1">
        <v>-2.9446175741492109E-3</v>
      </c>
      <c r="E726" s="1">
        <v>2.8027300810857798E-3</v>
      </c>
      <c r="F726" s="1">
        <v>-1.3331294745002611E-3</v>
      </c>
      <c r="G726" s="1">
        <v>-5.7804948019218871E-3</v>
      </c>
      <c r="H726" s="1">
        <v>4.6987624807592892E-4</v>
      </c>
      <c r="I726" s="1">
        <v>4.3953332839796737E-5</v>
      </c>
      <c r="J726" s="1">
        <v>2.9402205420883121E-3</v>
      </c>
      <c r="K726" s="1">
        <v>-1.8881766583002111E-3</v>
      </c>
      <c r="L726" s="1">
        <v>3.8442391725213021E-4</v>
      </c>
      <c r="M726" s="1">
        <v>4.5030359910365192E-3</v>
      </c>
      <c r="N726" s="1">
        <v>-1.8213717120894039E-3</v>
      </c>
      <c r="O726" s="1">
        <v>-5.7408286812670184E-3</v>
      </c>
      <c r="P726" s="1">
        <v>-1.883813964159708E-3</v>
      </c>
      <c r="Q726" s="1">
        <v>4.7547965132088699E-4</v>
      </c>
      <c r="R726" s="1">
        <v>-6.1743187788498854E-4</v>
      </c>
      <c r="S726" s="1">
        <v>-5.8974567641559839E-3</v>
      </c>
      <c r="T726" s="1">
        <v>0</v>
      </c>
      <c r="U726" s="1">
        <v>-1.849841854624668E-3</v>
      </c>
      <c r="V726" s="1">
        <v>-1.24812778927117E-2</v>
      </c>
      <c r="W726" s="1">
        <v>-3.1949967908784238E-5</v>
      </c>
      <c r="X726" s="1">
        <v>-3.579756038492254E-3</v>
      </c>
      <c r="Y726" s="1">
        <v>-3.7419186559145561E-3</v>
      </c>
      <c r="Z726" s="1">
        <v>2.202160919036134E-3</v>
      </c>
      <c r="AA726" s="1">
        <v>-5.2638882315891866E-4</v>
      </c>
      <c r="AB726" s="1">
        <v>-2.1363607981965682E-3</v>
      </c>
      <c r="AC726" s="1">
        <v>8.0180622553993608E-4</v>
      </c>
      <c r="AD726" s="1">
        <v>-4.7866894067362109E-3</v>
      </c>
      <c r="AE726" s="1">
        <v>1.6260162601626771E-3</v>
      </c>
      <c r="AF726" s="1">
        <v>-4.9652709977965337E-4</v>
      </c>
      <c r="AG726" s="1">
        <v>-1.2201562255731441E-4</v>
      </c>
      <c r="AH726" s="1">
        <v>-1.138867395315768E-3</v>
      </c>
      <c r="AI726" s="1">
        <v>-4.0081475191748872E-3</v>
      </c>
      <c r="AJ726" s="1">
        <v>-3.3060708927020732E-3</v>
      </c>
      <c r="AK726" s="1">
        <v>2.2768729686402089E-3</v>
      </c>
      <c r="AL726" s="1">
        <v>-8.0381783567530229E-3</v>
      </c>
      <c r="AM726" s="1">
        <v>1.523222671142133E-3</v>
      </c>
      <c r="AN726" s="1">
        <v>-4.3025321580303372E-4</v>
      </c>
      <c r="AO726" s="1">
        <v>3.4498714775013099E-3</v>
      </c>
      <c r="AP726" s="1">
        <v>-6.0828648218548276E-3</v>
      </c>
      <c r="AQ726" s="1">
        <v>7.622082882698944E-4</v>
      </c>
      <c r="AR726" s="1">
        <v>3.1589153848041729E-3</v>
      </c>
      <c r="AS726" s="1">
        <v>6.7598414382579186E-3</v>
      </c>
      <c r="AT726" s="1">
        <v>5.4556573468826919E-3</v>
      </c>
      <c r="AU726" s="1">
        <v>2.2434921137035602E-3</v>
      </c>
      <c r="AV726" s="1">
        <v>0</v>
      </c>
      <c r="AW726" s="1">
        <v>-2.8124070767744369E-3</v>
      </c>
      <c r="AX726" s="1">
        <v>4.0365733003278059E-4</v>
      </c>
      <c r="AY726" s="1">
        <v>-4.9667739024621396E-3</v>
      </c>
    </row>
    <row r="727" spans="1:51" x14ac:dyDescent="0.35">
      <c r="A727" s="10">
        <v>45442.770833333343</v>
      </c>
      <c r="B727" s="1">
        <v>-8.0104068908736226E-3</v>
      </c>
      <c r="C727" s="1">
        <v>-6.686562071407387E-4</v>
      </c>
      <c r="D727" s="1">
        <v>-3.869141711908997E-3</v>
      </c>
      <c r="E727" s="1">
        <v>7.3095482474805351E-4</v>
      </c>
      <c r="F727" s="1">
        <v>-2.1415845218589751E-3</v>
      </c>
      <c r="G727" s="1">
        <v>-4.0769804184198621E-3</v>
      </c>
      <c r="H727" s="1">
        <v>1.1585155864493051E-3</v>
      </c>
      <c r="I727" s="1">
        <v>-2.061687715896765E-3</v>
      </c>
      <c r="J727" s="1">
        <v>-7.4919037090909191E-3</v>
      </c>
      <c r="K727" s="1">
        <v>-5.0730982525015733E-4</v>
      </c>
      <c r="L727" s="1">
        <v>-4.3923263051925948E-4</v>
      </c>
      <c r="M727" s="1">
        <v>4.6429862276355927E-3</v>
      </c>
      <c r="N727" s="1">
        <v>-2.1392183189348208E-3</v>
      </c>
      <c r="O727" s="1">
        <v>6.6400132019195368E-3</v>
      </c>
      <c r="P727" s="1">
        <v>1.780093842238095E-3</v>
      </c>
      <c r="Q727" s="1">
        <v>-2.584208869413795E-3</v>
      </c>
      <c r="R727" s="1">
        <v>6.988677349949679E-3</v>
      </c>
      <c r="S727" s="1">
        <v>-2.9231909984294151E-3</v>
      </c>
      <c r="T727" s="1">
        <v>-2.0021952213941101E-3</v>
      </c>
      <c r="U727" s="1">
        <v>5.4685747028804244E-4</v>
      </c>
      <c r="V727" s="1">
        <v>-7.2800931202687824E-3</v>
      </c>
      <c r="W727" s="1">
        <v>-2.3524889576701069E-2</v>
      </c>
      <c r="X727" s="1">
        <v>-3.3837310638801239E-3</v>
      </c>
      <c r="Y727" s="1">
        <v>-3.4963735894544268E-4</v>
      </c>
      <c r="Z727" s="1">
        <v>1.888864066372786E-3</v>
      </c>
      <c r="AA727" s="1">
        <v>1.579936347585686E-3</v>
      </c>
      <c r="AB727" s="1">
        <v>-3.1013385172146139E-3</v>
      </c>
      <c r="AC727" s="1">
        <v>-5.4481586679326899E-3</v>
      </c>
      <c r="AD727" s="1">
        <v>7.3497730733507183E-5</v>
      </c>
      <c r="AE727" s="1">
        <v>-1.1298736968597839E-2</v>
      </c>
      <c r="AF727" s="1">
        <v>9.2580877855530375E-4</v>
      </c>
      <c r="AG727" s="1">
        <v>-3.5160285514932439E-3</v>
      </c>
      <c r="AH727" s="1">
        <v>-2.2251693127262051E-4</v>
      </c>
      <c r="AI727" s="1">
        <v>-2.3282499249247519E-3</v>
      </c>
      <c r="AJ727" s="1">
        <v>-1.482260293436932E-2</v>
      </c>
      <c r="AK727" s="1">
        <v>7.2921743158316232E-4</v>
      </c>
      <c r="AL727" s="1">
        <v>-1.0197378167133839E-3</v>
      </c>
      <c r="AM727" s="1">
        <v>3.9542362317495083E-3</v>
      </c>
      <c r="AN727" s="1">
        <v>-8.3512803096004173E-3</v>
      </c>
      <c r="AO727" s="1">
        <v>-5.3255582151515712E-3</v>
      </c>
      <c r="AP727" s="1">
        <v>-4.9894284333289463E-3</v>
      </c>
      <c r="AQ727" s="1">
        <v>-1.184783148279966E-3</v>
      </c>
      <c r="AR727" s="1">
        <v>-1.4814489714360829E-2</v>
      </c>
      <c r="AS727" s="1">
        <v>-7.1657678964471838E-3</v>
      </c>
      <c r="AT727" s="1">
        <v>-2.385578875453431E-4</v>
      </c>
      <c r="AU727" s="1">
        <v>5.3059142354112687E-3</v>
      </c>
      <c r="AV727" s="1">
        <v>-4.9348598648440989E-3</v>
      </c>
      <c r="AW727" s="1">
        <v>-2.9340817711366318E-3</v>
      </c>
      <c r="AX727" s="1">
        <v>-6.4556650461633502E-4</v>
      </c>
      <c r="AY727" s="1">
        <v>-7.6506782281154928E-3</v>
      </c>
    </row>
    <row r="728" spans="1:51" x14ac:dyDescent="0.35">
      <c r="A728" s="10">
        <v>45442.8125</v>
      </c>
      <c r="B728" s="1">
        <v>-2.3717252980276489E-3</v>
      </c>
      <c r="C728" s="1">
        <v>4.8179952418392347E-3</v>
      </c>
      <c r="D728" s="1">
        <v>-4.5966443850707916E-3</v>
      </c>
      <c r="E728" s="1">
        <v>3.437259491652966E-3</v>
      </c>
      <c r="F728" s="1">
        <v>2.6092650048719079E-3</v>
      </c>
      <c r="G728" s="1">
        <v>2.8833743410101591E-3</v>
      </c>
      <c r="H728" s="1">
        <v>1.93906028686941E-3</v>
      </c>
      <c r="I728" s="1">
        <v>-2.739676140015801E-3</v>
      </c>
      <c r="J728" s="1">
        <v>-2.2973316836780722E-3</v>
      </c>
      <c r="K728" s="1">
        <v>-7.0694330707129494E-3</v>
      </c>
      <c r="L728" s="1">
        <v>-1.0985221955626121E-3</v>
      </c>
      <c r="M728" s="1">
        <v>-9.5619718392059294E-4</v>
      </c>
      <c r="N728" s="1">
        <v>-1.7655674627576889E-3</v>
      </c>
      <c r="O728" s="1">
        <v>-1.301553305323444E-3</v>
      </c>
      <c r="P728" s="1">
        <v>-6.4224837894366615E-5</v>
      </c>
      <c r="Q728" s="1">
        <v>-1.7271786579790001E-3</v>
      </c>
      <c r="R728" s="1">
        <v>2.3005930259931699E-3</v>
      </c>
      <c r="S728" s="1">
        <v>8.6247616842172192E-5</v>
      </c>
      <c r="T728" s="1">
        <v>-1.7630769970028439E-3</v>
      </c>
      <c r="U728" s="1">
        <v>-4.2516289725347273E-4</v>
      </c>
      <c r="V728" s="1">
        <v>-4.074242758506097E-4</v>
      </c>
      <c r="W728" s="1">
        <v>-9.0874873793210798E-3</v>
      </c>
      <c r="X728" s="1">
        <v>-9.6412365036124825E-4</v>
      </c>
      <c r="Y728" s="1">
        <v>-2.3450423606142801E-3</v>
      </c>
      <c r="Z728" s="1">
        <v>-2.077755127370073E-3</v>
      </c>
      <c r="AA728" s="1">
        <v>-1.1527642178728039E-3</v>
      </c>
      <c r="AB728" s="1">
        <v>5.2154381162772268E-4</v>
      </c>
      <c r="AC728" s="1">
        <v>-2.363063633822438E-3</v>
      </c>
      <c r="AD728" s="1">
        <v>-2.351498240765304E-3</v>
      </c>
      <c r="AE728" s="1">
        <v>-3.9405678863309026E-3</v>
      </c>
      <c r="AF728" s="1">
        <v>-2.5943418796369189E-3</v>
      </c>
      <c r="AG728" s="1">
        <v>-3.3189961066004692E-4</v>
      </c>
      <c r="AH728" s="1">
        <v>3.0600765604837932E-4</v>
      </c>
      <c r="AI728" s="1">
        <v>1.1282613672498609E-3</v>
      </c>
      <c r="AJ728" s="1">
        <v>-1.1852019757321419E-2</v>
      </c>
      <c r="AK728" s="1">
        <v>-1.177101673429215E-3</v>
      </c>
      <c r="AL728" s="1">
        <v>-3.9979689559695997E-3</v>
      </c>
      <c r="AM728" s="1">
        <v>2.164127486710798E-3</v>
      </c>
      <c r="AN728" s="1">
        <v>-1.649613135117467E-3</v>
      </c>
      <c r="AO728" s="1">
        <v>-4.0662526162538182E-4</v>
      </c>
      <c r="AP728" s="1">
        <v>-2.8900598991260522E-3</v>
      </c>
      <c r="AQ728" s="1">
        <v>5.676982114982243E-3</v>
      </c>
      <c r="AR728" s="1">
        <v>-1.818697207057407E-3</v>
      </c>
      <c r="AS728" s="1">
        <v>-4.205532308073856E-3</v>
      </c>
      <c r="AT728" s="1">
        <v>1.1930740549526139E-4</v>
      </c>
      <c r="AU728" s="1">
        <v>-4.8656107281138672E-3</v>
      </c>
      <c r="AV728" s="1">
        <v>1.785363079950697E-3</v>
      </c>
      <c r="AW728" s="1">
        <v>2.562519602713476E-3</v>
      </c>
      <c r="AX728" s="1">
        <v>6.9441689359666103E-3</v>
      </c>
      <c r="AY728" s="1">
        <v>9.4040392751626456E-5</v>
      </c>
    </row>
    <row r="729" spans="1:51" x14ac:dyDescent="0.35">
      <c r="A729" s="10">
        <v>45443.5625</v>
      </c>
      <c r="B729" s="1">
        <v>-1.5028985371348559E-2</v>
      </c>
      <c r="C729" s="1">
        <v>-6.2600054507286904E-3</v>
      </c>
      <c r="D729" s="1">
        <v>-1.6149654085969689E-2</v>
      </c>
      <c r="E729" s="1">
        <v>9.8488906799931719E-4</v>
      </c>
      <c r="F729" s="1">
        <v>-2.5724506405174541E-2</v>
      </c>
      <c r="G729" s="1">
        <v>-1.402055887905718E-2</v>
      </c>
      <c r="H729" s="1">
        <v>-1.504550201970822E-2</v>
      </c>
      <c r="I729" s="1">
        <v>-1.1789324469513199E-2</v>
      </c>
      <c r="J729" s="1">
        <v>-6.5790980311331015E-4</v>
      </c>
      <c r="K729" s="1">
        <v>7.1210269956776262E-3</v>
      </c>
      <c r="L729" s="1">
        <v>4.2890068001708581E-3</v>
      </c>
      <c r="M729" s="1">
        <v>3.9881203424130263E-4</v>
      </c>
      <c r="N729" s="1">
        <v>-1.912680617405349E-2</v>
      </c>
      <c r="O729" s="1">
        <v>2.6507384729701489E-3</v>
      </c>
      <c r="P729" s="1">
        <v>-2.2695170125730631E-2</v>
      </c>
      <c r="Q729" s="1">
        <v>-1.930076128256852E-2</v>
      </c>
      <c r="R729" s="1">
        <v>-3.2516865515427318E-3</v>
      </c>
      <c r="S729" s="1">
        <v>1.6554562108749279E-2</v>
      </c>
      <c r="T729" s="1">
        <v>-1.601698948175034E-2</v>
      </c>
      <c r="U729" s="1">
        <v>1.412589915051665E-3</v>
      </c>
      <c r="V729" s="1">
        <v>9.2725052758189097E-3</v>
      </c>
      <c r="W729" s="1">
        <v>-1.3031141851791439E-3</v>
      </c>
      <c r="X729" s="1">
        <v>-1.8460996744526951E-2</v>
      </c>
      <c r="Y729" s="1">
        <v>-2.333679344257511E-2</v>
      </c>
      <c r="Z729" s="1">
        <v>5.7834673223271524E-3</v>
      </c>
      <c r="AA729" s="1">
        <v>-9.7388087022367564E-3</v>
      </c>
      <c r="AB729" s="1">
        <v>5.9794675899187411E-3</v>
      </c>
      <c r="AC729" s="1">
        <v>3.5852733952704163E-2</v>
      </c>
      <c r="AD729" s="1">
        <v>-3.1078385993500102E-2</v>
      </c>
      <c r="AE729" s="1">
        <v>-2.4067051741640921E-2</v>
      </c>
      <c r="AF729" s="1">
        <v>-5.5867213606759503E-3</v>
      </c>
      <c r="AG729" s="1">
        <v>-2.2009197305667531E-2</v>
      </c>
      <c r="AH729" s="1">
        <v>-2.5303885931483579E-3</v>
      </c>
      <c r="AI729" s="1">
        <v>-2.0709250757639412E-2</v>
      </c>
      <c r="AJ729" s="1">
        <v>-9.5057918500449645E-3</v>
      </c>
      <c r="AK729" s="1">
        <v>-8.1369078174751142E-3</v>
      </c>
      <c r="AL729" s="1">
        <v>-1.421977400467311E-2</v>
      </c>
      <c r="AM729" s="1">
        <v>4.750825496294464E-3</v>
      </c>
      <c r="AN729" s="1">
        <v>1.8001563034000471E-2</v>
      </c>
      <c r="AO729" s="1">
        <v>-1.1153327081116601E-2</v>
      </c>
      <c r="AP729" s="1">
        <v>-1.3414776038734311E-2</v>
      </c>
      <c r="AQ729" s="1">
        <v>-1.6848048048978551E-4</v>
      </c>
      <c r="AR729" s="1">
        <v>-6.5435083534117866E-2</v>
      </c>
      <c r="AS729" s="1">
        <v>4.8510792009697212E-3</v>
      </c>
      <c r="AT729" s="1">
        <v>-4.1147500230215286E-3</v>
      </c>
      <c r="AU729" s="1">
        <v>0</v>
      </c>
      <c r="AV729" s="1">
        <v>1.9801678043780409E-3</v>
      </c>
      <c r="AW729" s="1">
        <v>-1.220342065003688E-2</v>
      </c>
      <c r="AX729" s="1">
        <v>4.209764083131784E-4</v>
      </c>
      <c r="AY729" s="1">
        <v>-8.1790234475667134E-3</v>
      </c>
    </row>
    <row r="730" spans="1:51" x14ac:dyDescent="0.35">
      <c r="A730" s="10">
        <v>45443.604166666657</v>
      </c>
      <c r="B730" s="1">
        <v>-7.2409843480414349E-3</v>
      </c>
      <c r="C730" s="1">
        <v>5.8973654712073387E-3</v>
      </c>
      <c r="D730" s="1">
        <v>-7.1475083343909276E-3</v>
      </c>
      <c r="E730" s="1">
        <v>-3.2082815857156222E-3</v>
      </c>
      <c r="F730" s="1">
        <v>-4.7780593443811359E-3</v>
      </c>
      <c r="G730" s="1">
        <v>-4.787913377889863E-3</v>
      </c>
      <c r="H730" s="1">
        <v>9.5071238145716386E-4</v>
      </c>
      <c r="I730" s="1">
        <v>3.2649229533339148E-3</v>
      </c>
      <c r="J730" s="1">
        <v>-1.3166230837282631E-3</v>
      </c>
      <c r="K730" s="1">
        <v>4.419269154067651E-3</v>
      </c>
      <c r="L730" s="1">
        <v>3.120933673475879E-3</v>
      </c>
      <c r="M730" s="1">
        <v>-3.1891027210406708E-4</v>
      </c>
      <c r="N730" s="1">
        <v>-6.9034613605285511E-3</v>
      </c>
      <c r="O730" s="1">
        <v>-2.864090545568132E-3</v>
      </c>
      <c r="P730" s="1">
        <v>-1.5379198933282099E-2</v>
      </c>
      <c r="Q730" s="1">
        <v>-1.155889822956269E-2</v>
      </c>
      <c r="R730" s="1">
        <v>-1.151436818043305E-3</v>
      </c>
      <c r="S730" s="1">
        <v>-1.4758251410095241E-2</v>
      </c>
      <c r="T730" s="1">
        <v>1.1140228236794501E-3</v>
      </c>
      <c r="U730" s="1">
        <v>1.7291551311737761E-3</v>
      </c>
      <c r="V730" s="1">
        <v>-7.0671067811722832E-4</v>
      </c>
      <c r="W730" s="1">
        <v>-2.1024610027394641E-2</v>
      </c>
      <c r="X730" s="1">
        <v>-6.2409451082777734E-3</v>
      </c>
      <c r="Y730" s="1">
        <v>-7.1005330330080607E-3</v>
      </c>
      <c r="Z730" s="1">
        <v>5.0602139014910294E-3</v>
      </c>
      <c r="AA730" s="1">
        <v>2.4944309428489571E-3</v>
      </c>
      <c r="AB730" s="1">
        <v>-4.4563817763954017E-3</v>
      </c>
      <c r="AC730" s="1">
        <v>-2.49452100668679E-3</v>
      </c>
      <c r="AD730" s="1">
        <v>-6.1305266328389729E-3</v>
      </c>
      <c r="AE730" s="1">
        <v>-2.2363338162551431E-2</v>
      </c>
      <c r="AF730" s="1">
        <v>9.5533591166896414E-4</v>
      </c>
      <c r="AG730" s="1">
        <v>8.7560699282507315E-5</v>
      </c>
      <c r="AH730" s="1">
        <v>-1.672545673215842E-4</v>
      </c>
      <c r="AI730" s="1">
        <v>-6.7547440519188928E-3</v>
      </c>
      <c r="AJ730" s="1">
        <v>-3.433687805646124E-3</v>
      </c>
      <c r="AK730" s="1">
        <v>1.8670542068157661E-3</v>
      </c>
      <c r="AL730" s="1">
        <v>-2.9889643628462359E-3</v>
      </c>
      <c r="AM730" s="1">
        <v>-3.5247251873323782E-3</v>
      </c>
      <c r="AN730" s="1">
        <v>2.9472170502176098E-3</v>
      </c>
      <c r="AO730" s="1">
        <v>-5.2452904333059047E-3</v>
      </c>
      <c r="AP730" s="1">
        <v>-2.3477948751587929E-3</v>
      </c>
      <c r="AQ730" s="1">
        <v>-1.2471594818869169E-2</v>
      </c>
      <c r="AR730" s="1">
        <v>-5.5001221443825576E-3</v>
      </c>
      <c r="AS730" s="1">
        <v>-5.3956504089982538E-3</v>
      </c>
      <c r="AT730" s="1">
        <v>-9.9999890356006205E-3</v>
      </c>
      <c r="AU730" s="1">
        <v>4.1437849106285007E-4</v>
      </c>
      <c r="AV730" s="1">
        <v>3.359723098203649E-3</v>
      </c>
      <c r="AW730" s="1">
        <v>2.9637706893848041E-3</v>
      </c>
      <c r="AX730" s="1">
        <v>-4.2281733697850932E-3</v>
      </c>
      <c r="AY730" s="1">
        <v>-2.6540168653732539E-3</v>
      </c>
    </row>
    <row r="731" spans="1:51" x14ac:dyDescent="0.35">
      <c r="A731" s="10">
        <v>45443.645833333343</v>
      </c>
      <c r="B731" s="1">
        <v>5.7340765980806729E-4</v>
      </c>
      <c r="C731" s="1">
        <v>-1.332526308448712E-3</v>
      </c>
      <c r="D731" s="1">
        <v>-1.021133491502091E-2</v>
      </c>
      <c r="E731" s="1">
        <v>-2.1199907093084169E-2</v>
      </c>
      <c r="F731" s="1">
        <v>-1.030527499576606E-2</v>
      </c>
      <c r="G731" s="1">
        <v>-1.4470045085870349E-3</v>
      </c>
      <c r="H731" s="1">
        <v>-5.6988563154836136E-4</v>
      </c>
      <c r="I731" s="1">
        <v>-1.7976614343514501E-3</v>
      </c>
      <c r="J731" s="1">
        <v>-1.054712238677835E-2</v>
      </c>
      <c r="K731" s="1">
        <v>-1.725959831503077E-2</v>
      </c>
      <c r="L731" s="1">
        <v>1.255366623605036E-3</v>
      </c>
      <c r="M731" s="1">
        <v>7.976821340749396E-5</v>
      </c>
      <c r="N731" s="1">
        <v>-8.4039899479515512E-3</v>
      </c>
      <c r="O731" s="1">
        <v>-2.872232837801914E-3</v>
      </c>
      <c r="P731" s="1">
        <v>1.010147855166443E-2</v>
      </c>
      <c r="Q731" s="1">
        <v>-9.4784335255891916E-3</v>
      </c>
      <c r="R731" s="1">
        <v>3.4582191703014238E-3</v>
      </c>
      <c r="S731" s="1">
        <v>-3.0991787104169828E-3</v>
      </c>
      <c r="T731" s="1">
        <v>-1.2367401830559729E-4</v>
      </c>
      <c r="U731" s="1">
        <v>-6.5107987303714143E-4</v>
      </c>
      <c r="V731" s="1">
        <v>-2.222683504159662E-3</v>
      </c>
      <c r="W731" s="1">
        <v>-3.6862042321278432E-3</v>
      </c>
      <c r="X731" s="1">
        <v>-6.0219972565946911E-3</v>
      </c>
      <c r="Y731" s="1">
        <v>-1.056614785038079E-2</v>
      </c>
      <c r="Z731" s="1">
        <v>9.9172237733080593E-4</v>
      </c>
      <c r="AA731" s="1">
        <v>-8.2804706793859761E-3</v>
      </c>
      <c r="AB731" s="1">
        <v>-5.3888187057571368E-4</v>
      </c>
      <c r="AC731" s="1">
        <v>-9.5863098597819274E-3</v>
      </c>
      <c r="AD731" s="1">
        <v>-1.002008739373483E-2</v>
      </c>
      <c r="AE731" s="1">
        <v>-6.8416741897313624E-3</v>
      </c>
      <c r="AF731" s="1">
        <v>1.467245909110737E-3</v>
      </c>
      <c r="AG731" s="1">
        <v>-2.9674463119454542E-3</v>
      </c>
      <c r="AH731" s="1">
        <v>-4.0149512817237998E-3</v>
      </c>
      <c r="AI731" s="1">
        <v>-9.9988075438783852E-4</v>
      </c>
      <c r="AJ731" s="1">
        <v>-1.747599382445153E-2</v>
      </c>
      <c r="AK731" s="1">
        <v>-2.5130298148704489E-3</v>
      </c>
      <c r="AL731" s="1">
        <v>-3.8234483351173849E-3</v>
      </c>
      <c r="AM731" s="1">
        <v>-3.580371861061415E-3</v>
      </c>
      <c r="AN731" s="1">
        <v>1.32020596148763E-3</v>
      </c>
      <c r="AO731" s="1">
        <v>-4.9627875076921901E-3</v>
      </c>
      <c r="AP731" s="1">
        <v>-3.2719735243436081E-3</v>
      </c>
      <c r="AQ731" s="1">
        <v>-6.4851869037683141E-3</v>
      </c>
      <c r="AR731" s="1">
        <v>-1.192842784813819E-2</v>
      </c>
      <c r="AS731" s="1">
        <v>3.369184634141043E-3</v>
      </c>
      <c r="AT731" s="1">
        <v>-2.8125345233213079E-3</v>
      </c>
      <c r="AU731" s="1">
        <v>-2.4022607073798108E-3</v>
      </c>
      <c r="AV731" s="1">
        <v>-3.7423404568815992E-3</v>
      </c>
      <c r="AW731" s="1">
        <v>2.4420604066985869E-3</v>
      </c>
      <c r="AX731" s="1">
        <v>8.045163459602378E-5</v>
      </c>
      <c r="AY731" s="1">
        <v>-3.1363032429784221E-3</v>
      </c>
    </row>
    <row r="732" spans="1:51" x14ac:dyDescent="0.35">
      <c r="A732" s="10">
        <v>45443.6875</v>
      </c>
      <c r="B732" s="1">
        <v>3.5646048692692389E-3</v>
      </c>
      <c r="C732" s="1">
        <v>5.0701120518379383E-3</v>
      </c>
      <c r="D732" s="1">
        <v>8.9316063408697577E-3</v>
      </c>
      <c r="E732" s="1">
        <v>8.3305173571068813E-4</v>
      </c>
      <c r="F732" s="1">
        <v>1.2551607698263471E-2</v>
      </c>
      <c r="G732" s="1">
        <v>2.282213043548476E-3</v>
      </c>
      <c r="H732" s="1">
        <v>7.2229574632376448E-3</v>
      </c>
      <c r="I732" s="1">
        <v>6.2541131429807439E-3</v>
      </c>
      <c r="J732" s="1">
        <v>1.6655308560336039E-3</v>
      </c>
      <c r="K732" s="1">
        <v>1.7370859396714119E-2</v>
      </c>
      <c r="L732" s="1">
        <v>-1.580944946915297E-3</v>
      </c>
      <c r="M732" s="1">
        <v>3.6682542175068278E-3</v>
      </c>
      <c r="N732" s="1">
        <v>-1.4393050336003471E-4</v>
      </c>
      <c r="O732" s="1">
        <v>2.3266018114613818E-3</v>
      </c>
      <c r="P732" s="1">
        <v>7.9298107820124919E-3</v>
      </c>
      <c r="Q732" s="1">
        <v>7.0370481337125312E-3</v>
      </c>
      <c r="R732" s="1">
        <v>5.9353125791306027E-3</v>
      </c>
      <c r="S732" s="1">
        <v>4.4904717561535801E-3</v>
      </c>
      <c r="T732" s="1">
        <v>8.5327701679862589E-3</v>
      </c>
      <c r="U732" s="1">
        <v>1.6060569069602511E-3</v>
      </c>
      <c r="V732" s="1">
        <v>3.0376206548625721E-3</v>
      </c>
      <c r="W732" s="1">
        <v>1.6484189397133031E-2</v>
      </c>
      <c r="X732" s="1">
        <v>6.837466758416566E-3</v>
      </c>
      <c r="Y732" s="1">
        <v>8.2833601445881921E-3</v>
      </c>
      <c r="Z732" s="1">
        <v>-9.1445752226204657E-4</v>
      </c>
      <c r="AA732" s="1">
        <v>5.6349413560410344E-3</v>
      </c>
      <c r="AB732" s="1">
        <v>-1.2866393612620539E-3</v>
      </c>
      <c r="AC732" s="1">
        <v>-6.3130127366339828E-4</v>
      </c>
      <c r="AD732" s="1">
        <v>7.6380346193074544E-3</v>
      </c>
      <c r="AE732" s="1">
        <v>7.3062956225402598E-3</v>
      </c>
      <c r="AF732" s="1">
        <v>1.756896782383333E-3</v>
      </c>
      <c r="AG732" s="1">
        <v>7.3583787595623562E-3</v>
      </c>
      <c r="AH732" s="1">
        <v>5.4588550483387621E-3</v>
      </c>
      <c r="AI732" s="1">
        <v>6.0230338500999459E-3</v>
      </c>
      <c r="AJ732" s="1">
        <v>1.5911294656812069E-2</v>
      </c>
      <c r="AK732" s="1">
        <v>5.123553131833436E-3</v>
      </c>
      <c r="AL732" s="1">
        <v>4.8848356731963083E-3</v>
      </c>
      <c r="AM732" s="1">
        <v>1.948123024982928E-3</v>
      </c>
      <c r="AN732" s="1">
        <v>1.0803030782881249E-2</v>
      </c>
      <c r="AO732" s="1">
        <v>7.1349319405795697E-3</v>
      </c>
      <c r="AP732" s="1">
        <v>3.3079910262092671E-3</v>
      </c>
      <c r="AQ732" s="1">
        <v>1.417767477704168E-2</v>
      </c>
      <c r="AR732" s="1">
        <v>1.626183301006634E-2</v>
      </c>
      <c r="AS732" s="1">
        <v>2.5610206080919351E-3</v>
      </c>
      <c r="AT732" s="1">
        <v>4.094184760129238E-3</v>
      </c>
      <c r="AU732" s="1">
        <v>3.90269218228112E-3</v>
      </c>
      <c r="AV732" s="1">
        <v>6.9197007008845457E-3</v>
      </c>
      <c r="AW732" s="1">
        <v>1.0859675441216471E-2</v>
      </c>
      <c r="AX732" s="1">
        <v>5.0708700389974224E-3</v>
      </c>
      <c r="AY732" s="1">
        <v>7.1503480252095297E-3</v>
      </c>
    </row>
    <row r="733" spans="1:51" x14ac:dyDescent="0.35">
      <c r="A733" s="10">
        <v>45443.729166666657</v>
      </c>
      <c r="B733" s="1">
        <v>-5.1051652042389817E-3</v>
      </c>
      <c r="C733" s="1">
        <v>3.3850689926950839E-3</v>
      </c>
      <c r="D733" s="1">
        <v>-2.1303360884726841E-3</v>
      </c>
      <c r="E733" s="1">
        <v>-3.6360529877766949E-3</v>
      </c>
      <c r="F733" s="1">
        <v>-1.0170338754950549E-2</v>
      </c>
      <c r="G733" s="1">
        <v>3.8673100785882042E-3</v>
      </c>
      <c r="H733" s="1">
        <v>3.1483190376047083E-5</v>
      </c>
      <c r="I733" s="1">
        <v>1.3313279716520299E-4</v>
      </c>
      <c r="J733" s="1">
        <v>-6.6512996230971844E-4</v>
      </c>
      <c r="K733" s="1">
        <v>-2.954681580828455E-3</v>
      </c>
      <c r="L733" s="1">
        <v>2.7301694471293381E-4</v>
      </c>
      <c r="M733" s="1">
        <v>-7.1511176584049263E-4</v>
      </c>
      <c r="N733" s="1">
        <v>-5.690185033607742E-3</v>
      </c>
      <c r="O733" s="1">
        <v>-1.9896131617890278E-3</v>
      </c>
      <c r="P733" s="1">
        <v>1.7487016957007379E-4</v>
      </c>
      <c r="Q733" s="1">
        <v>-1.263362826392656E-2</v>
      </c>
      <c r="R733" s="1">
        <v>-1.1420131755894849E-3</v>
      </c>
      <c r="S733" s="1">
        <v>-6.8777365254968359E-4</v>
      </c>
      <c r="T733" s="1">
        <v>1.7473095520992301E-3</v>
      </c>
      <c r="U733" s="1">
        <v>1.149683490805353E-3</v>
      </c>
      <c r="V733" s="1">
        <v>-7.4701986877379056E-3</v>
      </c>
      <c r="W733" s="1">
        <v>4.8975553909560432E-3</v>
      </c>
      <c r="X733" s="1">
        <v>-3.4385725864116701E-4</v>
      </c>
      <c r="Y733" s="1">
        <v>-3.7989355573797572E-3</v>
      </c>
      <c r="Z733" s="1">
        <v>6.482948216723905E-4</v>
      </c>
      <c r="AA733" s="1">
        <v>6.1760354844941912E-3</v>
      </c>
      <c r="AB733" s="1">
        <v>-4.1962698625237493E-3</v>
      </c>
      <c r="AC733" s="1">
        <v>1.052726354036748E-3</v>
      </c>
      <c r="AD733" s="1">
        <v>-2.9958982068536422E-3</v>
      </c>
      <c r="AE733" s="1">
        <v>-2.0723114420578841E-3</v>
      </c>
      <c r="AF733" s="1">
        <v>1.5742312160911261E-3</v>
      </c>
      <c r="AG733" s="1">
        <v>-5.4499241801786447E-5</v>
      </c>
      <c r="AH733" s="1">
        <v>3.4105730994826722E-3</v>
      </c>
      <c r="AI733" s="1">
        <v>-4.9146874262651075E-4</v>
      </c>
      <c r="AJ733" s="1">
        <v>-6.4841376944374529E-3</v>
      </c>
      <c r="AK733" s="1">
        <v>1.013900762518283E-3</v>
      </c>
      <c r="AL733" s="1">
        <v>1.8116501122487081E-3</v>
      </c>
      <c r="AM733" s="1">
        <v>-9.9375961421055425E-4</v>
      </c>
      <c r="AN733" s="1">
        <v>-1.6834361821671531E-4</v>
      </c>
      <c r="AO733" s="1">
        <v>1.788255780503567E-3</v>
      </c>
      <c r="AP733" s="1">
        <v>4.0269960586454268E-3</v>
      </c>
      <c r="AQ733" s="1">
        <v>4.0590064697092476E-3</v>
      </c>
      <c r="AR733" s="1">
        <v>-5.7126763604270492E-3</v>
      </c>
      <c r="AS733" s="1">
        <v>1.7030145635852369E-3</v>
      </c>
      <c r="AT733" s="1">
        <v>-3.0196807415805438E-4</v>
      </c>
      <c r="AU733" s="1">
        <v>-2.8122743010253748E-3</v>
      </c>
      <c r="AV733" s="1">
        <v>-9.8172465660606445E-4</v>
      </c>
      <c r="AW733" s="1">
        <v>3.0974536361811911E-3</v>
      </c>
      <c r="AX733" s="1">
        <v>-1.841942435128918E-3</v>
      </c>
      <c r="AY733" s="1">
        <v>3.502487208631111E-3</v>
      </c>
    </row>
    <row r="734" spans="1:51" x14ac:dyDescent="0.35">
      <c r="A734" s="10">
        <v>45443.770833333343</v>
      </c>
      <c r="B734" s="1">
        <v>4.0178161672539403E-3</v>
      </c>
      <c r="C734" s="1">
        <v>-1.124549652738116E-3</v>
      </c>
      <c r="D734" s="1">
        <v>1.3330864400040049E-2</v>
      </c>
      <c r="E734" s="1">
        <v>4.7485130999895819E-3</v>
      </c>
      <c r="F734" s="1">
        <v>4.0817655744158632E-3</v>
      </c>
      <c r="G734" s="1">
        <v>2.0881604762039712E-3</v>
      </c>
      <c r="H734" s="1">
        <v>3.4282003335193161E-3</v>
      </c>
      <c r="I734" s="1">
        <v>-1.050471203885905E-3</v>
      </c>
      <c r="J734" s="1">
        <v>-1.6638681640591679E-3</v>
      </c>
      <c r="K734" s="1">
        <v>8.1960667730740511E-4</v>
      </c>
      <c r="L734" s="1">
        <v>5.3493217459819054E-3</v>
      </c>
      <c r="M734" s="1">
        <v>1.4311863717912929E-3</v>
      </c>
      <c r="N734" s="1">
        <v>1.2129705569526189E-2</v>
      </c>
      <c r="O734" s="1">
        <v>1.107778948836735E-4</v>
      </c>
      <c r="P734" s="1">
        <v>4.6759256079527134E-3</v>
      </c>
      <c r="Q734" s="1">
        <v>8.6551335449145395E-3</v>
      </c>
      <c r="R734" s="1">
        <v>1.714941946892701E-3</v>
      </c>
      <c r="S734" s="1">
        <v>4.9036450903263704E-3</v>
      </c>
      <c r="T734" s="1">
        <v>8.8371074465443122E-4</v>
      </c>
      <c r="U734" s="1">
        <v>9.368032249343905E-4</v>
      </c>
      <c r="V734" s="1">
        <v>6.4076205794691976E-3</v>
      </c>
      <c r="W734" s="1">
        <v>2.3539270160197741E-3</v>
      </c>
      <c r="X734" s="1">
        <v>5.3315224155203733E-3</v>
      </c>
      <c r="Y734" s="1">
        <v>1.133244520430887E-2</v>
      </c>
      <c r="Z734" s="1">
        <v>5.2979177280414458E-3</v>
      </c>
      <c r="AA734" s="1">
        <v>3.760036481409657E-3</v>
      </c>
      <c r="AB734" s="1">
        <v>4.517925279911239E-3</v>
      </c>
      <c r="AC734" s="1">
        <v>1.051859986924697E-4</v>
      </c>
      <c r="AD734" s="1">
        <v>1.1206649648508369E-2</v>
      </c>
      <c r="AE734" s="1">
        <v>1.7305827798774539E-2</v>
      </c>
      <c r="AF734" s="1">
        <v>2.2728154242259708E-3</v>
      </c>
      <c r="AG734" s="1">
        <v>6.0730370901860287E-3</v>
      </c>
      <c r="AH734" s="1">
        <v>2.4140891557529191E-3</v>
      </c>
      <c r="AI734" s="1">
        <v>2.7175702813666551E-3</v>
      </c>
      <c r="AJ734" s="1">
        <v>7.228697879823498E-3</v>
      </c>
      <c r="AK734" s="1">
        <v>4.6702781079994704E-3</v>
      </c>
      <c r="AL734" s="1">
        <v>7.8096238020224362E-3</v>
      </c>
      <c r="AM734" s="1">
        <v>2.0327232743679868E-3</v>
      </c>
      <c r="AN734" s="1">
        <v>3.7034125953017138E-3</v>
      </c>
      <c r="AO734" s="1">
        <v>2.9523374705797689E-3</v>
      </c>
      <c r="AP734" s="1">
        <v>1.448911707796263E-2</v>
      </c>
      <c r="AQ734" s="1">
        <v>-6.7472556169945186E-4</v>
      </c>
      <c r="AR734" s="1">
        <v>9.0632892143787114E-3</v>
      </c>
      <c r="AS734" s="1">
        <v>4.8736290243152069E-3</v>
      </c>
      <c r="AT734" s="1">
        <v>-6.6469639676280945E-4</v>
      </c>
      <c r="AU734" s="1">
        <v>-3.7325560497252219E-3</v>
      </c>
      <c r="AV734" s="1">
        <v>5.8959863732543916E-4</v>
      </c>
      <c r="AW734" s="1">
        <v>-5.0762112014238747E-3</v>
      </c>
      <c r="AX734" s="1">
        <v>3.0889131748699228E-3</v>
      </c>
      <c r="AY734" s="1">
        <v>2.7355995630928831E-3</v>
      </c>
    </row>
    <row r="735" spans="1:51" x14ac:dyDescent="0.35">
      <c r="A735" s="10">
        <v>45443.8125</v>
      </c>
      <c r="B735" s="1">
        <v>1.69445100808987E-2</v>
      </c>
      <c r="C735" s="1">
        <v>3.8410717288390739E-3</v>
      </c>
      <c r="D735" s="1">
        <v>7.116053231455588E-3</v>
      </c>
      <c r="E735" s="1">
        <v>1.6628754510380261E-2</v>
      </c>
      <c r="F735" s="1">
        <v>9.3942030026328283E-3</v>
      </c>
      <c r="G735" s="1">
        <v>1.133546125644536E-2</v>
      </c>
      <c r="H735" s="1">
        <v>8.8389441170779737E-3</v>
      </c>
      <c r="I735" s="1">
        <v>3.7324976174104569E-3</v>
      </c>
      <c r="J735" s="1">
        <v>6.000010172525938E-3</v>
      </c>
      <c r="K735" s="1">
        <v>8.0010351328989593E-3</v>
      </c>
      <c r="L735" s="1">
        <v>9.3386974106948184E-3</v>
      </c>
      <c r="M735" s="1">
        <v>3.5728827990495482E-3</v>
      </c>
      <c r="N735" s="1">
        <v>9.6185862175302006E-3</v>
      </c>
      <c r="O735" s="1">
        <v>7.308925918159126E-3</v>
      </c>
      <c r="P735" s="1">
        <v>1.074380724783874E-2</v>
      </c>
      <c r="Q735" s="1">
        <v>1.4033018845627909E-2</v>
      </c>
      <c r="R735" s="1">
        <v>-3.6142025454052322E-3</v>
      </c>
      <c r="S735" s="1">
        <v>1.5666482915015271E-2</v>
      </c>
      <c r="T735" s="1">
        <v>9.7872513533197036E-3</v>
      </c>
      <c r="U735" s="1">
        <v>1.141235059889434E-2</v>
      </c>
      <c r="V735" s="1">
        <v>3.3350362934048139E-3</v>
      </c>
      <c r="W735" s="1">
        <v>1.070028119214483E-2</v>
      </c>
      <c r="X735" s="1">
        <v>1.6765024575120299E-2</v>
      </c>
      <c r="Y735" s="1">
        <v>1.227127573579989E-2</v>
      </c>
      <c r="Z735" s="1">
        <v>1.0843134841039159E-2</v>
      </c>
      <c r="AA735" s="1">
        <v>1.9357770136745112E-2</v>
      </c>
      <c r="AB735" s="1">
        <v>8.2589858901442881E-3</v>
      </c>
      <c r="AC735" s="1">
        <v>3.470050855410856E-3</v>
      </c>
      <c r="AD735" s="1">
        <v>1.3934550815734029E-2</v>
      </c>
      <c r="AE735" s="1">
        <v>1.1159494520448289E-2</v>
      </c>
      <c r="AF735" s="1">
        <v>8.3034198775000512E-3</v>
      </c>
      <c r="AG735" s="1">
        <v>1.24628824172659E-2</v>
      </c>
      <c r="AH735" s="1">
        <v>1.0117223177156239E-2</v>
      </c>
      <c r="AI735" s="1">
        <v>1.161105685977804E-2</v>
      </c>
      <c r="AJ735" s="1">
        <v>6.8255231463885124E-3</v>
      </c>
      <c r="AK735" s="1">
        <v>1.4505719930678619E-2</v>
      </c>
      <c r="AL735" s="1">
        <v>7.73795498899843E-3</v>
      </c>
      <c r="AM735" s="1">
        <v>1.29488954369843E-2</v>
      </c>
      <c r="AN735" s="1">
        <v>6.2893081761006284E-3</v>
      </c>
      <c r="AO735" s="1">
        <v>1.061064507344711E-2</v>
      </c>
      <c r="AP735" s="1">
        <v>1.225597060901684E-2</v>
      </c>
      <c r="AQ735" s="1">
        <v>1.097193594418844E-3</v>
      </c>
      <c r="AR735" s="1">
        <v>1.1726621398461029E-2</v>
      </c>
      <c r="AS735" s="1">
        <v>1.1617400594999831E-2</v>
      </c>
      <c r="AT735" s="1">
        <v>3.1442072700404999E-3</v>
      </c>
      <c r="AU735" s="1">
        <v>1.27799186155575E-2</v>
      </c>
      <c r="AV735" s="1">
        <v>8.6426758599047471E-3</v>
      </c>
      <c r="AW735" s="1">
        <v>1.4458505778523371E-2</v>
      </c>
      <c r="AX735" s="1">
        <v>1.165764147393133E-2</v>
      </c>
      <c r="AY735" s="1">
        <v>6.208805397620587E-3</v>
      </c>
    </row>
    <row r="736" spans="1:51" x14ac:dyDescent="0.35">
      <c r="A736" s="10">
        <v>45446.5625</v>
      </c>
      <c r="B736" s="1">
        <v>2.855704735982068E-3</v>
      </c>
      <c r="C736" s="1">
        <v>-1.233668752208961E-2</v>
      </c>
      <c r="D736" s="1">
        <v>-3.3004438043583439E-3</v>
      </c>
      <c r="E736" s="1">
        <v>-4.1322601739050002E-3</v>
      </c>
      <c r="F736" s="1">
        <v>-1.165914311495042E-4</v>
      </c>
      <c r="G736" s="1">
        <v>-9.7518349469302157E-3</v>
      </c>
      <c r="H736" s="1">
        <v>-3.3803438949860043E-2</v>
      </c>
      <c r="I736" s="1">
        <v>-2.4141879408411279E-2</v>
      </c>
      <c r="J736" s="1">
        <v>2.9489707774979831E-2</v>
      </c>
      <c r="K736" s="1">
        <v>-3.9865016937255859E-2</v>
      </c>
      <c r="L736" s="1">
        <v>-5.5943696626042927E-3</v>
      </c>
      <c r="M736" s="1">
        <v>-1.2658215623466701E-2</v>
      </c>
      <c r="N736" s="1">
        <v>-3.5185541408260912E-2</v>
      </c>
      <c r="O736" s="1">
        <v>-9.8944759777657154E-3</v>
      </c>
      <c r="P736" s="1">
        <v>-2.1302220821349249E-2</v>
      </c>
      <c r="Q736" s="1">
        <v>-3.3329271656885262E-2</v>
      </c>
      <c r="R736" s="1">
        <v>-5.0591857041637489E-2</v>
      </c>
      <c r="S736" s="1">
        <v>-9.4403468673631696E-3</v>
      </c>
      <c r="T736" s="1">
        <v>-2.4009908880617159E-2</v>
      </c>
      <c r="U736" s="1">
        <v>-1.07014670300839E-2</v>
      </c>
      <c r="V736" s="1">
        <v>-6.6478247464732956E-3</v>
      </c>
      <c r="W736" s="1">
        <v>-1.8392142661249888E-2</v>
      </c>
      <c r="X736" s="1">
        <v>-1.329184650919102E-2</v>
      </c>
      <c r="Y736" s="1">
        <v>-3.85657292421504E-3</v>
      </c>
      <c r="Z736" s="1">
        <v>1.3502386052979039E-2</v>
      </c>
      <c r="AA736" s="1">
        <v>-1.9466882621172691E-2</v>
      </c>
      <c r="AB736" s="1">
        <v>9.4647558356144579E-3</v>
      </c>
      <c r="AC736" s="1">
        <v>1.4670375060330529E-3</v>
      </c>
      <c r="AD736" s="1">
        <v>-1.382382174909158E-3</v>
      </c>
      <c r="AE736" s="1">
        <v>-0.1476446940797749</v>
      </c>
      <c r="AF736" s="1">
        <v>-1.137912930078167E-2</v>
      </c>
      <c r="AG736" s="1">
        <v>2.1150892674448359E-2</v>
      </c>
      <c r="AH736" s="1">
        <v>-1.2335149095155101E-4</v>
      </c>
      <c r="AI736" s="1">
        <v>-6.5714476664202603E-3</v>
      </c>
      <c r="AJ736" s="1">
        <v>3.9901277940679318E-2</v>
      </c>
      <c r="AK736" s="1">
        <v>7.0387208831867998E-3</v>
      </c>
      <c r="AL736" s="1">
        <v>1.202972163742788E-2</v>
      </c>
      <c r="AM736" s="1">
        <v>-5.8803036777401729E-3</v>
      </c>
      <c r="AN736" s="1">
        <v>1.916669209798183E-2</v>
      </c>
      <c r="AO736" s="1">
        <v>7.1299668839948094E-3</v>
      </c>
      <c r="AP736" s="1">
        <v>-1.2595819987262891E-2</v>
      </c>
      <c r="AQ736" s="1">
        <v>-1.7325631788369881E-2</v>
      </c>
      <c r="AR736" s="1">
        <v>-1.669827870765395E-2</v>
      </c>
      <c r="AS736" s="1">
        <v>7.0241636332828428E-3</v>
      </c>
      <c r="AT736" s="1">
        <v>-1.6546083292204861E-2</v>
      </c>
      <c r="AU736" s="1">
        <v>-8.0972749240745268E-3</v>
      </c>
      <c r="AV736" s="1">
        <v>4.868549317016857E-3</v>
      </c>
      <c r="AW736" s="1">
        <v>-3.6653430510819367E-2</v>
      </c>
      <c r="AX736" s="1">
        <v>2.6683654320940331E-3</v>
      </c>
      <c r="AY736" s="1">
        <v>-2.6645460906093321E-2</v>
      </c>
    </row>
    <row r="737" spans="1:51" x14ac:dyDescent="0.35">
      <c r="A737" s="10">
        <v>45446.604166666657</v>
      </c>
      <c r="B737" s="1">
        <v>-6.9507739048323414E-3</v>
      </c>
      <c r="C737" s="1">
        <v>3.3389747329515268E-4</v>
      </c>
      <c r="D737" s="1">
        <v>-1.1193550274154361E-2</v>
      </c>
      <c r="E737" s="1">
        <v>3.0252448670919918E-4</v>
      </c>
      <c r="F737" s="1">
        <v>-1.066167040143229E-2</v>
      </c>
      <c r="G737" s="1">
        <v>-5.0220325666827659E-4</v>
      </c>
      <c r="H737" s="1">
        <v>-1.0097159101893349E-2</v>
      </c>
      <c r="I737" s="1">
        <v>-2.8126196671650621E-3</v>
      </c>
      <c r="J737" s="1">
        <v>-3.2185510927567051E-3</v>
      </c>
      <c r="K737" s="1">
        <v>8.5170015728448512E-3</v>
      </c>
      <c r="L737" s="1">
        <v>-2.380192794295688E-3</v>
      </c>
      <c r="M737" s="1">
        <v>-4.8077410965029488E-3</v>
      </c>
      <c r="N737" s="1">
        <v>-8.0863583028738528E-3</v>
      </c>
      <c r="O737" s="1">
        <v>-1.310237993741969E-2</v>
      </c>
      <c r="P737" s="1">
        <v>7.0794152814808156E-3</v>
      </c>
      <c r="Q737" s="1">
        <v>-2.322790593066992E-2</v>
      </c>
      <c r="R737" s="1">
        <v>-1.407594921949862E-3</v>
      </c>
      <c r="S737" s="1">
        <v>-4.4247503226684248E-3</v>
      </c>
      <c r="T737" s="1">
        <v>-3.164322977932343E-3</v>
      </c>
      <c r="U737" s="1">
        <v>-5.1446586481693757E-3</v>
      </c>
      <c r="V737" s="1">
        <v>3.4475393269284278E-3</v>
      </c>
      <c r="W737" s="1">
        <v>-3.884073801777244E-3</v>
      </c>
      <c r="X737" s="1">
        <v>-2.8988316534332981E-3</v>
      </c>
      <c r="Y737" s="1">
        <v>-1.0517860491186189E-2</v>
      </c>
      <c r="Z737" s="1">
        <v>-2.9605054746312249E-3</v>
      </c>
      <c r="AA737" s="1">
        <v>-1.26818399326365E-2</v>
      </c>
      <c r="AB737" s="1">
        <v>9.1710876170529865E-3</v>
      </c>
      <c r="AC737" s="1">
        <v>3.296038949587965E-3</v>
      </c>
      <c r="AD737" s="1">
        <v>-9.0244480549485084E-3</v>
      </c>
      <c r="AE737" s="1">
        <v>9.4741584837105819E-3</v>
      </c>
      <c r="AF737" s="1">
        <v>-2.8634169063036512E-3</v>
      </c>
      <c r="AG737" s="1">
        <v>3.375231344994845E-3</v>
      </c>
      <c r="AH737" s="1">
        <v>-5.8786954811150824E-3</v>
      </c>
      <c r="AI737" s="1">
        <v>-5.7071412952410796E-3</v>
      </c>
      <c r="AJ737" s="1">
        <v>-9.1040654093647033E-3</v>
      </c>
      <c r="AK737" s="1">
        <v>-3.0424729118110339E-3</v>
      </c>
      <c r="AL737" s="1">
        <v>-5.3111184304930337E-3</v>
      </c>
      <c r="AM737" s="1">
        <v>-4.4578162508259736E-3</v>
      </c>
      <c r="AN737" s="1">
        <v>1.062937450319934E-3</v>
      </c>
      <c r="AO737" s="1">
        <v>-6.4741986992489231E-3</v>
      </c>
      <c r="AP737" s="1">
        <v>2.9171635989648781E-3</v>
      </c>
      <c r="AQ737" s="1">
        <v>-1.801778451179681E-3</v>
      </c>
      <c r="AR737" s="1">
        <v>-1.01165771484375E-2</v>
      </c>
      <c r="AS737" s="1">
        <v>-1.295392131198558E-2</v>
      </c>
      <c r="AT737" s="1">
        <v>-7.7533596832030094E-3</v>
      </c>
      <c r="AU737" s="1">
        <v>-8.5778520694210769E-3</v>
      </c>
      <c r="AV737" s="1">
        <v>-6.5891504388010391E-3</v>
      </c>
      <c r="AW737" s="1">
        <v>-1.40046135202847E-2</v>
      </c>
      <c r="AX737" s="1">
        <v>-3.6863174611405651E-3</v>
      </c>
      <c r="AY737" s="1">
        <v>-1.1046023620564281E-2</v>
      </c>
    </row>
    <row r="738" spans="1:51" x14ac:dyDescent="0.35">
      <c r="A738" s="10">
        <v>45446.645833333343</v>
      </c>
      <c r="B738" s="1">
        <v>-8.1736447312752425E-3</v>
      </c>
      <c r="C738" s="1">
        <v>-6.9443998683196284E-3</v>
      </c>
      <c r="D738" s="1">
        <v>-7.1458866511106001E-3</v>
      </c>
      <c r="E738" s="1">
        <v>-7.82092907521037E-3</v>
      </c>
      <c r="F738" s="1">
        <v>-5.2457704960326978E-3</v>
      </c>
      <c r="G738" s="1">
        <v>-1.008613602667929E-2</v>
      </c>
      <c r="H738" s="1">
        <v>-5.652255246472726E-3</v>
      </c>
      <c r="I738" s="1">
        <v>-8.1280864547472742E-3</v>
      </c>
      <c r="J738" s="1">
        <v>-7.4265271984410566E-3</v>
      </c>
      <c r="K738" s="1">
        <v>-1.865358243252668E-2</v>
      </c>
      <c r="L738" s="1">
        <v>3.253310876774052E-4</v>
      </c>
      <c r="M738" s="1">
        <v>-8.373537131133868E-3</v>
      </c>
      <c r="N738" s="1">
        <v>-4.8833053097918633E-3</v>
      </c>
      <c r="O738" s="1">
        <v>0</v>
      </c>
      <c r="P738" s="1">
        <v>-2.1394817088404849E-3</v>
      </c>
      <c r="Q738" s="1">
        <v>2.2324397288173699E-3</v>
      </c>
      <c r="R738" s="1">
        <v>-3.624653760146201E-3</v>
      </c>
      <c r="S738" s="1">
        <v>-2.7350401267026698E-3</v>
      </c>
      <c r="T738" s="1">
        <v>-5.2593035024699466E-3</v>
      </c>
      <c r="U738" s="1">
        <v>-5.9597718868593663E-3</v>
      </c>
      <c r="V738" s="1">
        <v>4.0421297390280658E-4</v>
      </c>
      <c r="W738" s="1">
        <v>-2.4098039482053362E-3</v>
      </c>
      <c r="X738" s="1">
        <v>-2.3513801082531982E-3</v>
      </c>
      <c r="Y738" s="1">
        <v>-1.0629580285786529E-2</v>
      </c>
      <c r="Z738" s="1">
        <v>-3.1179081493664111E-3</v>
      </c>
      <c r="AA738" s="1">
        <v>-5.3245460873302397E-3</v>
      </c>
      <c r="AB738" s="1">
        <v>-4.9916915686367691E-3</v>
      </c>
      <c r="AC738" s="1">
        <v>-5.3710108794360334E-3</v>
      </c>
      <c r="AD738" s="1">
        <v>-7.3578591338995247E-3</v>
      </c>
      <c r="AE738" s="1">
        <v>-1.88487693618411E-2</v>
      </c>
      <c r="AF738" s="1">
        <v>-4.7557461022230676E-3</v>
      </c>
      <c r="AG738" s="1">
        <v>-8.2319226336234896E-3</v>
      </c>
      <c r="AH738" s="1">
        <v>-1.695533132978877E-3</v>
      </c>
      <c r="AI738" s="1">
        <v>-6.3705976384967888E-3</v>
      </c>
      <c r="AJ738" s="1">
        <v>9.8998759175961126E-4</v>
      </c>
      <c r="AK738" s="1">
        <v>-1.435170241719996E-2</v>
      </c>
      <c r="AL738" s="1">
        <v>-2.7967980984385798E-3</v>
      </c>
      <c r="AM738" s="1">
        <v>-6.0277014104692661E-4</v>
      </c>
      <c r="AN738" s="1">
        <v>-1.025073307432567E-2</v>
      </c>
      <c r="AO738" s="1">
        <v>-6.0925662675815886E-3</v>
      </c>
      <c r="AP738" s="1">
        <v>-5.8543680804542531E-3</v>
      </c>
      <c r="AQ738" s="1">
        <v>-1.259185051928324E-2</v>
      </c>
      <c r="AR738" s="1">
        <v>-2.13298378362059E-3</v>
      </c>
      <c r="AS738" s="1">
        <v>-2.8042624309706499E-3</v>
      </c>
      <c r="AT738" s="1">
        <v>6.0226456679941531E-3</v>
      </c>
      <c r="AU738" s="1">
        <v>4.179983428029832E-4</v>
      </c>
      <c r="AV738" s="1">
        <v>-7.5106971154830227E-3</v>
      </c>
      <c r="AW738" s="1">
        <v>-4.8707483802131746E-3</v>
      </c>
      <c r="AX738" s="1">
        <v>-5.9355333451027732E-5</v>
      </c>
      <c r="AY738" s="1">
        <v>-7.0900906568592834E-3</v>
      </c>
    </row>
    <row r="739" spans="1:51" x14ac:dyDescent="0.35">
      <c r="A739" s="10">
        <v>45446.6875</v>
      </c>
      <c r="B739" s="1">
        <v>1.5821871322903029E-3</v>
      </c>
      <c r="C739" s="1">
        <v>3.4292260802168961E-3</v>
      </c>
      <c r="D739" s="1">
        <v>-2.137731061978565E-4</v>
      </c>
      <c r="E739" s="1">
        <v>3.7453210897973039E-3</v>
      </c>
      <c r="F739" s="1">
        <v>2.411179026427623E-3</v>
      </c>
      <c r="G739" s="1">
        <v>2.973192578537676E-3</v>
      </c>
      <c r="H739" s="1">
        <v>-2.6140832488807941E-4</v>
      </c>
      <c r="I739" s="1">
        <v>3.608098840968577E-3</v>
      </c>
      <c r="J739" s="1">
        <v>1.431361539797482E-2</v>
      </c>
      <c r="K739" s="1">
        <v>-3.0254635319040268E-3</v>
      </c>
      <c r="L739" s="1">
        <v>3.2522528178269278E-4</v>
      </c>
      <c r="M739" s="1">
        <v>4.8715132193688499E-4</v>
      </c>
      <c r="N739" s="1">
        <v>-2.784834315931239E-3</v>
      </c>
      <c r="O739" s="1">
        <v>2.7003319147249631E-3</v>
      </c>
      <c r="P739" s="1">
        <v>-3.8067521779361351E-3</v>
      </c>
      <c r="Q739" s="1">
        <v>-5.843332716289118E-3</v>
      </c>
      <c r="R739" s="1">
        <v>-1.535970752959415E-2</v>
      </c>
      <c r="S739" s="1">
        <v>1.5426834479344009E-3</v>
      </c>
      <c r="T739" s="1">
        <v>2.815648402075821E-3</v>
      </c>
      <c r="U739" s="1">
        <v>1.449316116469701E-3</v>
      </c>
      <c r="V739" s="1">
        <v>2.0201711943654832E-3</v>
      </c>
      <c r="W739" s="1">
        <v>2.7847315864000239E-3</v>
      </c>
      <c r="X739" s="1">
        <v>-1.714202463298786E-3</v>
      </c>
      <c r="Y739" s="1">
        <v>-1.2826699834300739E-4</v>
      </c>
      <c r="Z739" s="1">
        <v>2.1595692860296718E-3</v>
      </c>
      <c r="AA739" s="1">
        <v>3.702789714431054E-3</v>
      </c>
      <c r="AB739" s="1">
        <v>-5.6408493454073172E-3</v>
      </c>
      <c r="AC739" s="1">
        <v>5.7145659353023959E-3</v>
      </c>
      <c r="AD739" s="1">
        <v>2.0671409676686898E-3</v>
      </c>
      <c r="AE739" s="1">
        <v>3.268263627607126E-3</v>
      </c>
      <c r="AF739" s="1">
        <v>4.0143920046273873E-3</v>
      </c>
      <c r="AG739" s="1">
        <v>-1.706700338626965E-3</v>
      </c>
      <c r="AH739" s="1">
        <v>9.2518117639750486E-4</v>
      </c>
      <c r="AI739" s="1">
        <v>-4.6813767606501688E-4</v>
      </c>
      <c r="AJ739" s="1">
        <v>3.6842823946110488E-3</v>
      </c>
      <c r="AK739" s="1">
        <v>-4.3514576250871517E-3</v>
      </c>
      <c r="AL739" s="1">
        <v>4.8444643641276652E-3</v>
      </c>
      <c r="AM739" s="1">
        <v>-1.2062673840550491E-3</v>
      </c>
      <c r="AN739" s="1">
        <v>4.8689607842520299E-3</v>
      </c>
      <c r="AO739" s="1">
        <v>5.4147808833011624E-3</v>
      </c>
      <c r="AP739" s="1">
        <v>-3.5332758553631161E-3</v>
      </c>
      <c r="AQ739" s="1">
        <v>-3.481896846202925E-3</v>
      </c>
      <c r="AR739" s="1">
        <v>-1.7946125685070698E-2</v>
      </c>
      <c r="AS739" s="1">
        <v>-1.34986214310806E-3</v>
      </c>
      <c r="AT739" s="1">
        <v>9.7933943260148926E-3</v>
      </c>
      <c r="AU739" s="1">
        <v>1.295164197571363E-3</v>
      </c>
      <c r="AV739" s="1">
        <v>3.5380895366246001E-3</v>
      </c>
      <c r="AW739" s="1">
        <v>-2.044623816007896E-3</v>
      </c>
      <c r="AX739" s="1">
        <v>-2.572358023638754E-3</v>
      </c>
      <c r="AY739" s="1">
        <v>6.3577041844342652E-4</v>
      </c>
    </row>
    <row r="740" spans="1:51" x14ac:dyDescent="0.35">
      <c r="A740" s="10">
        <v>45446.729166666657</v>
      </c>
      <c r="B740" s="1">
        <v>-1.6592478774549719E-3</v>
      </c>
      <c r="C740" s="1">
        <v>8.0419740945170126E-4</v>
      </c>
      <c r="D740" s="1">
        <v>4.561685568013063E-3</v>
      </c>
      <c r="E740" s="1">
        <v>-6.9415309912379541E-4</v>
      </c>
      <c r="F740" s="1">
        <v>1.818460180363912E-3</v>
      </c>
      <c r="G740" s="1">
        <v>1.2292645727760561E-3</v>
      </c>
      <c r="H740" s="1">
        <v>-9.475787130062141E-4</v>
      </c>
      <c r="I740" s="1">
        <v>4.5396082774769031E-3</v>
      </c>
      <c r="J740" s="1">
        <v>6.0936668440660924E-3</v>
      </c>
      <c r="K740" s="1">
        <v>-1.2006909237587069E-2</v>
      </c>
      <c r="L740" s="1">
        <v>-4.876793170306426E-4</v>
      </c>
      <c r="M740" s="1">
        <v>-8.9271716654615307E-4</v>
      </c>
      <c r="N740" s="1">
        <v>1.653921566437289E-3</v>
      </c>
      <c r="O740" s="1">
        <v>-4.4883473244086147E-3</v>
      </c>
      <c r="P740" s="1">
        <v>-1.581238693050935E-3</v>
      </c>
      <c r="Q740" s="1">
        <v>3.8806964066817611E-3</v>
      </c>
      <c r="R740" s="1">
        <v>5.3365828205833576E-3</v>
      </c>
      <c r="S740" s="1">
        <v>1.8826049936169209E-3</v>
      </c>
      <c r="T740" s="1">
        <v>6.3026880202654567E-5</v>
      </c>
      <c r="U740" s="1">
        <v>2.9553385445602038E-3</v>
      </c>
      <c r="V740" s="1">
        <v>5.0403227357040947E-3</v>
      </c>
      <c r="W740" s="1">
        <v>-4.9768083162514687E-3</v>
      </c>
      <c r="X740" s="1">
        <v>1.330747210366523E-3</v>
      </c>
      <c r="Y740" s="1">
        <v>6.8507648190252457E-3</v>
      </c>
      <c r="Z740" s="1">
        <v>-1.1145333217688071E-4</v>
      </c>
      <c r="AA740" s="1">
        <v>9.3924846825665931E-3</v>
      </c>
      <c r="AB740" s="1">
        <v>2.4622249620385168E-3</v>
      </c>
      <c r="AC740" s="1">
        <v>5.7341960810453063E-3</v>
      </c>
      <c r="AD740" s="1">
        <v>5.1981543010783948E-3</v>
      </c>
      <c r="AE740" s="1">
        <v>-5.4504767674450338E-3</v>
      </c>
      <c r="AF740" s="1">
        <v>3.3736176320797728E-3</v>
      </c>
      <c r="AG740" s="1">
        <v>1.2451501998653751E-3</v>
      </c>
      <c r="AH740" s="1">
        <v>4.6212932447413646E-3</v>
      </c>
      <c r="AI740" s="1">
        <v>-8.6054408287272732E-4</v>
      </c>
      <c r="AJ740" s="1">
        <v>-1.144258033947132E-4</v>
      </c>
      <c r="AK740" s="1">
        <v>4.0342982897878521E-3</v>
      </c>
      <c r="AL740" s="1">
        <v>3.0448530046152111E-3</v>
      </c>
      <c r="AM740" s="1">
        <v>3.0973025561764622E-4</v>
      </c>
      <c r="AN740" s="1">
        <v>2.4752534182055359E-3</v>
      </c>
      <c r="AO740" s="1">
        <v>6.6049575479758538E-3</v>
      </c>
      <c r="AP740" s="1">
        <v>-8.4079769127097803E-3</v>
      </c>
      <c r="AQ740" s="1">
        <v>9.0845767078999717E-3</v>
      </c>
      <c r="AR740" s="1">
        <v>5.8287300742780879E-3</v>
      </c>
      <c r="AS740" s="1">
        <v>-1.1826506981609251E-3</v>
      </c>
      <c r="AT740" s="1">
        <v>-1.763398595905685E-3</v>
      </c>
      <c r="AU740" s="1">
        <v>2.586977834072135E-3</v>
      </c>
      <c r="AV740" s="1">
        <v>8.8136653954240529E-4</v>
      </c>
      <c r="AW740" s="1">
        <v>7.6337278419058574E-3</v>
      </c>
      <c r="AX740" s="1">
        <v>3.2733384740835092E-3</v>
      </c>
      <c r="AY740" s="1">
        <v>-2.0040259516512782E-3</v>
      </c>
    </row>
    <row r="741" spans="1:51" x14ac:dyDescent="0.35">
      <c r="A741" s="10">
        <v>45446.770833333343</v>
      </c>
      <c r="B741" s="1">
        <v>-6.9437245654990765E-4</v>
      </c>
      <c r="C741" s="1">
        <v>2.7451515672263231E-3</v>
      </c>
      <c r="D741" s="1">
        <v>5.1795146953084181E-3</v>
      </c>
      <c r="E741" s="1">
        <v>9.2479574343928839E-3</v>
      </c>
      <c r="F741" s="1">
        <v>3.5159350463020989E-3</v>
      </c>
      <c r="G741" s="1">
        <v>1.335963534498497E-3</v>
      </c>
      <c r="H741" s="1">
        <v>-4.808167886301673E-3</v>
      </c>
      <c r="I741" s="1">
        <v>2.155232856319023E-3</v>
      </c>
      <c r="J741" s="1">
        <v>1.211345714378664E-2</v>
      </c>
      <c r="K741" s="1">
        <v>2.4038503175500821E-3</v>
      </c>
      <c r="L741" s="1">
        <v>5.4268179943584023E-5</v>
      </c>
      <c r="M741" s="1">
        <v>2.4367459303187289E-4</v>
      </c>
      <c r="N741" s="1">
        <v>6.8481993356908077E-3</v>
      </c>
      <c r="O741" s="1">
        <v>4.5152909506369632E-3</v>
      </c>
      <c r="P741" s="1">
        <v>4.4035747360560151E-5</v>
      </c>
      <c r="Q741" s="1">
        <v>1.4200044203624531E-2</v>
      </c>
      <c r="R741" s="1">
        <v>-3.6749756402215672E-3</v>
      </c>
      <c r="S741" s="1">
        <v>1.195758348641496E-3</v>
      </c>
      <c r="T741" s="1">
        <v>4.3043122996440086E-3</v>
      </c>
      <c r="U741" s="1">
        <v>-1.7922668778364011E-3</v>
      </c>
      <c r="V741" s="1">
        <v>1.404206559014298E-3</v>
      </c>
      <c r="W741" s="1">
        <v>-4.0347716870259292E-4</v>
      </c>
      <c r="X741" s="1">
        <v>1.371891159027472E-3</v>
      </c>
      <c r="Y741" s="1">
        <v>4.1160086131852847E-3</v>
      </c>
      <c r="Z741" s="1">
        <v>-2.007063957985E-4</v>
      </c>
      <c r="AA741" s="1">
        <v>4.4591094407453458E-3</v>
      </c>
      <c r="AB741" s="1">
        <v>-3.4913976474104658E-4</v>
      </c>
      <c r="AC741" s="1">
        <v>5.7015816372532058E-3</v>
      </c>
      <c r="AD741" s="1">
        <v>6.1621794410788846E-3</v>
      </c>
      <c r="AE741" s="1">
        <v>6.2792230078649869E-3</v>
      </c>
      <c r="AF741" s="1">
        <v>1.233914220091004E-3</v>
      </c>
      <c r="AG741" s="1">
        <v>3.3512410095519751E-3</v>
      </c>
      <c r="AH741" s="1">
        <v>1.3045138441898361E-3</v>
      </c>
      <c r="AI741" s="1">
        <v>-3.5440724418489561E-4</v>
      </c>
      <c r="AJ741" s="1">
        <v>7.9312066413244064E-3</v>
      </c>
      <c r="AK741" s="1">
        <v>1.0603406374101181E-3</v>
      </c>
      <c r="AL741" s="1">
        <v>1.770863650832899E-3</v>
      </c>
      <c r="AM741" s="1">
        <v>3.5332266741905372E-5</v>
      </c>
      <c r="AN741" s="1">
        <v>3.6341165188609188E-3</v>
      </c>
      <c r="AO741" s="1">
        <v>9.0854440863281649E-3</v>
      </c>
      <c r="AP741" s="1">
        <v>5.5181921447722271E-3</v>
      </c>
      <c r="AQ741" s="1">
        <v>1.2119255491813701E-3</v>
      </c>
      <c r="AR741" s="1">
        <v>1.0541132367302589E-2</v>
      </c>
      <c r="AS741" s="1">
        <v>2.7628430646289281E-3</v>
      </c>
      <c r="AT741" s="1">
        <v>-2.3147035819629509E-3</v>
      </c>
      <c r="AU741" s="1">
        <v>-4.993970276224724E-4</v>
      </c>
      <c r="AV741" s="1">
        <v>7.8279680473181124E-4</v>
      </c>
      <c r="AW741" s="1">
        <v>3.3443841696720882E-3</v>
      </c>
      <c r="AX741" s="1">
        <v>7.9092378896850057E-4</v>
      </c>
      <c r="AY741" s="1">
        <v>2.840639885689944E-3</v>
      </c>
    </row>
    <row r="742" spans="1:51" x14ac:dyDescent="0.35">
      <c r="A742" s="10">
        <v>45446.8125</v>
      </c>
      <c r="B742" s="1">
        <v>2.7338099284568429E-4</v>
      </c>
      <c r="C742" s="1">
        <v>-2.5373239714301392E-3</v>
      </c>
      <c r="D742" s="1">
        <v>8.1174127907144289E-3</v>
      </c>
      <c r="E742" s="1">
        <v>3.398617144734883E-3</v>
      </c>
      <c r="F742" s="1">
        <v>2.631560066940875E-3</v>
      </c>
      <c r="G742" s="1">
        <v>4.4352388441704083E-3</v>
      </c>
      <c r="H742" s="1">
        <v>7.8876693180895963E-4</v>
      </c>
      <c r="I742" s="1">
        <v>2.812817544518786E-3</v>
      </c>
      <c r="J742" s="1">
        <v>8.8188591904527769E-3</v>
      </c>
      <c r="K742" s="1">
        <v>-7.9932801152726718E-4</v>
      </c>
      <c r="L742" s="1">
        <v>2.9274274448576332E-3</v>
      </c>
      <c r="M742" s="1">
        <v>-1.6241428393168891E-3</v>
      </c>
      <c r="N742" s="1">
        <v>3.2798376662079849E-3</v>
      </c>
      <c r="O742" s="1">
        <v>6.5012928877690168E-3</v>
      </c>
      <c r="P742" s="1">
        <v>-1.891641389739185E-3</v>
      </c>
      <c r="Q742" s="1">
        <v>1.098718416529576E-2</v>
      </c>
      <c r="R742" s="1">
        <v>4.5082218062013624E-3</v>
      </c>
      <c r="S742" s="1">
        <v>3.2417441516869872E-3</v>
      </c>
      <c r="T742" s="1">
        <v>3.2925313740304052E-3</v>
      </c>
      <c r="U742" s="1">
        <v>-1.460775950737236E-3</v>
      </c>
      <c r="V742" s="1">
        <v>5.2083763174537454E-3</v>
      </c>
      <c r="W742" s="1">
        <v>4.3477533357019196E-3</v>
      </c>
      <c r="X742" s="1">
        <v>3.9386855113168204E-3</v>
      </c>
      <c r="Y742" s="1">
        <v>7.2769677000363853E-3</v>
      </c>
      <c r="Z742" s="1">
        <v>2.6163984864833179E-3</v>
      </c>
      <c r="AA742" s="1">
        <v>5.4730836969250074E-3</v>
      </c>
      <c r="AB742" s="1">
        <v>1.3489691229422449E-3</v>
      </c>
      <c r="AC742" s="1">
        <v>1.5976785061280201E-3</v>
      </c>
      <c r="AD742" s="1">
        <v>7.8197054343307482E-3</v>
      </c>
      <c r="AE742" s="1">
        <v>-4.445836477167675E-3</v>
      </c>
      <c r="AF742" s="1">
        <v>2.7023220246145119E-3</v>
      </c>
      <c r="AG742" s="1">
        <v>3.0669511571952408E-3</v>
      </c>
      <c r="AH742" s="1">
        <v>5.1288949146550689E-3</v>
      </c>
      <c r="AI742" s="1">
        <v>7.8052541309048262E-3</v>
      </c>
      <c r="AJ742" s="1">
        <v>4.3404451638171526E-3</v>
      </c>
      <c r="AK742" s="1">
        <v>5.964946127238191E-3</v>
      </c>
      <c r="AL742" s="1">
        <v>4.3770760076484727E-3</v>
      </c>
      <c r="AM742" s="1">
        <v>-3.7944329499841611E-3</v>
      </c>
      <c r="AN742" s="1">
        <v>-1.6328685096822501E-4</v>
      </c>
      <c r="AO742" s="1">
        <v>7.0028213596178279E-3</v>
      </c>
      <c r="AP742" s="1">
        <v>4.4921081560604934E-3</v>
      </c>
      <c r="AQ742" s="1">
        <v>1.7292075782302521E-3</v>
      </c>
      <c r="AR742" s="1">
        <v>1.275653861910175E-2</v>
      </c>
      <c r="AS742" s="1">
        <v>-6.747621305402185E-3</v>
      </c>
      <c r="AT742" s="1">
        <v>-1.8315391981527099E-4</v>
      </c>
      <c r="AU742" s="1">
        <v>-5.8294215320464637E-4</v>
      </c>
      <c r="AV742" s="1">
        <v>1.368785601479461E-3</v>
      </c>
      <c r="AW742" s="1">
        <v>-2.3786727876929929E-3</v>
      </c>
      <c r="AX742" s="1">
        <v>2.9043945360311958E-3</v>
      </c>
      <c r="AY742" s="1">
        <v>-9.7621675171577493E-5</v>
      </c>
    </row>
    <row r="743" spans="1:51" x14ac:dyDescent="0.35">
      <c r="A743" s="10">
        <v>45447.5625</v>
      </c>
      <c r="B743" s="1">
        <v>2.2275365109242658E-2</v>
      </c>
      <c r="C743" s="1">
        <v>-4.0164383875085358E-4</v>
      </c>
      <c r="D743" s="1">
        <v>-1.8881567705811841E-2</v>
      </c>
      <c r="E743" s="1">
        <v>-9.646715601993705E-3</v>
      </c>
      <c r="F743" s="1">
        <v>-5.9753822055188532E-3</v>
      </c>
      <c r="G743" s="1">
        <v>-6.1029680989130863E-3</v>
      </c>
      <c r="H743" s="1">
        <v>-2.1477860574456109E-2</v>
      </c>
      <c r="I743" s="1">
        <v>-9.5065454608752598E-3</v>
      </c>
      <c r="J743" s="1">
        <v>4.964728042920874E-2</v>
      </c>
      <c r="K743" s="1">
        <v>-4.7200012207031287E-2</v>
      </c>
      <c r="L743" s="1">
        <v>9.1351483319257465E-3</v>
      </c>
      <c r="M743" s="1">
        <v>-1.610544426235283E-2</v>
      </c>
      <c r="N743" s="1">
        <v>-1.46038537243155E-2</v>
      </c>
      <c r="O743" s="1">
        <v>-2.2740189423328339E-2</v>
      </c>
      <c r="P743" s="1">
        <v>-6.9196177427524042E-3</v>
      </c>
      <c r="Q743" s="1">
        <v>-1.8849098615132062E-2</v>
      </c>
      <c r="R743" s="1">
        <v>-1.6727859795324651E-2</v>
      </c>
      <c r="S743" s="1">
        <v>9.5238330026721219E-3</v>
      </c>
      <c r="T743" s="1">
        <v>-1.28173828125E-2</v>
      </c>
      <c r="U743" s="1">
        <v>3.047665533588928E-3</v>
      </c>
      <c r="V743" s="1">
        <v>2.2419290417659891E-2</v>
      </c>
      <c r="W743" s="1">
        <v>2.981661550336856E-2</v>
      </c>
      <c r="X743" s="1">
        <v>-1.7526655054804111E-2</v>
      </c>
      <c r="Y743" s="1">
        <v>-1.223510561470997E-2</v>
      </c>
      <c r="Z743" s="1">
        <v>1.5864774255552879E-2</v>
      </c>
      <c r="AA743" s="1">
        <v>-4.9796404891155888E-3</v>
      </c>
      <c r="AB743" s="1">
        <v>2.4057856318004939E-4</v>
      </c>
      <c r="AC743" s="1">
        <v>-7.3067726443527548E-3</v>
      </c>
      <c r="AD743" s="1">
        <v>-1.6372450749245541E-2</v>
      </c>
      <c r="AE743" s="1">
        <v>-1.403510458384849E-2</v>
      </c>
      <c r="AF743" s="1">
        <v>2.5933161955138401E-4</v>
      </c>
      <c r="AG743" s="1">
        <v>-6.5340211878271992E-3</v>
      </c>
      <c r="AH743" s="1">
        <v>7.0949808922682323E-4</v>
      </c>
      <c r="AI743" s="1">
        <v>-8.5413793674455896E-3</v>
      </c>
      <c r="AJ743" s="1">
        <v>-3.304390285326142E-3</v>
      </c>
      <c r="AK743" s="1">
        <v>-7.647490425944703E-3</v>
      </c>
      <c r="AL743" s="1">
        <v>-3.0171020052992552E-3</v>
      </c>
      <c r="AM743" s="1">
        <v>-9.608665280580686E-3</v>
      </c>
      <c r="AN743" s="1">
        <v>-1.4695102319780551E-3</v>
      </c>
      <c r="AO743" s="1">
        <v>2.410755187245317E-2</v>
      </c>
      <c r="AP743" s="1">
        <v>9.1229816697399047E-2</v>
      </c>
      <c r="AQ743" s="1">
        <v>-5.1355121786578202E-2</v>
      </c>
      <c r="AR743" s="1">
        <v>-6.3433363456751879E-3</v>
      </c>
      <c r="AS743" s="1">
        <v>-5.5479830781549611E-3</v>
      </c>
      <c r="AT743" s="1">
        <v>-7.358340690493792E-3</v>
      </c>
      <c r="AU743" s="1">
        <v>-8.3326387984298256E-3</v>
      </c>
      <c r="AV743" s="1">
        <v>-7.3227886487836624E-3</v>
      </c>
      <c r="AW743" s="1">
        <v>-2.069019990808818E-2</v>
      </c>
      <c r="AX743" s="1">
        <v>8.8258686612672221E-3</v>
      </c>
      <c r="AY743" s="1">
        <v>3.8829719326678669E-2</v>
      </c>
    </row>
    <row r="744" spans="1:51" x14ac:dyDescent="0.35">
      <c r="A744" s="10">
        <v>45447.604166666657</v>
      </c>
      <c r="B744" s="1">
        <v>-5.9710642246710846E-3</v>
      </c>
      <c r="C744" s="1">
        <v>-7.098933601584978E-3</v>
      </c>
      <c r="D744" s="1">
        <v>-7.1362798594876153E-5</v>
      </c>
      <c r="E744" s="1">
        <v>-8.6151151384901148E-3</v>
      </c>
      <c r="F744" s="1">
        <v>-3.233630688026512E-4</v>
      </c>
      <c r="G744" s="1">
        <v>-9.2830314883858289E-3</v>
      </c>
      <c r="H744" s="1">
        <v>-9.6657436078854131E-3</v>
      </c>
      <c r="I744" s="1">
        <v>-6.2919023906179428E-3</v>
      </c>
      <c r="J744" s="1">
        <v>-1.249844837379366E-2</v>
      </c>
      <c r="K744" s="1">
        <v>-4.8978236580630163E-3</v>
      </c>
      <c r="L744" s="1">
        <v>1.9818689396804419E-3</v>
      </c>
      <c r="M744" s="1">
        <v>2.728189761511457E-3</v>
      </c>
      <c r="N744" s="1">
        <v>-1.9225477224096951E-2</v>
      </c>
      <c r="O744" s="1">
        <v>-1.163640996996174E-4</v>
      </c>
      <c r="P744" s="1">
        <v>-2.6634482261689302E-4</v>
      </c>
      <c r="Q744" s="1">
        <v>-2.0304493815337391E-2</v>
      </c>
      <c r="R744" s="1">
        <v>-1.244841749818981E-3</v>
      </c>
      <c r="S744" s="1">
        <v>-8.7601154382904722E-3</v>
      </c>
      <c r="T744" s="1">
        <v>-1.756249088377571E-3</v>
      </c>
      <c r="U744" s="1">
        <v>-2.6127060390905839E-3</v>
      </c>
      <c r="V744" s="1">
        <v>2.046575219018854E-3</v>
      </c>
      <c r="W744" s="1">
        <v>-7.6428552925271731E-3</v>
      </c>
      <c r="X744" s="1">
        <v>-4.8613009251903261E-3</v>
      </c>
      <c r="Y744" s="1">
        <v>1.845241356963401E-3</v>
      </c>
      <c r="Z744" s="1">
        <v>1.970402648078684E-3</v>
      </c>
      <c r="AA744" s="1">
        <v>-8.4286764206673581E-3</v>
      </c>
      <c r="AB744" s="1">
        <v>-2.1044276726660538E-3</v>
      </c>
      <c r="AC744" s="1">
        <v>1.731285698523433E-2</v>
      </c>
      <c r="AD744" s="1">
        <v>-3.1487778654315508E-3</v>
      </c>
      <c r="AE744" s="1">
        <v>4.6101560792464191E-3</v>
      </c>
      <c r="AF744" s="1">
        <v>-3.2354378633476788E-3</v>
      </c>
      <c r="AG744" s="1">
        <v>7.1671726124833413E-4</v>
      </c>
      <c r="AH744" s="1">
        <v>-1.1997993843559931E-3</v>
      </c>
      <c r="AI744" s="1">
        <v>2.696673073907307E-3</v>
      </c>
      <c r="AJ744" s="1">
        <v>-2.4035722235179469E-3</v>
      </c>
      <c r="AK744" s="1">
        <v>-4.4675435250826068E-3</v>
      </c>
      <c r="AL744" s="1">
        <v>8.4079827735727974E-5</v>
      </c>
      <c r="AM744" s="1">
        <v>-5.7687583339179893E-3</v>
      </c>
      <c r="AN744" s="1">
        <v>-9.8928878147757082E-3</v>
      </c>
      <c r="AO744" s="1">
        <v>-8.4071849622137096E-3</v>
      </c>
      <c r="AP744" s="1">
        <v>-1.1087826382342739E-2</v>
      </c>
      <c r="AQ744" s="1">
        <v>-3.1389412820902458E-3</v>
      </c>
      <c r="AR744" s="1">
        <v>-6.1537939325636559E-3</v>
      </c>
      <c r="AS744" s="1">
        <v>4.1557310276689741E-3</v>
      </c>
      <c r="AT744" s="1">
        <v>1.141159035347483E-2</v>
      </c>
      <c r="AU744" s="1">
        <v>-6.3019913161708194E-3</v>
      </c>
      <c r="AV744" s="1">
        <v>-4.917871633765003E-3</v>
      </c>
      <c r="AW744" s="1">
        <v>-3.2436200316853241E-3</v>
      </c>
      <c r="AX744" s="1">
        <v>1.015385249845568E-3</v>
      </c>
      <c r="AY744" s="1">
        <v>-2.0264222620341998E-2</v>
      </c>
    </row>
    <row r="745" spans="1:51" x14ac:dyDescent="0.35">
      <c r="A745" s="10">
        <v>45447.645833333343</v>
      </c>
      <c r="B745" s="1">
        <v>-2.3534412357570922E-3</v>
      </c>
      <c r="C745" s="1">
        <v>-8.0935600724019174E-4</v>
      </c>
      <c r="D745" s="1">
        <v>-1.85563778391884E-3</v>
      </c>
      <c r="E745" s="1">
        <v>-3.318753304960453E-3</v>
      </c>
      <c r="F745" s="1">
        <v>1.8641493874738119E-4</v>
      </c>
      <c r="G745" s="1">
        <v>2.3515714472162048E-3</v>
      </c>
      <c r="H745" s="1">
        <v>-6.3710670014347492E-3</v>
      </c>
      <c r="I745" s="1">
        <v>-7.673022923992967E-5</v>
      </c>
      <c r="J745" s="1">
        <v>1.1144545885004581E-2</v>
      </c>
      <c r="K745" s="1">
        <v>8.648542518504776E-3</v>
      </c>
      <c r="L745" s="1">
        <v>1.710720241608676E-3</v>
      </c>
      <c r="M745" s="1">
        <v>-3.0505626497581151E-3</v>
      </c>
      <c r="N745" s="1">
        <v>5.4343066573534493E-3</v>
      </c>
      <c r="O745" s="1">
        <v>-6.731362886639003E-3</v>
      </c>
      <c r="P745" s="1">
        <v>-2.3083948608375589E-3</v>
      </c>
      <c r="Q745" s="1">
        <v>-3.6758306199364821E-3</v>
      </c>
      <c r="R745" s="1">
        <v>2.0773221870846741E-3</v>
      </c>
      <c r="S745" s="1">
        <v>-1.869486914790941E-3</v>
      </c>
      <c r="T745" s="1">
        <v>3.2668095486370059E-3</v>
      </c>
      <c r="U745" s="1">
        <v>-2.7877286760743521E-3</v>
      </c>
      <c r="V745" s="1">
        <v>-3.014953895291161E-3</v>
      </c>
      <c r="W745" s="1">
        <v>-6.6647543641403786E-3</v>
      </c>
      <c r="X745" s="1">
        <v>1.221262154137426E-3</v>
      </c>
      <c r="Y745" s="1">
        <v>-3.770757623784204E-3</v>
      </c>
      <c r="Z745" s="1">
        <v>5.0977468225776867E-4</v>
      </c>
      <c r="AA745" s="1">
        <v>1.246419692483292E-3</v>
      </c>
      <c r="AB745" s="1">
        <v>-2.084814321339445E-3</v>
      </c>
      <c r="AC745" s="1">
        <v>-6.1143227444673256E-3</v>
      </c>
      <c r="AD745" s="1">
        <v>-2.6957582526434538E-3</v>
      </c>
      <c r="AE745" s="1">
        <v>-5.2330853447382086E-3</v>
      </c>
      <c r="AF745" s="1">
        <v>-2.264191840561924E-5</v>
      </c>
      <c r="AG745" s="1">
        <v>1.1164450158704931E-3</v>
      </c>
      <c r="AH745" s="1">
        <v>-3.1401553214638328E-4</v>
      </c>
      <c r="AI745" s="1">
        <v>2.0626541736910031E-3</v>
      </c>
      <c r="AJ745" s="1">
        <v>4.4348698590186419E-3</v>
      </c>
      <c r="AK745" s="1">
        <v>-5.1607008857150749E-3</v>
      </c>
      <c r="AL745" s="1">
        <v>1.2608348687888069E-3</v>
      </c>
      <c r="AM745" s="1">
        <v>-5.274711860405179E-3</v>
      </c>
      <c r="AN745" s="1">
        <v>-9.7440158550285982E-3</v>
      </c>
      <c r="AO745" s="1">
        <v>4.6304796621630118E-3</v>
      </c>
      <c r="AP745" s="1">
        <v>3.5569998582849478E-3</v>
      </c>
      <c r="AQ745" s="1">
        <v>-3.4225935542963049E-3</v>
      </c>
      <c r="AR745" s="1">
        <v>1.463090458500016E-3</v>
      </c>
      <c r="AS745" s="1">
        <v>-4.1385324001644852E-3</v>
      </c>
      <c r="AT745" s="1">
        <v>-4.3185128523345329E-3</v>
      </c>
      <c r="AU745" s="1">
        <v>-3.805213677557151E-3</v>
      </c>
      <c r="AV745" s="1">
        <v>-6.4248446935173398E-3</v>
      </c>
      <c r="AW745" s="1">
        <v>1.140991673104885E-3</v>
      </c>
      <c r="AX745" s="1">
        <v>-7.0227344656237367E-4</v>
      </c>
      <c r="AY745" s="1">
        <v>3.0713090251071051E-3</v>
      </c>
    </row>
    <row r="746" spans="1:51" x14ac:dyDescent="0.35">
      <c r="A746" s="10">
        <v>45447.6875</v>
      </c>
      <c r="B746" s="1">
        <v>6.2906936746198738E-4</v>
      </c>
      <c r="C746" s="1">
        <v>-5.4004206415758649E-4</v>
      </c>
      <c r="D746" s="1">
        <v>2.3835948159400819E-4</v>
      </c>
      <c r="E746" s="1">
        <v>7.8861142415553864E-4</v>
      </c>
      <c r="F746" s="1">
        <v>1.522395235169505E-4</v>
      </c>
      <c r="G746" s="1">
        <v>1.036659724520828E-3</v>
      </c>
      <c r="H746" s="1">
        <v>-4.4338958268150819E-3</v>
      </c>
      <c r="I746" s="1">
        <v>2.207847821424247E-3</v>
      </c>
      <c r="J746" s="1">
        <v>2.6333570222589748E-3</v>
      </c>
      <c r="K746" s="1">
        <v>7.6682197763489057E-4</v>
      </c>
      <c r="L746" s="1">
        <v>2.7750506997641371E-3</v>
      </c>
      <c r="M746" s="1">
        <v>-6.4505358179636207E-3</v>
      </c>
      <c r="N746" s="1">
        <v>2.399126121592321E-3</v>
      </c>
      <c r="O746" s="1">
        <v>1.033815412464056E-3</v>
      </c>
      <c r="P746" s="1">
        <v>-3.2704484844107151E-3</v>
      </c>
      <c r="Q746" s="1">
        <v>-1.670062926046589E-2</v>
      </c>
      <c r="R746" s="1">
        <v>4.1452409557707348E-4</v>
      </c>
      <c r="S746" s="1">
        <v>2.2135377001279992E-3</v>
      </c>
      <c r="T746" s="1">
        <v>4.2906589340898638E-3</v>
      </c>
      <c r="U746" s="1">
        <v>1.451087084709535E-3</v>
      </c>
      <c r="V746" s="1">
        <v>1.365714434991228E-3</v>
      </c>
      <c r="W746" s="1">
        <v>9.3901587237978923E-3</v>
      </c>
      <c r="X746" s="1">
        <v>-2.0474894988223862E-3</v>
      </c>
      <c r="Y746" s="1">
        <v>-1.237001756570377E-3</v>
      </c>
      <c r="Z746" s="1">
        <v>7.7528024988113842E-3</v>
      </c>
      <c r="AA746" s="1">
        <v>-7.1020632374043657E-3</v>
      </c>
      <c r="AB746" s="1">
        <v>2.7170632367281571E-3</v>
      </c>
      <c r="AC746" s="1">
        <v>-7.4848327353206354E-3</v>
      </c>
      <c r="AD746" s="1">
        <v>-1.654623506825992E-3</v>
      </c>
      <c r="AE746" s="1">
        <v>-8.7406460262190455E-3</v>
      </c>
      <c r="AF746" s="1">
        <v>1.244160168415442E-3</v>
      </c>
      <c r="AG746" s="1">
        <v>3.9555661493939631E-4</v>
      </c>
      <c r="AH746" s="1">
        <v>3.9462207206673039E-3</v>
      </c>
      <c r="AI746" s="1">
        <v>-8.708539365043233E-4</v>
      </c>
      <c r="AJ746" s="1">
        <v>1.892807471109093E-3</v>
      </c>
      <c r="AK746" s="1">
        <v>-7.358375470303602E-3</v>
      </c>
      <c r="AL746" s="1">
        <v>3.1069030455259661E-3</v>
      </c>
      <c r="AM746" s="1">
        <v>-4.6840368727317783E-3</v>
      </c>
      <c r="AN746" s="1">
        <v>-1.667498613386886E-4</v>
      </c>
      <c r="AO746" s="1">
        <v>1.428208454245183E-3</v>
      </c>
      <c r="AP746" s="1">
        <v>-1.2032703401926409E-2</v>
      </c>
      <c r="AQ746" s="1">
        <v>-2.9306454407059812E-3</v>
      </c>
      <c r="AR746" s="1">
        <v>-4.971194833595094E-3</v>
      </c>
      <c r="AS746" s="1">
        <v>7.5144713532442342E-3</v>
      </c>
      <c r="AT746" s="1">
        <v>-6.5974456395143646E-3</v>
      </c>
      <c r="AU746" s="1">
        <v>-6.3237003024040339E-3</v>
      </c>
      <c r="AV746" s="1">
        <v>1.6912634701282681E-3</v>
      </c>
      <c r="AW746" s="1">
        <v>1.613182915897182E-3</v>
      </c>
      <c r="AX746" s="1">
        <v>3.3187807266930052E-3</v>
      </c>
      <c r="AY746" s="1">
        <v>-6.8893044300639694E-3</v>
      </c>
    </row>
    <row r="747" spans="1:51" x14ac:dyDescent="0.35">
      <c r="A747" s="10">
        <v>45447.729166666657</v>
      </c>
      <c r="B747" s="1">
        <v>4.075177200385971E-3</v>
      </c>
      <c r="C747" s="1">
        <v>5.8084602494419268E-3</v>
      </c>
      <c r="D747" s="1">
        <v>1.289139688056928E-2</v>
      </c>
      <c r="E747" s="1">
        <v>4.4216553494975663E-3</v>
      </c>
      <c r="F747" s="1">
        <v>8.4804593566669695E-3</v>
      </c>
      <c r="G747" s="1">
        <v>4.6147290094200599E-3</v>
      </c>
      <c r="H747" s="1">
        <v>7.8108901232296626E-3</v>
      </c>
      <c r="I747" s="1">
        <v>7.6033900536576224E-3</v>
      </c>
      <c r="J747" s="1">
        <v>2.7214159523119008E-3</v>
      </c>
      <c r="K747" s="1">
        <v>-5.7633922554735104E-3</v>
      </c>
      <c r="L747" s="1">
        <v>-1.277223215383483E-3</v>
      </c>
      <c r="M747" s="1">
        <v>1.6646990948745439E-3</v>
      </c>
      <c r="N747" s="1">
        <v>8.1567987287225474E-3</v>
      </c>
      <c r="O747" s="1">
        <v>4.475035947447692E-3</v>
      </c>
      <c r="P747" s="1">
        <v>1.531226141645359E-3</v>
      </c>
      <c r="Q747" s="1">
        <v>6.8172040988077054E-3</v>
      </c>
      <c r="R747" s="1">
        <v>-2.072077861562494E-3</v>
      </c>
      <c r="S747" s="1">
        <v>3.397906232849746E-3</v>
      </c>
      <c r="T747" s="1">
        <v>8.5123976772345511E-3</v>
      </c>
      <c r="U747" s="1">
        <v>5.6128250161096016E-3</v>
      </c>
      <c r="V747" s="1">
        <v>6.5070967489710974E-4</v>
      </c>
      <c r="W747" s="1">
        <v>-3.4974417064785879E-3</v>
      </c>
      <c r="X747" s="1">
        <v>5.2383313194104284E-3</v>
      </c>
      <c r="Y747" s="1">
        <v>1.051426721451509E-2</v>
      </c>
      <c r="Z747" s="1">
        <v>1.445030000630787E-4</v>
      </c>
      <c r="AA747" s="1">
        <v>9.4754911889367577E-3</v>
      </c>
      <c r="AB747" s="1">
        <v>3.215564549668759E-3</v>
      </c>
      <c r="AC747" s="1">
        <v>8.7809756954926321E-3</v>
      </c>
      <c r="AD747" s="1">
        <v>1.251023417720409E-2</v>
      </c>
      <c r="AE747" s="1">
        <v>1.012408417524213E-2</v>
      </c>
      <c r="AF747" s="1">
        <v>3.795478519866835E-3</v>
      </c>
      <c r="AG747" s="1">
        <v>6.7558876118545266E-3</v>
      </c>
      <c r="AH747" s="1">
        <v>3.6722869306531352E-3</v>
      </c>
      <c r="AI747" s="1">
        <v>5.7527811138073934E-3</v>
      </c>
      <c r="AJ747" s="1">
        <v>7.0536879497939964E-3</v>
      </c>
      <c r="AK747" s="1">
        <v>3.465026650550707E-3</v>
      </c>
      <c r="AL747" s="1">
        <v>3.7652107298480342E-3</v>
      </c>
      <c r="AM747" s="1">
        <v>5.1944509874415354E-3</v>
      </c>
      <c r="AN747" s="1">
        <v>-7.5065859999789986E-4</v>
      </c>
      <c r="AO747" s="1">
        <v>5.7694763473428168E-3</v>
      </c>
      <c r="AP747" s="1">
        <v>1.24231666014607E-3</v>
      </c>
      <c r="AQ747" s="1">
        <v>2.5718343396967662E-3</v>
      </c>
      <c r="AR747" s="1">
        <v>1.830982311945251E-2</v>
      </c>
      <c r="AS747" s="1">
        <v>2.2606252620471781E-4</v>
      </c>
      <c r="AT747" s="1">
        <v>6.3953300710186678E-3</v>
      </c>
      <c r="AU747" s="1">
        <v>6.3639439768550243E-3</v>
      </c>
      <c r="AV747" s="1">
        <v>-5.959398801603788E-4</v>
      </c>
      <c r="AW747" s="1">
        <v>1.349356235601973E-2</v>
      </c>
      <c r="AX747" s="1">
        <v>2.7241008822271868E-3</v>
      </c>
      <c r="AY747" s="1">
        <v>2.6013743201154238E-3</v>
      </c>
    </row>
    <row r="748" spans="1:51" x14ac:dyDescent="0.35">
      <c r="A748" s="10">
        <v>45447.770833333343</v>
      </c>
      <c r="B748" s="1">
        <v>-3.0190356201165169E-4</v>
      </c>
      <c r="C748" s="1">
        <v>-4.9691478798202793E-3</v>
      </c>
      <c r="D748" s="1">
        <v>-6.8459397557301127E-3</v>
      </c>
      <c r="E748" s="1">
        <v>-1.874178134978588E-3</v>
      </c>
      <c r="F748" s="1">
        <v>-2.237104527503031E-3</v>
      </c>
      <c r="G748" s="1">
        <v>-5.1360437330298936E-3</v>
      </c>
      <c r="H748" s="1">
        <v>-8.9401215184305993E-3</v>
      </c>
      <c r="I748" s="1">
        <v>-5.3911622970043149E-3</v>
      </c>
      <c r="J748" s="1">
        <v>0</v>
      </c>
      <c r="K748" s="1">
        <v>3.2045758640788509E-3</v>
      </c>
      <c r="L748" s="1">
        <v>-1.225679323454965E-3</v>
      </c>
      <c r="M748" s="1">
        <v>1.662312869343818E-4</v>
      </c>
      <c r="N748" s="1">
        <v>-3.8884690412692709E-3</v>
      </c>
      <c r="O748" s="1">
        <v>1.941948448336728E-3</v>
      </c>
      <c r="P748" s="1">
        <v>-3.9581385159401794E-3</v>
      </c>
      <c r="Q748" s="1">
        <v>-6.2054623055709524E-3</v>
      </c>
      <c r="R748" s="1">
        <v>6.2289824318773057E-4</v>
      </c>
      <c r="S748" s="1">
        <v>-4.9102761392499916E-3</v>
      </c>
      <c r="T748" s="1">
        <v>-5.6270322485805213E-3</v>
      </c>
      <c r="U748" s="1">
        <v>-4.8535038698707123E-3</v>
      </c>
      <c r="V748" s="1">
        <v>-4.8365571105322136E-3</v>
      </c>
      <c r="W748" s="1">
        <v>-2.140244525014046E-3</v>
      </c>
      <c r="X748" s="1">
        <v>-7.7297150804783721E-3</v>
      </c>
      <c r="Y748" s="1">
        <v>-5.0092722439123438E-3</v>
      </c>
      <c r="Z748" s="1">
        <v>-5.0919202754042816E-3</v>
      </c>
      <c r="AA748" s="1">
        <v>-9.3661679347267768E-3</v>
      </c>
      <c r="AB748" s="1">
        <v>-1.266467372986968E-3</v>
      </c>
      <c r="AC748" s="1">
        <v>-3.481863409854125E-3</v>
      </c>
      <c r="AD748" s="1">
        <v>-8.1851652526839791E-3</v>
      </c>
      <c r="AE748" s="1">
        <v>-8.0827674598556998E-3</v>
      </c>
      <c r="AF748" s="1">
        <v>-1.890563666148037E-3</v>
      </c>
      <c r="AG748" s="1">
        <v>-4.1784185218908254E-3</v>
      </c>
      <c r="AH748" s="1">
        <v>-1.9785104044039992E-3</v>
      </c>
      <c r="AI748" s="1">
        <v>-2.725967028724741E-3</v>
      </c>
      <c r="AJ748" s="1">
        <v>1.812267257210509E-3</v>
      </c>
      <c r="AK748" s="1">
        <v>-5.8588982438162462E-3</v>
      </c>
      <c r="AL748" s="1">
        <v>6.6695180950349098E-4</v>
      </c>
      <c r="AM748" s="1">
        <v>-5.4768140678740362E-3</v>
      </c>
      <c r="AN748" s="1">
        <v>-6.2599116541439681E-3</v>
      </c>
      <c r="AO748" s="1">
        <v>2.7071443393971162E-3</v>
      </c>
      <c r="AP748" s="1">
        <v>-4.0701900408165459E-3</v>
      </c>
      <c r="AQ748" s="1">
        <v>6.6880772432986726E-3</v>
      </c>
      <c r="AR748" s="1">
        <v>-6.3818675414644144E-3</v>
      </c>
      <c r="AS748" s="1">
        <v>-3.4459416768100049E-3</v>
      </c>
      <c r="AT748" s="1">
        <v>-6.3546897326793861E-3</v>
      </c>
      <c r="AU748" s="1">
        <v>-3.8196838771545889E-3</v>
      </c>
      <c r="AV748" s="1">
        <v>-3.9750488541312468E-4</v>
      </c>
      <c r="AW748" s="1">
        <v>-4.3799351237250317E-3</v>
      </c>
      <c r="AX748" s="1">
        <v>-6.4038706998459372E-4</v>
      </c>
      <c r="AY748" s="1">
        <v>-4.6607786059044143E-3</v>
      </c>
    </row>
    <row r="749" spans="1:51" x14ac:dyDescent="0.35">
      <c r="A749" s="10">
        <v>45447.8125</v>
      </c>
      <c r="B749" s="1">
        <v>2.9526402080868319E-3</v>
      </c>
      <c r="C749" s="1">
        <v>2.4294819013741531E-3</v>
      </c>
      <c r="D749" s="1">
        <v>5.4007929683499434E-3</v>
      </c>
      <c r="E749" s="1">
        <v>-5.6768692216497829E-3</v>
      </c>
      <c r="F749" s="1">
        <v>6.7680165236807532E-3</v>
      </c>
      <c r="G749" s="1">
        <v>3.8173045964093881E-3</v>
      </c>
      <c r="H749" s="1">
        <v>4.7676717771791832E-3</v>
      </c>
      <c r="I749" s="1">
        <v>-5.7887872504691629E-4</v>
      </c>
      <c r="J749" s="1">
        <v>3.8518834997105511E-3</v>
      </c>
      <c r="K749" s="1">
        <v>-2.7236495774768392E-3</v>
      </c>
      <c r="L749" s="1">
        <v>1.0137248510431181E-3</v>
      </c>
      <c r="M749" s="1">
        <v>6.1482042208123033E-3</v>
      </c>
      <c r="N749" s="1">
        <v>1.0601564285004359E-2</v>
      </c>
      <c r="O749" s="1">
        <v>-9.2349511691779407E-3</v>
      </c>
      <c r="P749" s="1">
        <v>3.4010314329269149E-3</v>
      </c>
      <c r="Q749" s="1">
        <v>7.7675350914352403E-3</v>
      </c>
      <c r="R749" s="1">
        <v>9.3380530351383495E-3</v>
      </c>
      <c r="S749" s="1">
        <v>-2.382157368691074E-3</v>
      </c>
      <c r="T749" s="1">
        <v>3.544601286440852E-3</v>
      </c>
      <c r="U749" s="1">
        <v>4.8772682832454167E-4</v>
      </c>
      <c r="V749" s="1">
        <v>2.739178007759246E-3</v>
      </c>
      <c r="W749" s="1">
        <v>4.6837073093231041E-4</v>
      </c>
      <c r="X749" s="1">
        <v>-3.5011742255885991E-4</v>
      </c>
      <c r="Y749" s="1">
        <v>4.8738230801732563E-3</v>
      </c>
      <c r="Z749" s="1">
        <v>-2.6134345579060798E-3</v>
      </c>
      <c r="AA749" s="1">
        <v>1.9320544339809229E-3</v>
      </c>
      <c r="AB749" s="1">
        <v>8.3530709420465143E-4</v>
      </c>
      <c r="AC749" s="1">
        <v>-5.4464987421024569E-3</v>
      </c>
      <c r="AD749" s="1">
        <v>5.1309107301717996E-3</v>
      </c>
      <c r="AE749" s="1">
        <v>3.0964573797107602E-3</v>
      </c>
      <c r="AF749" s="1">
        <v>2.8637540536589068E-3</v>
      </c>
      <c r="AG749" s="1">
        <v>6.7136751980800824E-4</v>
      </c>
      <c r="AH749" s="1">
        <v>2.661337747984271E-3</v>
      </c>
      <c r="AI749" s="1">
        <v>-2.275244724061154E-3</v>
      </c>
      <c r="AJ749" s="1">
        <v>3.0435912694566358E-3</v>
      </c>
      <c r="AK749" s="1">
        <v>-8.5408211282711477E-4</v>
      </c>
      <c r="AL749" s="1">
        <v>4.1662267252440271E-4</v>
      </c>
      <c r="AM749" s="1">
        <v>2.7090669952125608E-3</v>
      </c>
      <c r="AN749" s="1">
        <v>1.7638089096154721E-3</v>
      </c>
      <c r="AO749" s="1">
        <v>-2.4426615987781508E-3</v>
      </c>
      <c r="AP749" s="1">
        <v>-5.3554822129908697E-4</v>
      </c>
      <c r="AQ749" s="1">
        <v>2.6391889376944371E-3</v>
      </c>
      <c r="AR749" s="1">
        <v>5.7416319685950068E-3</v>
      </c>
      <c r="AS749" s="1">
        <v>4.8182689591380612E-3</v>
      </c>
      <c r="AT749" s="1">
        <v>-2.0292820130567431E-3</v>
      </c>
      <c r="AU749" s="1">
        <v>-2.4710370996859909E-3</v>
      </c>
      <c r="AV749" s="1">
        <v>-1.2923477299005E-3</v>
      </c>
      <c r="AW749" s="1">
        <v>2.2551939253518949E-3</v>
      </c>
      <c r="AX749" s="1">
        <v>3.3202479662060021E-3</v>
      </c>
      <c r="AY749" s="1">
        <v>-9.1714790352404041E-4</v>
      </c>
    </row>
    <row r="750" spans="1:51" x14ac:dyDescent="0.35">
      <c r="A750" s="10">
        <v>45448.5625</v>
      </c>
      <c r="B750" s="1">
        <v>7.6051644252079784E-3</v>
      </c>
      <c r="C750" s="1">
        <v>7.203496516642538E-3</v>
      </c>
      <c r="D750" s="1">
        <v>4.2880058671057382E-2</v>
      </c>
      <c r="E750" s="1">
        <v>8.7834871620775523E-3</v>
      </c>
      <c r="F750" s="1">
        <v>3.4337863913873168E-2</v>
      </c>
      <c r="G750" s="1">
        <v>1.5899514256421551E-2</v>
      </c>
      <c r="H750" s="1">
        <v>1.242569843832597E-2</v>
      </c>
      <c r="I750" s="1">
        <v>1.29826725231319E-3</v>
      </c>
      <c r="J750" s="1">
        <v>-5.0059455455360169E-3</v>
      </c>
      <c r="K750" s="1">
        <v>1.8907541250286819E-2</v>
      </c>
      <c r="L750" s="1">
        <v>-5.8628657571359044E-3</v>
      </c>
      <c r="M750" s="1">
        <v>6.7712609839500892E-3</v>
      </c>
      <c r="N750" s="1">
        <v>2.136023638445406E-2</v>
      </c>
      <c r="O750" s="1">
        <v>2.945911983478355E-2</v>
      </c>
      <c r="P750" s="1">
        <v>7.7945585288410344E-3</v>
      </c>
      <c r="Q750" s="1">
        <v>2.7923583984375E-2</v>
      </c>
      <c r="R750" s="1">
        <v>4.1119362694574951E-4</v>
      </c>
      <c r="S750" s="1">
        <v>6.9503223363827082E-3</v>
      </c>
      <c r="T750" s="1">
        <v>-2.4786785423875908E-3</v>
      </c>
      <c r="U750" s="1">
        <v>-2.0684115545787089E-3</v>
      </c>
      <c r="V750" s="1">
        <v>-5.2683016149008832E-3</v>
      </c>
      <c r="W750" s="1">
        <v>-8.9860214324933851E-3</v>
      </c>
      <c r="X750" s="1">
        <v>2.4516135324523791E-3</v>
      </c>
      <c r="Y750" s="1">
        <v>2.98605370775018E-2</v>
      </c>
      <c r="Z750" s="1">
        <v>-1.2227910934162421E-2</v>
      </c>
      <c r="AA750" s="1">
        <v>2.2278263943150019E-2</v>
      </c>
      <c r="AB750" s="1">
        <v>-8.9350762748894308E-3</v>
      </c>
      <c r="AC750" s="1">
        <v>1.549907025128916E-2</v>
      </c>
      <c r="AD750" s="1">
        <v>3.9634551106028981E-2</v>
      </c>
      <c r="AE750" s="1">
        <v>2.8432169320747661E-2</v>
      </c>
      <c r="AF750" s="1">
        <v>-2.3609025858354342E-3</v>
      </c>
      <c r="AG750" s="1">
        <v>1.7925630062869621E-2</v>
      </c>
      <c r="AH750" s="1">
        <v>-7.4752444518172423E-3</v>
      </c>
      <c r="AI750" s="1">
        <v>1.7269451560293581E-2</v>
      </c>
      <c r="AJ750" s="1">
        <v>2.8118308169665211E-2</v>
      </c>
      <c r="AK750" s="1">
        <v>5.5280174044285424E-3</v>
      </c>
      <c r="AL750" s="1">
        <v>1.0660437932457519E-2</v>
      </c>
      <c r="AM750" s="1">
        <v>2.613147050582354E-3</v>
      </c>
      <c r="AN750" s="1">
        <v>1.769095891455463E-2</v>
      </c>
      <c r="AO750" s="1">
        <v>6.9269729449747963E-3</v>
      </c>
      <c r="AP750" s="1">
        <v>3.2921654155076308E-2</v>
      </c>
      <c r="AQ750" s="1">
        <v>2.042028456970724E-2</v>
      </c>
      <c r="AR750" s="1">
        <v>2.0755651868865629E-2</v>
      </c>
      <c r="AS750" s="1">
        <v>-6.7132303931741744E-3</v>
      </c>
      <c r="AT750" s="1">
        <v>4.0052324983919094E-3</v>
      </c>
      <c r="AU750" s="1">
        <v>2.5624651383848729E-4</v>
      </c>
      <c r="AV750" s="1">
        <v>-2.9862176497834621E-3</v>
      </c>
      <c r="AW750" s="1">
        <v>8.2082694719478599E-3</v>
      </c>
      <c r="AX750" s="1">
        <v>8.9027325967339088E-4</v>
      </c>
      <c r="AY750" s="1">
        <v>3.150361810089275E-2</v>
      </c>
    </row>
    <row r="751" spans="1:51" x14ac:dyDescent="0.35">
      <c r="A751" s="10">
        <v>45448.604166666657</v>
      </c>
      <c r="B751" s="1">
        <v>1.0336622815535049E-2</v>
      </c>
      <c r="C751" s="1">
        <v>3.743048969381491E-3</v>
      </c>
      <c r="D751" s="1">
        <v>5.4219994059745416E-3</v>
      </c>
      <c r="E751" s="1">
        <v>9.7082967225357031E-3</v>
      </c>
      <c r="F751" s="1">
        <v>9.3461185324295037E-3</v>
      </c>
      <c r="G751" s="1">
        <v>1.283370237299408E-3</v>
      </c>
      <c r="H751" s="1">
        <v>9.2387243779359363E-3</v>
      </c>
      <c r="I751" s="1">
        <v>4.2716696222933059E-4</v>
      </c>
      <c r="J751" s="1">
        <v>3.5479319346578548E-3</v>
      </c>
      <c r="K751" s="1">
        <v>1.6082449057667429E-2</v>
      </c>
      <c r="L751" s="1">
        <v>2.6270117046494068E-3</v>
      </c>
      <c r="M751" s="1">
        <v>8.0380853974062472E-3</v>
      </c>
      <c r="N751" s="1">
        <v>-2.3885011770397041E-4</v>
      </c>
      <c r="O751" s="1">
        <v>1.989714730061776E-2</v>
      </c>
      <c r="P751" s="1">
        <v>1.240136162969341E-2</v>
      </c>
      <c r="Q751" s="1">
        <v>7.255846305149305E-3</v>
      </c>
      <c r="R751" s="1">
        <v>-2.2605961918722439E-3</v>
      </c>
      <c r="S751" s="1">
        <v>5.0968169060279234E-3</v>
      </c>
      <c r="T751" s="1">
        <v>-2.4843637218441289E-4</v>
      </c>
      <c r="U751" s="1">
        <v>4.3014601783475381E-3</v>
      </c>
      <c r="V751" s="1">
        <v>-2.942285455639682E-3</v>
      </c>
      <c r="W751" s="1">
        <v>4.5171580371943243E-3</v>
      </c>
      <c r="X751" s="1">
        <v>-7.4241493631432842E-4</v>
      </c>
      <c r="Y751" s="1">
        <v>3.1770815483045389E-3</v>
      </c>
      <c r="Z751" s="1">
        <v>2.689486525076612E-3</v>
      </c>
      <c r="AA751" s="1">
        <v>-1.003351220020376E-3</v>
      </c>
      <c r="AB751" s="1">
        <v>7.9493174983058523E-3</v>
      </c>
      <c r="AC751" s="1">
        <v>5.0875051506953373E-3</v>
      </c>
      <c r="AD751" s="1">
        <v>4.3679983751954143E-3</v>
      </c>
      <c r="AE751" s="1">
        <v>-4.5023673119611862E-3</v>
      </c>
      <c r="AF751" s="1">
        <v>3.3131267610593258E-3</v>
      </c>
      <c r="AG751" s="1">
        <v>7.0027258523652769E-4</v>
      </c>
      <c r="AH751" s="1">
        <v>4.6116969950686926E-3</v>
      </c>
      <c r="AI751" s="1">
        <v>7.7058233981097679E-4</v>
      </c>
      <c r="AJ751" s="1">
        <v>7.9188340539682045E-4</v>
      </c>
      <c r="AK751" s="1">
        <v>1.3800711431084739E-2</v>
      </c>
      <c r="AL751" s="1">
        <v>2.636997930349994E-3</v>
      </c>
      <c r="AM751" s="1">
        <v>7.9957485428081565E-3</v>
      </c>
      <c r="AN751" s="1">
        <v>4.8608006313703989E-3</v>
      </c>
      <c r="AO751" s="1">
        <v>-2.6557020942228342E-3</v>
      </c>
      <c r="AP751" s="1">
        <v>1.509034498913997E-2</v>
      </c>
      <c r="AQ751" s="1">
        <v>-8.0919992857613199E-3</v>
      </c>
      <c r="AR751" s="1">
        <v>2.8321706704076851E-2</v>
      </c>
      <c r="AS751" s="1">
        <v>-8.3489587070683102E-3</v>
      </c>
      <c r="AT751" s="1">
        <v>4.1732703178629649E-3</v>
      </c>
      <c r="AU751" s="1">
        <v>1.1614010487388081E-2</v>
      </c>
      <c r="AV751" s="1">
        <v>6.4895554384876153E-3</v>
      </c>
      <c r="AW751" s="1">
        <v>3.473511941306517E-3</v>
      </c>
      <c r="AX751" s="1">
        <v>8.2176419432069547E-3</v>
      </c>
      <c r="AY751" s="1">
        <v>5.5274871565780259E-3</v>
      </c>
    </row>
    <row r="752" spans="1:51" x14ac:dyDescent="0.35">
      <c r="A752" s="10">
        <v>45448.645833333343</v>
      </c>
      <c r="B752" s="1">
        <v>2.9137648747790119E-3</v>
      </c>
      <c r="C752" s="1">
        <v>6.6554617818459505E-5</v>
      </c>
      <c r="D752" s="1">
        <v>-1.617834816822872E-3</v>
      </c>
      <c r="E752" s="1">
        <v>-6.4672056750358919E-4</v>
      </c>
      <c r="F752" s="1">
        <v>4.4859191737529613E-3</v>
      </c>
      <c r="G752" s="1">
        <v>1.1750235243752629E-3</v>
      </c>
      <c r="H752" s="1">
        <v>1.3029003117621669E-3</v>
      </c>
      <c r="I752" s="1">
        <v>4.8640689786683122E-3</v>
      </c>
      <c r="J752" s="1">
        <v>3.8426617316538181E-3</v>
      </c>
      <c r="K752" s="1">
        <v>1.0281414435285409E-2</v>
      </c>
      <c r="L752" s="1">
        <v>-1.3365005731535981E-4</v>
      </c>
      <c r="M752" s="1">
        <v>3.2546909756927529E-3</v>
      </c>
      <c r="N752" s="1">
        <v>4.8048778867546549E-3</v>
      </c>
      <c r="O752" s="1">
        <v>6.5766318931603784E-4</v>
      </c>
      <c r="P752" s="1">
        <v>5.7372031974822768E-3</v>
      </c>
      <c r="Q752" s="1">
        <v>1.100591286043962E-2</v>
      </c>
      <c r="R752" s="1">
        <v>1.2358676464243601E-3</v>
      </c>
      <c r="S752" s="1">
        <v>2.5548359822429312E-3</v>
      </c>
      <c r="T752" s="1">
        <v>5.0329162812623451E-3</v>
      </c>
      <c r="U752" s="1">
        <v>2.583905014122756E-3</v>
      </c>
      <c r="V752" s="1">
        <v>-1.1804322472865889E-3</v>
      </c>
      <c r="W752" s="1">
        <v>1.724566174208686E-3</v>
      </c>
      <c r="X752" s="1">
        <v>4.0645423910383727E-3</v>
      </c>
      <c r="Y752" s="1">
        <v>3.40412106151522E-3</v>
      </c>
      <c r="Z752" s="1">
        <v>3.3068653282741778E-4</v>
      </c>
      <c r="AA752" s="1">
        <v>4.0576493697346283E-3</v>
      </c>
      <c r="AB752" s="1">
        <v>2.9333974371956728E-3</v>
      </c>
      <c r="AC752" s="1">
        <v>3.7457253609480818E-3</v>
      </c>
      <c r="AD752" s="1">
        <v>6.7469111975348994E-4</v>
      </c>
      <c r="AE752" s="1">
        <v>3.570614790092685E-3</v>
      </c>
      <c r="AF752" s="1">
        <v>-2.3811608182983108E-3</v>
      </c>
      <c r="AG752" s="1">
        <v>8.6177331844283778E-4</v>
      </c>
      <c r="AH752" s="1">
        <v>-7.0617751556989461E-4</v>
      </c>
      <c r="AI752" s="1">
        <v>-1.9445307899707001E-3</v>
      </c>
      <c r="AJ752" s="1">
        <v>7.2611472268757637E-4</v>
      </c>
      <c r="AK752" s="1">
        <v>1.537352321366203E-3</v>
      </c>
      <c r="AL752" s="1">
        <v>-1.479414053461525E-3</v>
      </c>
      <c r="AM752" s="1">
        <v>0</v>
      </c>
      <c r="AN752" s="1">
        <v>6.5591399732722877E-4</v>
      </c>
      <c r="AO752" s="1">
        <v>1.539879531448962E-3</v>
      </c>
      <c r="AP752" s="1">
        <v>-2.1554625225184139E-3</v>
      </c>
      <c r="AQ752" s="1">
        <v>3.4526284347591312E-3</v>
      </c>
      <c r="AR752" s="1">
        <v>-6.9571645349640887E-3</v>
      </c>
      <c r="AS752" s="1">
        <v>1.351661241610946E-2</v>
      </c>
      <c r="AT752" s="1">
        <v>6.7229320152950578E-4</v>
      </c>
      <c r="AU752" s="1">
        <v>-4.2204476405260932E-4</v>
      </c>
      <c r="AV752" s="1">
        <v>-1.9238092816309391E-4</v>
      </c>
      <c r="AW752" s="1">
        <v>4.3510227828822412E-3</v>
      </c>
      <c r="AX752" s="1">
        <v>-3.3177617188309139E-3</v>
      </c>
      <c r="AY752" s="1">
        <v>2.242614031119583E-3</v>
      </c>
    </row>
    <row r="753" spans="1:51" x14ac:dyDescent="0.35">
      <c r="A753" s="10">
        <v>45448.6875</v>
      </c>
      <c r="B753" s="1">
        <v>-1.179598800415738E-3</v>
      </c>
      <c r="C753" s="1">
        <v>1.59811895637918E-3</v>
      </c>
      <c r="D753" s="1">
        <v>6.3017369166673554E-4</v>
      </c>
      <c r="E753" s="1">
        <v>-1.2080368486130371E-3</v>
      </c>
      <c r="F753" s="1">
        <v>-9.5269748253756781E-4</v>
      </c>
      <c r="G753" s="1">
        <v>-4.9788181810486174E-3</v>
      </c>
      <c r="H753" s="1">
        <v>2.7694007991327929E-3</v>
      </c>
      <c r="I753" s="1">
        <v>-3.5811452107288311E-3</v>
      </c>
      <c r="J753" s="1">
        <v>-2.338018581485191E-3</v>
      </c>
      <c r="K753" s="1">
        <v>-1.2051950578114701E-3</v>
      </c>
      <c r="L753" s="1">
        <v>6.6850281889974106E-4</v>
      </c>
      <c r="M753" s="1">
        <v>6.001604586002296E-3</v>
      </c>
      <c r="N753" s="1">
        <v>-3.830842433808046E-3</v>
      </c>
      <c r="O753" s="1">
        <v>1.774314662291943E-3</v>
      </c>
      <c r="P753" s="1">
        <v>-8.8011641862451029E-4</v>
      </c>
      <c r="Q753" s="1">
        <v>1.066400917968169E-2</v>
      </c>
      <c r="R753" s="1">
        <v>-3.2915006254502499E-3</v>
      </c>
      <c r="S753" s="1">
        <v>6.2195145645573824E-3</v>
      </c>
      <c r="T753" s="1">
        <v>-4.2039732660354989E-3</v>
      </c>
      <c r="U753" s="1">
        <v>-2.501460642779008E-3</v>
      </c>
      <c r="V753" s="1">
        <v>5.1211014218819351E-3</v>
      </c>
      <c r="W753" s="1">
        <v>-3.7072355746603503E-4</v>
      </c>
      <c r="X753" s="1">
        <v>1.9587226320301192E-3</v>
      </c>
      <c r="Y753" s="1">
        <v>2.1921803890740939E-3</v>
      </c>
      <c r="Z753" s="1">
        <v>1.0284998139171719E-3</v>
      </c>
      <c r="AA753" s="1">
        <v>-9.0427517776481281E-3</v>
      </c>
      <c r="AB753" s="1">
        <v>1.5943242029110569E-3</v>
      </c>
      <c r="AC753" s="1">
        <v>1.512874670402953E-3</v>
      </c>
      <c r="AD753" s="1">
        <v>9.4386739742469139E-4</v>
      </c>
      <c r="AE753" s="1">
        <v>-7.9068707195872889E-4</v>
      </c>
      <c r="AF753" s="1">
        <v>3.3888873274676712E-3</v>
      </c>
      <c r="AG753" s="1">
        <v>1.64782062433555E-3</v>
      </c>
      <c r="AH753" s="1">
        <v>2.7125628990987138E-5</v>
      </c>
      <c r="AI753" s="1">
        <v>2.244453244854006E-3</v>
      </c>
      <c r="AJ753" s="1">
        <v>8.0776134032489733E-3</v>
      </c>
      <c r="AK753" s="1">
        <v>-1.1163659227236831E-3</v>
      </c>
      <c r="AL753" s="1">
        <v>3.0463571916918841E-3</v>
      </c>
      <c r="AM753" s="1">
        <v>3.8566259578372009E-3</v>
      </c>
      <c r="AN753" s="1">
        <v>1.0159752828876821E-2</v>
      </c>
      <c r="AO753" s="1">
        <v>-1.6012490915995331E-4</v>
      </c>
      <c r="AP753" s="1">
        <v>-4.075240222719545E-3</v>
      </c>
      <c r="AQ753" s="1">
        <v>-1.876747158891412E-3</v>
      </c>
      <c r="AR753" s="1">
        <v>-2.4863702839461599E-4</v>
      </c>
      <c r="AS753" s="1">
        <v>5.0858604336492252E-3</v>
      </c>
      <c r="AT753" s="1">
        <v>8.8134350411994689E-4</v>
      </c>
      <c r="AU753" s="1">
        <v>2.3646547642703908E-3</v>
      </c>
      <c r="AV753" s="1">
        <v>1.9783017352585919E-3</v>
      </c>
      <c r="AW753" s="1">
        <v>-2.1333436385135851E-3</v>
      </c>
      <c r="AX753" s="1">
        <v>4.2326476420662118E-4</v>
      </c>
      <c r="AY753" s="1">
        <v>1.248483368957443E-3</v>
      </c>
    </row>
    <row r="754" spans="1:51" x14ac:dyDescent="0.35">
      <c r="A754" s="10">
        <v>45448.729166666657</v>
      </c>
      <c r="B754" s="1">
        <v>-1.34497590896665E-3</v>
      </c>
      <c r="C754" s="1">
        <v>1.7284570535889281E-3</v>
      </c>
      <c r="D754" s="1">
        <v>8.1870986974568183E-3</v>
      </c>
      <c r="E754" s="1">
        <v>-6.9116052747031365E-4</v>
      </c>
      <c r="F754" s="1">
        <v>3.426942864156679E-3</v>
      </c>
      <c r="G754" s="1">
        <v>7.1771224735521777E-3</v>
      </c>
      <c r="H754" s="1">
        <v>5.7230357749391558E-3</v>
      </c>
      <c r="I754" s="1">
        <v>4.1531903850617891E-3</v>
      </c>
      <c r="J754" s="1">
        <v>5.2951068704318871E-3</v>
      </c>
      <c r="K754" s="1">
        <v>3.0996270710037521E-3</v>
      </c>
      <c r="L754" s="1">
        <v>1.496439412022488E-3</v>
      </c>
      <c r="M754" s="1">
        <v>-2.9829308598119391E-3</v>
      </c>
      <c r="N754" s="1">
        <v>-2.3070693525847341E-3</v>
      </c>
      <c r="O754" s="1">
        <v>-1.1151885781466311E-3</v>
      </c>
      <c r="P754" s="1">
        <v>-8.7007222369428483E-4</v>
      </c>
      <c r="Q754" s="1">
        <v>-2.0412775062139679E-4</v>
      </c>
      <c r="R754" s="1">
        <v>2.8895642403277129E-3</v>
      </c>
      <c r="S754" s="1">
        <v>-3.3411420130334819E-3</v>
      </c>
      <c r="T754" s="1">
        <v>6.5188287404447376E-3</v>
      </c>
      <c r="U754" s="1">
        <v>1.4746026685150679E-3</v>
      </c>
      <c r="V754" s="1">
        <v>-9.7980086726612292E-4</v>
      </c>
      <c r="W754" s="1">
        <v>-2.661508878385233E-3</v>
      </c>
      <c r="X754" s="1">
        <v>2.748159651782212E-3</v>
      </c>
      <c r="Y754" s="1">
        <v>7.9510040734698251E-3</v>
      </c>
      <c r="Z754" s="1">
        <v>4.4042873772309749E-4</v>
      </c>
      <c r="AA754" s="1">
        <v>7.6716904156022281E-3</v>
      </c>
      <c r="AB754" s="1">
        <v>4.7919410071095569E-5</v>
      </c>
      <c r="AC754" s="1">
        <v>1.7119653949728699E-3</v>
      </c>
      <c r="AD754" s="1">
        <v>4.7979325210492094E-3</v>
      </c>
      <c r="AE754" s="1">
        <v>4.1937523358908102E-3</v>
      </c>
      <c r="AF754" s="1">
        <v>7.0690955810626122E-4</v>
      </c>
      <c r="AG754" s="1">
        <v>2.535550429472178E-3</v>
      </c>
      <c r="AH754" s="1">
        <v>5.0285570378023614E-3</v>
      </c>
      <c r="AI754" s="1">
        <v>2.4648503269493189E-3</v>
      </c>
      <c r="AJ754" s="1">
        <v>5.8252254366535361E-3</v>
      </c>
      <c r="AK754" s="1">
        <v>2.514651891122099E-3</v>
      </c>
      <c r="AL754" s="1">
        <v>3.9380941442472839E-3</v>
      </c>
      <c r="AM754" s="1">
        <v>9.6045238386444076E-4</v>
      </c>
      <c r="AN754" s="1">
        <v>-3.082141703270258E-3</v>
      </c>
      <c r="AO754" s="1">
        <v>3.6203020060079361E-3</v>
      </c>
      <c r="AP754" s="1">
        <v>-5.9702460096741072E-3</v>
      </c>
      <c r="AQ754" s="1">
        <v>3.5366735853150639E-3</v>
      </c>
      <c r="AR754" s="1">
        <v>4.4677028714703582E-3</v>
      </c>
      <c r="AS754" s="1">
        <v>-4.7227950916903794E-3</v>
      </c>
      <c r="AT754" s="1">
        <v>6.8693011495888356E-3</v>
      </c>
      <c r="AU754" s="1">
        <v>3.3700723587215542E-3</v>
      </c>
      <c r="AV754" s="1">
        <v>-4.7526014468124428E-4</v>
      </c>
      <c r="AW754" s="1">
        <v>6.2478359117879023E-5</v>
      </c>
      <c r="AX754" s="1">
        <v>1.154094169905084E-3</v>
      </c>
      <c r="AY754" s="1">
        <v>3.1103391558187088E-3</v>
      </c>
    </row>
    <row r="755" spans="1:51" x14ac:dyDescent="0.35">
      <c r="A755" s="10">
        <v>45448.770833333343</v>
      </c>
      <c r="B755" s="1">
        <v>-5.8123308830249076E-4</v>
      </c>
      <c r="C755" s="1">
        <v>-1.260865356066065E-3</v>
      </c>
      <c r="D755" s="1">
        <v>-7.585208751023309E-3</v>
      </c>
      <c r="E755" s="1">
        <v>1.815501753237081E-3</v>
      </c>
      <c r="F755" s="1">
        <v>5.2875915598260548E-4</v>
      </c>
      <c r="G755" s="1">
        <v>-1.7676056643086691E-3</v>
      </c>
      <c r="H755" s="1">
        <v>-2.9776496558721059E-3</v>
      </c>
      <c r="I755" s="1">
        <v>-1.239332062128562E-3</v>
      </c>
      <c r="J755" s="1">
        <v>-3.2296126223242409E-3</v>
      </c>
      <c r="K755" s="1">
        <v>-2.4217484636427371E-3</v>
      </c>
      <c r="L755" s="1">
        <v>-1.067520813602396E-4</v>
      </c>
      <c r="M755" s="1">
        <v>4.0432645344989909E-4</v>
      </c>
      <c r="N755" s="1">
        <v>8.9579806014392638E-3</v>
      </c>
      <c r="O755" s="1">
        <v>-7.0052472129243934E-3</v>
      </c>
      <c r="P755" s="1">
        <v>-1.7412612072509331E-4</v>
      </c>
      <c r="Q755" s="1">
        <v>4.8370900507950232E-3</v>
      </c>
      <c r="R755" s="1">
        <v>2.8812387159662389E-3</v>
      </c>
      <c r="S755" s="1">
        <v>-4.9446558783071692E-3</v>
      </c>
      <c r="T755" s="1">
        <v>3.2383985386499341E-3</v>
      </c>
      <c r="U755" s="1">
        <v>-3.0660216350009151E-5</v>
      </c>
      <c r="V755" s="1">
        <v>2.9422106283094612E-4</v>
      </c>
      <c r="W755" s="1">
        <v>-2.0560208704373251E-3</v>
      </c>
      <c r="X755" s="1">
        <v>2.5881211249412228E-3</v>
      </c>
      <c r="Y755" s="1">
        <v>-4.4152056230324366E-3</v>
      </c>
      <c r="Z755" s="1">
        <v>1.4663301494932671E-4</v>
      </c>
      <c r="AA755" s="1">
        <v>2.7047183906177001E-3</v>
      </c>
      <c r="AB755" s="1">
        <v>-2.4174768323310669E-3</v>
      </c>
      <c r="AC755" s="1">
        <v>3.4180791567122171E-3</v>
      </c>
      <c r="AD755" s="1">
        <v>-3.6560161013011738E-3</v>
      </c>
      <c r="AE755" s="1">
        <v>2.1936537578750581E-3</v>
      </c>
      <c r="AF755" s="1">
        <v>8.7456072639935378E-4</v>
      </c>
      <c r="AG755" s="1">
        <v>1.190642696823585E-2</v>
      </c>
      <c r="AH755" s="1">
        <v>-1.2170715538371011E-3</v>
      </c>
      <c r="AI755" s="1">
        <v>6.7867862181276717E-3</v>
      </c>
      <c r="AJ755" s="1">
        <v>2.0925319064990511E-3</v>
      </c>
      <c r="AK755" s="1">
        <v>8.6398430641154711E-4</v>
      </c>
      <c r="AL755" s="1">
        <v>1.307860608949607E-3</v>
      </c>
      <c r="AM755" s="1">
        <v>4.3614794370379073E-3</v>
      </c>
      <c r="AN755" s="1">
        <v>7.8919010854088256E-3</v>
      </c>
      <c r="AO755" s="1">
        <v>-7.6620297666685211E-4</v>
      </c>
      <c r="AP755" s="1">
        <v>2.0920553793659651E-3</v>
      </c>
      <c r="AQ755" s="1">
        <v>-1.338125592527106E-4</v>
      </c>
      <c r="AR755" s="1">
        <v>-5.4872220870205712E-3</v>
      </c>
      <c r="AS755" s="1">
        <v>-1.1300571674455199E-4</v>
      </c>
      <c r="AT755" s="1">
        <v>-3.0303030303030498E-3</v>
      </c>
      <c r="AU755" s="1">
        <v>5.5840199511012489E-3</v>
      </c>
      <c r="AV755" s="1">
        <v>-1.0105308347951869E-3</v>
      </c>
      <c r="AW755" s="1">
        <v>8.595722073561074E-4</v>
      </c>
      <c r="AX755" s="1">
        <v>5.763232569593324E-4</v>
      </c>
      <c r="AY755" s="1">
        <v>1.712306155369214E-3</v>
      </c>
    </row>
    <row r="756" spans="1:51" x14ac:dyDescent="0.35">
      <c r="A756" s="10">
        <v>45448.8125</v>
      </c>
      <c r="B756" s="1">
        <v>-1.226200939006272E-3</v>
      </c>
      <c r="C756" s="1">
        <v>2.990211521140651E-3</v>
      </c>
      <c r="D756" s="1">
        <v>4.9006220073011253E-3</v>
      </c>
      <c r="E756" s="1">
        <v>3.19298201028495E-3</v>
      </c>
      <c r="F756" s="1">
        <v>9.6476424138425276E-3</v>
      </c>
      <c r="G756" s="1">
        <v>2.4884900014514599E-3</v>
      </c>
      <c r="H756" s="1">
        <v>-4.3137372450168243E-3</v>
      </c>
      <c r="I756" s="1">
        <v>5.0111163000665648E-4</v>
      </c>
      <c r="J756" s="1">
        <v>-1.472731544534422E-3</v>
      </c>
      <c r="K756" s="1">
        <v>-3.2824591182406548E-3</v>
      </c>
      <c r="L756" s="1">
        <v>-2.6678654144962621E-4</v>
      </c>
      <c r="M756" s="1">
        <v>3.2331193172665529E-3</v>
      </c>
      <c r="N756" s="1">
        <v>-3.7411289895928901E-3</v>
      </c>
      <c r="O756" s="1">
        <v>4.1886821903089899E-3</v>
      </c>
      <c r="P756" s="1">
        <v>4.3549078462556961E-4</v>
      </c>
      <c r="Q756" s="1">
        <v>-7.9710196771431985E-4</v>
      </c>
      <c r="R756" s="1">
        <v>-3.2833952168095371E-3</v>
      </c>
      <c r="S756" s="1">
        <v>6.1483677832006034E-3</v>
      </c>
      <c r="T756" s="1">
        <v>-5.8410168285272235E-4</v>
      </c>
      <c r="U756" s="1">
        <v>2.4282524307999149E-3</v>
      </c>
      <c r="V756" s="1">
        <v>9.8069775860132324E-5</v>
      </c>
      <c r="W756" s="1">
        <v>3.0538006361469079E-3</v>
      </c>
      <c r="X756" s="1">
        <v>1.9877569678803391E-3</v>
      </c>
      <c r="Y756" s="1">
        <v>3.8597952015131391E-3</v>
      </c>
      <c r="Z756" s="1">
        <v>3.8873316233878348E-3</v>
      </c>
      <c r="AA756" s="1">
        <v>-5.3952111037935957E-4</v>
      </c>
      <c r="AB756" s="1">
        <v>-1.9914754191028279E-3</v>
      </c>
      <c r="AC756" s="1">
        <v>-1.803429612049712E-3</v>
      </c>
      <c r="AD756" s="1">
        <v>6.4124866686878779E-3</v>
      </c>
      <c r="AE756" s="1">
        <v>4.6513558586556147E-3</v>
      </c>
      <c r="AF756" s="1">
        <v>1.1427253891125311E-3</v>
      </c>
      <c r="AG756" s="1">
        <v>1.8636798709852349E-3</v>
      </c>
      <c r="AH756" s="1">
        <v>3.791022096776731E-3</v>
      </c>
      <c r="AI756" s="1">
        <v>2.0954766969674128E-3</v>
      </c>
      <c r="AJ756" s="1">
        <v>5.0236386817799072E-3</v>
      </c>
      <c r="AK756" s="1">
        <v>8.3621447745541033E-5</v>
      </c>
      <c r="AL756" s="1">
        <v>1.0612020687181809E-3</v>
      </c>
      <c r="AM756" s="1">
        <v>3.821455999120094E-3</v>
      </c>
      <c r="AN756" s="1">
        <v>-1.372281019651256E-3</v>
      </c>
      <c r="AO756" s="1">
        <v>-1.0861809143944969E-3</v>
      </c>
      <c r="AP756" s="1">
        <v>4.7138244118549721E-4</v>
      </c>
      <c r="AQ756" s="1">
        <v>-2.09701942580709E-3</v>
      </c>
      <c r="AR756" s="1">
        <v>-8.2130576832495361E-4</v>
      </c>
      <c r="AS756" s="1">
        <v>-3.9547850183174749E-3</v>
      </c>
      <c r="AT756" s="1">
        <v>-4.8023907971599389E-3</v>
      </c>
      <c r="AU756" s="1">
        <v>4.2169837952050759E-3</v>
      </c>
      <c r="AV756" s="1">
        <v>3.7683944527249209E-3</v>
      </c>
      <c r="AW756" s="1">
        <v>3.1219930208781221E-4</v>
      </c>
      <c r="AX756" s="1">
        <v>3.3793052126920302E-3</v>
      </c>
      <c r="AY756" s="1">
        <v>2.4485968434715399E-3</v>
      </c>
    </row>
    <row r="757" spans="1:51" x14ac:dyDescent="0.35">
      <c r="A757" s="10">
        <v>45449.5625</v>
      </c>
      <c r="B757" s="1">
        <v>1.7660840780338471E-2</v>
      </c>
      <c r="C757" s="1">
        <v>-1.298533643941102E-2</v>
      </c>
      <c r="D757" s="1">
        <v>-8.1651693127591241E-3</v>
      </c>
      <c r="E757" s="1">
        <v>3.0967794438843121E-3</v>
      </c>
      <c r="F757" s="1">
        <v>-1.3961870779307221E-2</v>
      </c>
      <c r="G757" s="1">
        <v>-7.7659661042774886E-3</v>
      </c>
      <c r="H757" s="1">
        <v>-2.006261768530582E-2</v>
      </c>
      <c r="I757" s="1">
        <v>2.6983670294189471E-4</v>
      </c>
      <c r="J757" s="1">
        <v>0</v>
      </c>
      <c r="K757" s="1">
        <v>-2.3522471975215842E-3</v>
      </c>
      <c r="L757" s="1">
        <v>5.9790469431755264E-3</v>
      </c>
      <c r="M757" s="1">
        <v>-4.6729118451510621E-3</v>
      </c>
      <c r="N757" s="1">
        <v>-1.123922313260417E-2</v>
      </c>
      <c r="O757" s="1">
        <v>-1.7562682260668929E-3</v>
      </c>
      <c r="P757" s="1">
        <v>1.5229564935892451E-4</v>
      </c>
      <c r="Q757" s="1">
        <v>-2.3118358767989511E-2</v>
      </c>
      <c r="R757" s="1">
        <v>1.029426340842132E-3</v>
      </c>
      <c r="S757" s="1">
        <v>3.8506536748537101E-3</v>
      </c>
      <c r="T757" s="1">
        <v>-3.9065503149994241E-3</v>
      </c>
      <c r="U757" s="1">
        <v>1.4110625827972181E-3</v>
      </c>
      <c r="V757" s="1">
        <v>1.8437254662607261E-2</v>
      </c>
      <c r="W757" s="1">
        <v>6.7350454907255664E-3</v>
      </c>
      <c r="X757" s="1">
        <v>-2.6306736135348618E-3</v>
      </c>
      <c r="Y757" s="1">
        <v>-1.1471143453557041E-2</v>
      </c>
      <c r="Z757" s="1">
        <v>-6.2096484335627533E-4</v>
      </c>
      <c r="AA757" s="1">
        <v>-2.08213335207541E-3</v>
      </c>
      <c r="AB757" s="1">
        <v>1.6137622172480711E-2</v>
      </c>
      <c r="AC757" s="1">
        <v>2.910779117956785E-3</v>
      </c>
      <c r="AD757" s="1">
        <v>-1.3648351433122151E-2</v>
      </c>
      <c r="AE757" s="1">
        <v>-1.4869318704256781E-2</v>
      </c>
      <c r="AF757" s="1">
        <v>5.9195850013775697E-3</v>
      </c>
      <c r="AG757" s="1">
        <v>1.1918037692245861E-2</v>
      </c>
      <c r="AH757" s="1">
        <v>-3.1562271087299809E-3</v>
      </c>
      <c r="AI757" s="1">
        <v>8.5874533182452861E-3</v>
      </c>
      <c r="AJ757" s="1">
        <v>-1.102588587905595E-2</v>
      </c>
      <c r="AK757" s="1">
        <v>-1.2251557149290939E-3</v>
      </c>
      <c r="AL757" s="1">
        <v>9.6241239929999445E-3</v>
      </c>
      <c r="AM757" s="1">
        <v>-2.7686424100595848E-3</v>
      </c>
      <c r="AN757" s="1">
        <v>-8.4067652026834638E-3</v>
      </c>
      <c r="AO757" s="1">
        <v>-7.1318297332259029E-3</v>
      </c>
      <c r="AP757" s="1">
        <v>-1.274426764043912E-2</v>
      </c>
      <c r="AQ757" s="1">
        <v>-6.3489138083424601E-3</v>
      </c>
      <c r="AR757" s="1">
        <v>-4.5094475352127628E-2</v>
      </c>
      <c r="AS757" s="1">
        <v>2.552450030928632E-3</v>
      </c>
      <c r="AT757" s="1">
        <v>-6.719235589784156E-3</v>
      </c>
      <c r="AU757" s="1">
        <v>4.1572776879417178E-4</v>
      </c>
      <c r="AV757" s="1">
        <v>-1.0077101957713721E-2</v>
      </c>
      <c r="AW757" s="1">
        <v>-1.0762274506164959E-2</v>
      </c>
      <c r="AX757" s="1">
        <v>-2.755563539198036E-3</v>
      </c>
      <c r="AY757" s="1">
        <v>-2.0647044961529911E-2</v>
      </c>
    </row>
    <row r="758" spans="1:51" x14ac:dyDescent="0.35">
      <c r="A758" s="10">
        <v>45449.604166666657</v>
      </c>
      <c r="B758" s="1">
        <v>7.2435993085155914E-3</v>
      </c>
      <c r="C758" s="1">
        <v>-9.7999160756335746E-3</v>
      </c>
      <c r="D758" s="1">
        <v>-2.1877917571908601E-3</v>
      </c>
      <c r="E758" s="1">
        <v>-8.6613680725837749E-3</v>
      </c>
      <c r="F758" s="1">
        <v>6.3231418717948351E-3</v>
      </c>
      <c r="G758" s="1">
        <v>-5.8971640170690787E-4</v>
      </c>
      <c r="H758" s="1">
        <v>4.2034838651958673E-3</v>
      </c>
      <c r="I758" s="1">
        <v>-4.8220414802990769E-4</v>
      </c>
      <c r="J758" s="1">
        <v>-7.0796952113285627E-3</v>
      </c>
      <c r="K758" s="1">
        <v>1.7178678319978991E-2</v>
      </c>
      <c r="L758" s="1">
        <v>-1.591953879654939E-4</v>
      </c>
      <c r="M758" s="1">
        <v>8.0944207042277228E-4</v>
      </c>
      <c r="N758" s="1">
        <v>9.4942484378401915E-4</v>
      </c>
      <c r="O758" s="1">
        <v>-6.4833911760106E-3</v>
      </c>
      <c r="P758" s="1">
        <v>-4.9830879951527907E-3</v>
      </c>
      <c r="Q758" s="1">
        <v>-1.216813586328191E-3</v>
      </c>
      <c r="R758" s="1">
        <v>-1.234009870666686E-3</v>
      </c>
      <c r="S758" s="1">
        <v>1.3342533735196671E-3</v>
      </c>
      <c r="T758" s="1">
        <v>-5.1569742747822334E-3</v>
      </c>
      <c r="U758" s="1">
        <v>-2.3766940035075961E-3</v>
      </c>
      <c r="V758" s="1">
        <v>-3.2787552260830082E-3</v>
      </c>
      <c r="W758" s="1">
        <v>-1.244542354412248E-2</v>
      </c>
      <c r="X758" s="1">
        <v>6.4856615087727221E-4</v>
      </c>
      <c r="Y758" s="1">
        <v>3.760732189190152E-3</v>
      </c>
      <c r="Z758" s="1">
        <v>1.571782959641554E-3</v>
      </c>
      <c r="AA758" s="1">
        <v>-5.1455200185513972E-3</v>
      </c>
      <c r="AB758" s="1">
        <v>-8.795326545496196E-3</v>
      </c>
      <c r="AC758" s="1">
        <v>-4.6536864132483702E-3</v>
      </c>
      <c r="AD758" s="1">
        <v>-9.5930480473405133E-4</v>
      </c>
      <c r="AE758" s="1">
        <v>-6.633294428753933E-3</v>
      </c>
      <c r="AF758" s="1">
        <v>-5.1283029703350644E-3</v>
      </c>
      <c r="AG758" s="1">
        <v>-8.4439782079094305E-3</v>
      </c>
      <c r="AH758" s="1">
        <v>1.0959834942623199E-3</v>
      </c>
      <c r="AI758" s="1">
        <v>-5.572073086795859E-3</v>
      </c>
      <c r="AJ758" s="1">
        <v>-5.1740938940525449E-3</v>
      </c>
      <c r="AK758" s="1">
        <v>1.11512094472288E-3</v>
      </c>
      <c r="AL758" s="1">
        <v>-4.8625679078773132E-4</v>
      </c>
      <c r="AM758" s="1">
        <v>3.4704278888189059E-3</v>
      </c>
      <c r="AN758" s="1">
        <v>-9.986129391099996E-3</v>
      </c>
      <c r="AO758" s="1">
        <v>-4.7350657526237239E-3</v>
      </c>
      <c r="AP758" s="1">
        <v>1.6090512522741959E-2</v>
      </c>
      <c r="AQ758" s="1">
        <v>1.6918687417882831E-2</v>
      </c>
      <c r="AR758" s="1">
        <v>1.0478987101560479E-2</v>
      </c>
      <c r="AS758" s="1">
        <v>9.3351847042963954E-3</v>
      </c>
      <c r="AT758" s="1">
        <v>3.443807616332339E-3</v>
      </c>
      <c r="AU758" s="1">
        <v>3.2416207926402318E-3</v>
      </c>
      <c r="AV758" s="1">
        <v>-8.9816707217182934E-4</v>
      </c>
      <c r="AW758" s="1">
        <v>2.8717383922309821E-3</v>
      </c>
      <c r="AX758" s="1">
        <v>-2.9167200531998731E-3</v>
      </c>
      <c r="AY758" s="1">
        <v>-4.8940860523897234E-3</v>
      </c>
    </row>
    <row r="759" spans="1:51" x14ac:dyDescent="0.35">
      <c r="A759" s="10">
        <v>45449.645833333343</v>
      </c>
      <c r="B759" s="1">
        <v>-5.7360401283746976E-3</v>
      </c>
      <c r="C759" s="1">
        <v>-1.220227286855557E-3</v>
      </c>
      <c r="D759" s="1">
        <v>-5.8765653624237579E-4</v>
      </c>
      <c r="E759" s="1">
        <v>-1.1094301363595901E-2</v>
      </c>
      <c r="F759" s="1">
        <v>-2.077829416556765E-3</v>
      </c>
      <c r="G759" s="1">
        <v>-4.8453593734295586E-3</v>
      </c>
      <c r="H759" s="1">
        <v>-2.2555697814834459E-3</v>
      </c>
      <c r="I759" s="1">
        <v>9.563496166633545E-4</v>
      </c>
      <c r="J759" s="1">
        <v>5.8818416216110947E-4</v>
      </c>
      <c r="K759" s="1">
        <v>-6.0269132326813413E-3</v>
      </c>
      <c r="L759" s="1">
        <v>1.1676727160288001E-3</v>
      </c>
      <c r="M759" s="1">
        <v>-3.3969441201766588E-3</v>
      </c>
      <c r="N759" s="1">
        <v>-3.1132015467338898E-3</v>
      </c>
      <c r="O759" s="1">
        <v>-8.305489896987206E-3</v>
      </c>
      <c r="P759" s="1">
        <v>-4.8112937060883487E-3</v>
      </c>
      <c r="Q759" s="1">
        <v>-6.6369785084401389E-3</v>
      </c>
      <c r="R759" s="1">
        <v>5.1482700356244582E-3</v>
      </c>
      <c r="S759" s="1">
        <v>-3.4976529192282109E-3</v>
      </c>
      <c r="T759" s="1">
        <v>-2.110729662439526E-3</v>
      </c>
      <c r="U759" s="1">
        <v>-1.666983315182335E-3</v>
      </c>
      <c r="V759" s="1">
        <v>1.73846149878476E-3</v>
      </c>
      <c r="W759" s="1">
        <v>2.6648852121164972E-3</v>
      </c>
      <c r="X759" s="1">
        <v>-2.333390763137877E-3</v>
      </c>
      <c r="Y759" s="1">
        <v>-2.566364847959024E-4</v>
      </c>
      <c r="Z759" s="1">
        <v>-1.4601658730606371E-4</v>
      </c>
      <c r="AA759" s="1">
        <v>-8.4877089933261818E-3</v>
      </c>
      <c r="AB759" s="1">
        <v>-4.9533243872412758E-4</v>
      </c>
      <c r="AC759" s="1">
        <v>4.2732433214895948E-3</v>
      </c>
      <c r="AD759" s="1">
        <v>1.0383920289180891E-5</v>
      </c>
      <c r="AE759" s="1">
        <v>-1.059616112315032E-2</v>
      </c>
      <c r="AF759" s="1">
        <v>5.2550619384117425E-4</v>
      </c>
      <c r="AG759" s="1">
        <v>-5.9146546120025789E-4</v>
      </c>
      <c r="AH759" s="1">
        <v>-2.5814983134012648E-3</v>
      </c>
      <c r="AI759" s="1">
        <v>-7.5117314662664914E-4</v>
      </c>
      <c r="AJ759" s="1">
        <v>-6.1054167333258746E-3</v>
      </c>
      <c r="AK759" s="1">
        <v>-8.4377575265855986E-3</v>
      </c>
      <c r="AL759" s="1">
        <v>3.2323972143299962E-4</v>
      </c>
      <c r="AM759" s="1">
        <v>-9.4674147158257949E-3</v>
      </c>
      <c r="AN759" s="1">
        <v>4.4876130784703427E-3</v>
      </c>
      <c r="AO759" s="1">
        <v>1.100382956183088E-3</v>
      </c>
      <c r="AP759" s="1">
        <v>5.1891282364220359E-3</v>
      </c>
      <c r="AQ759" s="1">
        <v>-1.1947115135054749E-3</v>
      </c>
      <c r="AR759" s="1">
        <v>5.1597534504344011E-5</v>
      </c>
      <c r="AS759" s="1">
        <v>4.4843221924211196E-3</v>
      </c>
      <c r="AT759" s="1">
        <v>-6.8639770163376754E-3</v>
      </c>
      <c r="AU759" s="1">
        <v>-7.3736488164957148E-3</v>
      </c>
      <c r="AV759" s="1">
        <v>-8.2908982718442603E-3</v>
      </c>
      <c r="AW759" s="1">
        <v>3.5396615426730449E-4</v>
      </c>
      <c r="AX759" s="1">
        <v>1.3664254249803329E-3</v>
      </c>
      <c r="AY759" s="1">
        <v>1.607851731276533E-3</v>
      </c>
    </row>
    <row r="760" spans="1:51" x14ac:dyDescent="0.35">
      <c r="A760" s="10">
        <v>45449.6875</v>
      </c>
      <c r="B760" s="1">
        <v>2.1527985033809041E-4</v>
      </c>
      <c r="C760" s="1">
        <v>-6.6512539154112149E-3</v>
      </c>
      <c r="D760" s="1">
        <v>2.5783328653612441E-3</v>
      </c>
      <c r="E760" s="1">
        <v>-5.0517147726585332E-3</v>
      </c>
      <c r="F760" s="1">
        <v>2.799967651599955E-3</v>
      </c>
      <c r="G760" s="1">
        <v>-2.982561588120269E-3</v>
      </c>
      <c r="H760" s="1">
        <v>-5.5326514588067699E-3</v>
      </c>
      <c r="I760" s="1">
        <v>-3.6549449129472671E-3</v>
      </c>
      <c r="J760" s="1">
        <v>-3.8539093575832299E-3</v>
      </c>
      <c r="K760" s="1">
        <v>-1.4792118827411721E-2</v>
      </c>
      <c r="L760" s="1">
        <v>6.8912485107652799E-4</v>
      </c>
      <c r="M760" s="1">
        <v>-3.2463005300331638E-4</v>
      </c>
      <c r="N760" s="1">
        <v>-3.3234132908065428E-3</v>
      </c>
      <c r="O760" s="1">
        <v>1.2276854042954091E-3</v>
      </c>
      <c r="P760" s="1">
        <v>-7.0322007193690528E-4</v>
      </c>
      <c r="Q760" s="1">
        <v>-1.2943030375145439E-4</v>
      </c>
      <c r="R760" s="1">
        <v>1.229206246787351E-3</v>
      </c>
      <c r="S760" s="1">
        <v>-1.5042645802022529E-3</v>
      </c>
      <c r="T760" s="1">
        <v>-1.9908380818884912E-3</v>
      </c>
      <c r="U760" s="1">
        <v>3.1877702878240211E-3</v>
      </c>
      <c r="V760" s="1">
        <v>-2.699563979960518E-3</v>
      </c>
      <c r="W760" s="1">
        <v>2.4839577727178148E-3</v>
      </c>
      <c r="X760" s="1">
        <v>-4.3746090794551939E-3</v>
      </c>
      <c r="Y760" s="1">
        <v>3.8118381855458679E-3</v>
      </c>
      <c r="Z760" s="1">
        <v>-2.9196442823931079E-4</v>
      </c>
      <c r="AA760" s="1">
        <v>-3.0972194193897851E-3</v>
      </c>
      <c r="AB760" s="1">
        <v>-2.3045101817211751E-3</v>
      </c>
      <c r="AC760" s="1">
        <v>-7.0083797305897644E-4</v>
      </c>
      <c r="AD760" s="1">
        <v>1.200827392369153E-4</v>
      </c>
      <c r="AE760" s="1">
        <v>1.293210726933447E-3</v>
      </c>
      <c r="AF760" s="1">
        <v>1.5534535282815121E-3</v>
      </c>
      <c r="AG760" s="1">
        <v>4.6185829943934387E-3</v>
      </c>
      <c r="AH760" s="1">
        <v>-2.9812078453116402E-3</v>
      </c>
      <c r="AI760" s="1">
        <v>4.6946158697400708E-3</v>
      </c>
      <c r="AJ760" s="1">
        <v>4.3847972115718109E-4</v>
      </c>
      <c r="AK760" s="1">
        <v>-6.5155932162134222E-3</v>
      </c>
      <c r="AL760" s="1">
        <v>1.252110656357885E-3</v>
      </c>
      <c r="AM760" s="1">
        <v>-2.6622467479261451E-3</v>
      </c>
      <c r="AN760" s="1">
        <v>5.4103096456024069E-3</v>
      </c>
      <c r="AO760" s="1">
        <v>-1.5582394203199621E-3</v>
      </c>
      <c r="AP760" s="1">
        <v>1.068091458616083E-3</v>
      </c>
      <c r="AQ760" s="1">
        <v>-7.5313308390134726E-4</v>
      </c>
      <c r="AR760" s="1">
        <v>6.5497130379847954E-3</v>
      </c>
      <c r="AS760" s="1">
        <v>4.9665145357424834E-3</v>
      </c>
      <c r="AT760" s="1">
        <v>-4.3201063190589922E-4</v>
      </c>
      <c r="AU760" s="1">
        <v>8.3483318873867063E-5</v>
      </c>
      <c r="AV760" s="1">
        <v>6.0432674588484225E-4</v>
      </c>
      <c r="AW760" s="1">
        <v>-1.2739616578915199E-2</v>
      </c>
      <c r="AX760" s="1">
        <v>-8.0726448891377256E-4</v>
      </c>
      <c r="AY760" s="1">
        <v>7.2706183663795443E-4</v>
      </c>
    </row>
    <row r="761" spans="1:51" x14ac:dyDescent="0.35">
      <c r="A761" s="10">
        <v>45449.729166666657</v>
      </c>
      <c r="B761" s="1">
        <v>-9.8033381752664628E-3</v>
      </c>
      <c r="C761" s="1">
        <v>-3.552912478084203E-3</v>
      </c>
      <c r="D761" s="1">
        <v>-1.2407232324564981E-3</v>
      </c>
      <c r="E761" s="1">
        <v>-4.4346275780146049E-3</v>
      </c>
      <c r="F761" s="1">
        <v>-3.4475278008554429E-3</v>
      </c>
      <c r="G761" s="1">
        <v>7.2152857588658748E-5</v>
      </c>
      <c r="H761" s="1">
        <v>-2.4916750595732622E-3</v>
      </c>
      <c r="I761" s="1">
        <v>-2.89196541049952E-3</v>
      </c>
      <c r="J761" s="1">
        <v>-8.0477038421336022E-3</v>
      </c>
      <c r="K761" s="1">
        <v>-1.041521222626718E-2</v>
      </c>
      <c r="L761" s="1">
        <v>-1.748261499566528E-3</v>
      </c>
      <c r="M761" s="1">
        <v>-8.5241358106548093E-3</v>
      </c>
      <c r="N761" s="1">
        <v>2.0169965775238552E-3</v>
      </c>
      <c r="O761" s="1">
        <v>-2.3408659749836191E-3</v>
      </c>
      <c r="P761" s="1">
        <v>2.1111448152195682E-3</v>
      </c>
      <c r="Q761" s="1">
        <v>-7.9407987573082428E-3</v>
      </c>
      <c r="R761" s="1">
        <v>1.227775211835924E-3</v>
      </c>
      <c r="S761" s="1">
        <v>-4.5195924033760706E-3</v>
      </c>
      <c r="T761" s="1">
        <v>-2.1194136751738761E-3</v>
      </c>
      <c r="U761" s="1">
        <v>1.815741909743096E-4</v>
      </c>
      <c r="V761" s="1">
        <v>-5.6071328051565672E-3</v>
      </c>
      <c r="W761" s="1">
        <v>-5.0464467078773501E-3</v>
      </c>
      <c r="X761" s="1">
        <v>-4.4807882767464724E-3</v>
      </c>
      <c r="Y761" s="1">
        <v>-2.8703605579277762E-3</v>
      </c>
      <c r="Z761" s="1">
        <v>-3.140119226697879E-3</v>
      </c>
      <c r="AA761" s="1">
        <v>-3.7281233485654259E-3</v>
      </c>
      <c r="AB761" s="1">
        <v>7.9585189864550543E-4</v>
      </c>
      <c r="AC761" s="1">
        <v>-5.0090595718055297E-4</v>
      </c>
      <c r="AD761" s="1">
        <v>1.5392949855710381E-3</v>
      </c>
      <c r="AE761" s="1">
        <v>-5.0048040921343304E-3</v>
      </c>
      <c r="AF761" s="1">
        <v>1.5623496349137511E-4</v>
      </c>
      <c r="AG761" s="1">
        <v>-3.0658381116072109E-3</v>
      </c>
      <c r="AH761" s="1">
        <v>1.481414871487452E-3</v>
      </c>
      <c r="AI761" s="1">
        <v>-5.1460521054784714E-3</v>
      </c>
      <c r="AJ761" s="1">
        <v>-1.4986236395394541E-3</v>
      </c>
      <c r="AK761" s="1">
        <v>1.130983602031232E-4</v>
      </c>
      <c r="AL761" s="1">
        <v>-2.7028043511031501E-3</v>
      </c>
      <c r="AM761" s="1">
        <v>-7.8771193420634766E-4</v>
      </c>
      <c r="AN761" s="1">
        <v>-8.9685973129727259E-3</v>
      </c>
      <c r="AO761" s="1">
        <v>-6.9227245364724688E-3</v>
      </c>
      <c r="AP761" s="1">
        <v>2.667210057578639E-4</v>
      </c>
      <c r="AQ761" s="1">
        <v>7.980280589330313E-4</v>
      </c>
      <c r="AR761" s="1">
        <v>-4.0245076598762752E-3</v>
      </c>
      <c r="AS761" s="1">
        <v>-5.5497290461281601E-5</v>
      </c>
      <c r="AT761" s="1">
        <v>-4.1980040357887383E-3</v>
      </c>
      <c r="AU761" s="1">
        <v>-3.3800599259588E-3</v>
      </c>
      <c r="AV761" s="1">
        <v>-5.4358094024495873E-3</v>
      </c>
      <c r="AW761" s="1">
        <v>1.473590926685864E-3</v>
      </c>
      <c r="AX761" s="1">
        <v>-1.788757138387775E-3</v>
      </c>
      <c r="AY761" s="1">
        <v>9.8889775738544294E-3</v>
      </c>
    </row>
    <row r="762" spans="1:51" x14ac:dyDescent="0.35">
      <c r="A762" s="10">
        <v>45449.770833333343</v>
      </c>
      <c r="B762" s="1">
        <v>-2.3364850178080321E-3</v>
      </c>
      <c r="C762" s="1">
        <v>1.234283729363739E-3</v>
      </c>
      <c r="D762" s="1">
        <v>1.151896721233614E-3</v>
      </c>
      <c r="E762" s="1">
        <v>-5.1715343002234349E-3</v>
      </c>
      <c r="F762" s="1">
        <v>2.6447594065093227E-4</v>
      </c>
      <c r="G762" s="1">
        <v>1.440753415054008E-4</v>
      </c>
      <c r="H762" s="1">
        <v>-3.9349662839499588E-3</v>
      </c>
      <c r="I762" s="1">
        <v>2.2897966063193391E-3</v>
      </c>
      <c r="J762" s="1">
        <v>-6.0097531542324667E-4</v>
      </c>
      <c r="K762" s="1">
        <v>4.647297988951804E-3</v>
      </c>
      <c r="L762" s="1">
        <v>-7.9601922366179245E-4</v>
      </c>
      <c r="M762" s="1">
        <v>-1.6375743285017559E-3</v>
      </c>
      <c r="N762" s="1">
        <v>-3.2205673358631781E-4</v>
      </c>
      <c r="O762" s="1">
        <v>-2.2122686801675511E-3</v>
      </c>
      <c r="P762" s="1">
        <v>5.9247093798453498E-4</v>
      </c>
      <c r="Q762" s="1">
        <v>-7.0285162392000888E-3</v>
      </c>
      <c r="R762" s="1">
        <v>1.0218523758165341E-3</v>
      </c>
      <c r="S762" s="1">
        <v>3.5244415160160521E-3</v>
      </c>
      <c r="T762" s="1">
        <v>2.4987124681976609E-3</v>
      </c>
      <c r="U762" s="1">
        <v>3.177156166824346E-3</v>
      </c>
      <c r="V762" s="1">
        <v>5.832933913838545E-4</v>
      </c>
      <c r="W762" s="1">
        <v>-2.697901414928872E-3</v>
      </c>
      <c r="X762" s="1">
        <v>-2.141191409789744E-3</v>
      </c>
      <c r="Y762" s="1">
        <v>1.6733142186864389E-3</v>
      </c>
      <c r="Z762" s="1">
        <v>6.5937733720433656E-4</v>
      </c>
      <c r="AA762" s="1">
        <v>1.5949916799458119E-3</v>
      </c>
      <c r="AB762" s="1">
        <v>-1.7334971798377291E-4</v>
      </c>
      <c r="AC762" s="1">
        <v>1.202837957277048E-3</v>
      </c>
      <c r="AD762" s="1">
        <v>2.5737172387350071E-3</v>
      </c>
      <c r="AE762" s="1">
        <v>-1.2980988101276569E-3</v>
      </c>
      <c r="AF762" s="1">
        <v>1.706944226634199E-3</v>
      </c>
      <c r="AG762" s="1">
        <v>-7.6228575118393316E-3</v>
      </c>
      <c r="AH762" s="1">
        <v>2.1850396146629869E-3</v>
      </c>
      <c r="AI762" s="1">
        <v>-5.5104019270433291E-3</v>
      </c>
      <c r="AJ762" s="1">
        <v>4.6948207063557401E-3</v>
      </c>
      <c r="AK762" s="1">
        <v>2.006816014952451E-3</v>
      </c>
      <c r="AL762" s="1">
        <v>6.4721163869951859E-4</v>
      </c>
      <c r="AM762" s="1">
        <v>1.1386956722214681E-3</v>
      </c>
      <c r="AN762" s="1">
        <v>4.1112737906301433E-5</v>
      </c>
      <c r="AO762" s="1">
        <v>8.4766624616694486E-4</v>
      </c>
      <c r="AP762" s="1">
        <v>-3.6666393596930251E-3</v>
      </c>
      <c r="AQ762" s="1">
        <v>3.6324867901851299E-3</v>
      </c>
      <c r="AR762" s="1">
        <v>1.131314959954999E-3</v>
      </c>
      <c r="AS762" s="1">
        <v>3.8871442754586649E-3</v>
      </c>
      <c r="AT762" s="1">
        <v>-1.0539253919962239E-3</v>
      </c>
      <c r="AU762" s="1">
        <v>-2.5541205278851731E-3</v>
      </c>
      <c r="AV762" s="1">
        <v>2.4291281007735588E-3</v>
      </c>
      <c r="AW762" s="1">
        <v>2.2906812682021989E-3</v>
      </c>
      <c r="AX762" s="1">
        <v>1.8108970891106411E-3</v>
      </c>
      <c r="AY762" s="1">
        <v>5.045558587511545E-3</v>
      </c>
    </row>
    <row r="763" spans="1:51" x14ac:dyDescent="0.35">
      <c r="A763" s="10">
        <v>45449.8125</v>
      </c>
      <c r="B763" s="1">
        <v>-2.0544730214535618E-3</v>
      </c>
      <c r="C763" s="1">
        <v>5.4788267849525951E-4</v>
      </c>
      <c r="D763" s="1">
        <v>4.9634786018915023E-4</v>
      </c>
      <c r="E763" s="1">
        <v>2.6630751735441378E-3</v>
      </c>
      <c r="F763" s="1">
        <v>8.8600546410022574E-4</v>
      </c>
      <c r="G763" s="1">
        <v>5.2969201459240889E-3</v>
      </c>
      <c r="H763" s="1">
        <v>1.030531730260575E-3</v>
      </c>
      <c r="I763" s="1">
        <v>-6.3974524715848524E-4</v>
      </c>
      <c r="J763" s="1">
        <v>3.0072569859362908E-4</v>
      </c>
      <c r="K763" s="1">
        <v>8.4354115181228817E-3</v>
      </c>
      <c r="L763" s="1">
        <v>-1.699554214490862E-3</v>
      </c>
      <c r="M763" s="1">
        <v>1.5582911582932011E-3</v>
      </c>
      <c r="N763" s="1">
        <v>4.7789050754778462E-3</v>
      </c>
      <c r="O763" s="1">
        <v>4.2545949625605323E-4</v>
      </c>
      <c r="P763" s="1">
        <v>-2.6098261688717321E-3</v>
      </c>
      <c r="Q763" s="1">
        <v>-1.146959297795735E-3</v>
      </c>
      <c r="R763" s="1">
        <v>-4.8999155984592591E-3</v>
      </c>
      <c r="S763" s="1">
        <v>1.17963656455311E-3</v>
      </c>
      <c r="T763" s="1">
        <v>1.246242233092554E-3</v>
      </c>
      <c r="U763" s="1">
        <v>-1.3271473429024021E-3</v>
      </c>
      <c r="V763" s="1">
        <v>-2.5261806399291542E-3</v>
      </c>
      <c r="W763" s="1">
        <v>-4.120288317558618E-3</v>
      </c>
      <c r="X763" s="1">
        <v>1.5326947027445299E-3</v>
      </c>
      <c r="Y763" s="1">
        <v>-2.8162319028094411E-3</v>
      </c>
      <c r="Z763" s="1">
        <v>3.0746570291295679E-3</v>
      </c>
      <c r="AA763" s="1">
        <v>3.5523779486898999E-3</v>
      </c>
      <c r="AB763" s="1">
        <v>4.9634066475490179E-4</v>
      </c>
      <c r="AC763" s="1">
        <v>-8.0090312234581962E-4</v>
      </c>
      <c r="AD763" s="1">
        <v>-2.7017204802148859E-4</v>
      </c>
      <c r="AE763" s="1">
        <v>3.2494651521663981E-4</v>
      </c>
      <c r="AF763" s="1">
        <v>-2.5614576488675039E-4</v>
      </c>
      <c r="AG763" s="1">
        <v>8.3097622047278996E-4</v>
      </c>
      <c r="AH763" s="1">
        <v>3.3854236189003739E-3</v>
      </c>
      <c r="AI763" s="1">
        <v>7.1773375120587346E-4</v>
      </c>
      <c r="AJ763" s="1">
        <v>6.487126700211121E-3</v>
      </c>
      <c r="AK763" s="1">
        <v>-4.2313117066290484E-3</v>
      </c>
      <c r="AL763" s="1">
        <v>-9.7018954008731839E-4</v>
      </c>
      <c r="AM763" s="1">
        <v>1.5748057775140101E-3</v>
      </c>
      <c r="AN763" s="1">
        <v>-2.1800780632893479E-3</v>
      </c>
      <c r="AO763" s="1">
        <v>7.1670975640916179E-3</v>
      </c>
      <c r="AP763" s="1">
        <v>1.0616491036533169E-2</v>
      </c>
      <c r="AQ763" s="1">
        <v>5.1200875919168443E-3</v>
      </c>
      <c r="AR763" s="1">
        <v>1.067326490377996E-3</v>
      </c>
      <c r="AS763" s="1">
        <v>-7.4123041649455379E-3</v>
      </c>
      <c r="AT763" s="1">
        <v>2.296252131665844E-3</v>
      </c>
      <c r="AU763" s="1">
        <v>-1.931016335781965E-3</v>
      </c>
      <c r="AV763" s="1">
        <v>-1.8174505604993121E-3</v>
      </c>
      <c r="AW763" s="1">
        <v>-5.560318852315671E-5</v>
      </c>
      <c r="AX763" s="1">
        <v>-2.68830900198469E-4</v>
      </c>
      <c r="AY763" s="1">
        <v>4.5089071663040334E-3</v>
      </c>
    </row>
    <row r="764" spans="1:51" x14ac:dyDescent="0.35">
      <c r="A764" s="10">
        <v>45450.5625</v>
      </c>
      <c r="B764" s="1">
        <v>1.138045930766274E-2</v>
      </c>
      <c r="C764" s="1">
        <v>8.4188615753211238E-3</v>
      </c>
      <c r="D764" s="1">
        <v>1.4657328936296119E-3</v>
      </c>
      <c r="E764" s="1">
        <v>-6.6398362344843864E-4</v>
      </c>
      <c r="F764" s="1">
        <v>4.9833179496290292E-3</v>
      </c>
      <c r="G764" s="1">
        <v>4.5879738488880939E-3</v>
      </c>
      <c r="H764" s="1">
        <v>-2.8140265662121018E-3</v>
      </c>
      <c r="I764" s="1">
        <v>9.9213759328031781E-3</v>
      </c>
      <c r="J764" s="1">
        <v>-3.8954169858480552E-3</v>
      </c>
      <c r="K764" s="1">
        <v>-4.3848430328303767E-3</v>
      </c>
      <c r="L764" s="1">
        <v>4.362587976909138E-3</v>
      </c>
      <c r="M764" s="1">
        <v>-3.2755416498275741E-4</v>
      </c>
      <c r="N764" s="1">
        <v>1.9478980747954289E-2</v>
      </c>
      <c r="O764" s="1">
        <v>-2.1043175850463221E-2</v>
      </c>
      <c r="P764" s="1">
        <v>-3.870024562094065E-3</v>
      </c>
      <c r="Q764" s="1">
        <v>8.0049947867513183E-3</v>
      </c>
      <c r="R764" s="1">
        <v>4.103343072524801E-3</v>
      </c>
      <c r="S764" s="1">
        <v>-7.6987294472411483E-3</v>
      </c>
      <c r="T764" s="1">
        <v>7.8417340245180434E-3</v>
      </c>
      <c r="U764" s="1">
        <v>-1.350045647327958E-2</v>
      </c>
      <c r="V764" s="1">
        <v>-9.3513216405769484E-3</v>
      </c>
      <c r="W764" s="1">
        <v>-8.450056707133724E-3</v>
      </c>
      <c r="X764" s="1">
        <v>-2.798423253994486E-3</v>
      </c>
      <c r="Y764" s="1">
        <v>-5.7895606133117061E-3</v>
      </c>
      <c r="Z764" s="1">
        <v>-7.5901949532408697E-3</v>
      </c>
      <c r="AA764" s="1">
        <v>5.6657587860267089E-3</v>
      </c>
      <c r="AB764" s="1">
        <v>1.775279655998396E-2</v>
      </c>
      <c r="AC764" s="1">
        <v>-7.5150298303201524E-3</v>
      </c>
      <c r="AD764" s="1">
        <v>1.4138531209528791E-3</v>
      </c>
      <c r="AE764" s="1">
        <v>-5.9672100839357478E-3</v>
      </c>
      <c r="AF764" s="1">
        <v>5.336309410886475E-3</v>
      </c>
      <c r="AG764" s="1">
        <v>2.4098386976563191E-3</v>
      </c>
      <c r="AH764" s="1">
        <v>6.1406657013092234E-3</v>
      </c>
      <c r="AI764" s="1">
        <v>-8.2360159714189862E-3</v>
      </c>
      <c r="AJ764" s="1">
        <v>-1.7452268893366599E-2</v>
      </c>
      <c r="AK764" s="1">
        <v>-5.2124542149876163E-3</v>
      </c>
      <c r="AL764" s="1">
        <v>3.3988684145227488E-3</v>
      </c>
      <c r="AM764" s="1">
        <v>-3.079141703803423E-2</v>
      </c>
      <c r="AN764" s="1">
        <v>4.575812523592182E-3</v>
      </c>
      <c r="AO764" s="1">
        <v>-1.0350864291245321E-3</v>
      </c>
      <c r="AP764" s="1">
        <v>3.0900125782640231E-4</v>
      </c>
      <c r="AQ764" s="1">
        <v>-2.7797295686553421E-2</v>
      </c>
      <c r="AR764" s="1">
        <v>-8.6192000175620009E-3</v>
      </c>
      <c r="AS764" s="1">
        <v>1.0588463389621159E-2</v>
      </c>
      <c r="AT764" s="1">
        <v>-5.1703202097039824E-3</v>
      </c>
      <c r="AU764" s="1">
        <v>-1.505720858751014E-2</v>
      </c>
      <c r="AV764" s="1">
        <v>-3.034625226639887E-3</v>
      </c>
      <c r="AW764" s="1">
        <v>2.6784014647508011E-2</v>
      </c>
      <c r="AX764" s="1">
        <v>9.4077366148446195E-3</v>
      </c>
      <c r="AY764" s="1">
        <v>-1.989856188918115E-3</v>
      </c>
    </row>
    <row r="765" spans="1:51" x14ac:dyDescent="0.35">
      <c r="A765" s="10">
        <v>45450.604166666657</v>
      </c>
      <c r="B765" s="1">
        <v>5.4179109226357713E-3</v>
      </c>
      <c r="C765" s="1">
        <v>-1.153859816958702E-3</v>
      </c>
      <c r="D765" s="1">
        <v>-3.309924909617457E-3</v>
      </c>
      <c r="E765" s="1">
        <v>4.0310239739065326E-3</v>
      </c>
      <c r="F765" s="1">
        <v>-9.6624829871361229E-4</v>
      </c>
      <c r="G765" s="1">
        <v>4.4956999144261101E-3</v>
      </c>
      <c r="H765" s="1">
        <v>6.0850318613492327E-4</v>
      </c>
      <c r="I765" s="1">
        <v>-3.9385899752100162E-3</v>
      </c>
      <c r="J765" s="1">
        <v>-3.1378211388999322E-4</v>
      </c>
      <c r="K765" s="1">
        <v>-9.8922114730298771E-3</v>
      </c>
      <c r="L765" s="1">
        <v>2.119321177063149E-4</v>
      </c>
      <c r="M765" s="1">
        <v>-8.1913498116087391E-3</v>
      </c>
      <c r="N765" s="1">
        <v>-9.8548243471622277E-3</v>
      </c>
      <c r="O765" s="1">
        <v>-7.0889864289068738E-3</v>
      </c>
      <c r="P765" s="1">
        <v>-5.6509593851862272E-3</v>
      </c>
      <c r="Q765" s="1">
        <v>-7.3880846661411592E-3</v>
      </c>
      <c r="R765" s="1">
        <v>-4.2909499461663003E-3</v>
      </c>
      <c r="S765" s="1">
        <v>8.2644266521036958E-3</v>
      </c>
      <c r="T765" s="1">
        <v>-5.5573877074122091E-4</v>
      </c>
      <c r="U765" s="1">
        <v>6.1225755890026434E-4</v>
      </c>
      <c r="V765" s="1">
        <v>-7.079583214491314E-3</v>
      </c>
      <c r="W765" s="1">
        <v>4.8053103309531048E-4</v>
      </c>
      <c r="X765" s="1">
        <v>-4.5601740650094147E-3</v>
      </c>
      <c r="Y765" s="1">
        <v>-2.840552664180485E-3</v>
      </c>
      <c r="Z765" s="1">
        <v>6.6194734157831725E-4</v>
      </c>
      <c r="AA765" s="1">
        <v>-1.011459857470864E-3</v>
      </c>
      <c r="AB765" s="1">
        <v>-2.0203816148929299E-3</v>
      </c>
      <c r="AC765" s="1">
        <v>-7.8243463099535449E-3</v>
      </c>
      <c r="AD765" s="1">
        <v>-2.8341054762713869E-3</v>
      </c>
      <c r="AE765" s="1">
        <v>-7.5584518322048266E-3</v>
      </c>
      <c r="AF765" s="1">
        <v>-1.4399646670948399E-4</v>
      </c>
      <c r="AG765" s="1">
        <v>1.727294921874956E-3</v>
      </c>
      <c r="AH765" s="1">
        <v>5.2315145783232708E-4</v>
      </c>
      <c r="AI765" s="1">
        <v>2.8848221035862038E-3</v>
      </c>
      <c r="AJ765" s="1">
        <v>1.478556532299891E-3</v>
      </c>
      <c r="AK765" s="1">
        <v>-1.0109664615156611E-3</v>
      </c>
      <c r="AL765" s="1">
        <v>8.0668895901192528E-5</v>
      </c>
      <c r="AM765" s="1">
        <v>1.126582830311085E-3</v>
      </c>
      <c r="AN765" s="1">
        <v>-1.1079637741361109E-2</v>
      </c>
      <c r="AO765" s="1">
        <v>-3.1083780159997239E-3</v>
      </c>
      <c r="AP765" s="1">
        <v>-7.1040929076627854E-3</v>
      </c>
      <c r="AQ765" s="1">
        <v>-7.5432759447000564E-3</v>
      </c>
      <c r="AR765" s="1">
        <v>3.964857138609279E-3</v>
      </c>
      <c r="AS765" s="1">
        <v>1.2131974475901859E-3</v>
      </c>
      <c r="AT765" s="1">
        <v>-2.085030772581153E-3</v>
      </c>
      <c r="AU765" s="1">
        <v>-3.2453434563393109E-3</v>
      </c>
      <c r="AV765" s="1">
        <v>-2.029189866033509E-3</v>
      </c>
      <c r="AW765" s="1">
        <v>-6.2604637866300328E-3</v>
      </c>
      <c r="AX765" s="1">
        <v>-1.5438229458086821E-3</v>
      </c>
      <c r="AY765" s="1">
        <v>-6.9087286401183778E-3</v>
      </c>
    </row>
    <row r="766" spans="1:51" x14ac:dyDescent="0.35">
      <c r="A766" s="10">
        <v>45450.645833333343</v>
      </c>
      <c r="B766" s="1">
        <v>1.951515844813567E-3</v>
      </c>
      <c r="C766" s="1">
        <v>4.7567065155109667E-3</v>
      </c>
      <c r="D766" s="1">
        <v>2.6205790397249018E-3</v>
      </c>
      <c r="E766" s="1">
        <v>5.0295569188636424E-3</v>
      </c>
      <c r="F766" s="1">
        <v>3.6265558851349411E-3</v>
      </c>
      <c r="G766" s="1">
        <v>-2.73501586690772E-3</v>
      </c>
      <c r="H766" s="1">
        <v>-2.3405883525451369E-5</v>
      </c>
      <c r="I766" s="1">
        <v>2.833068393940152E-3</v>
      </c>
      <c r="J766" s="1">
        <v>3.9238529799832111E-3</v>
      </c>
      <c r="K766" s="1">
        <v>-4.1743693284671526E-3</v>
      </c>
      <c r="L766" s="1">
        <v>-2.753968076953051E-3</v>
      </c>
      <c r="M766" s="1">
        <v>4.5540074547274489E-3</v>
      </c>
      <c r="N766" s="1">
        <v>3.8646605426324592E-3</v>
      </c>
      <c r="O766" s="1">
        <v>-1.612153334319633E-3</v>
      </c>
      <c r="P766" s="1">
        <v>-1.997944131680196E-3</v>
      </c>
      <c r="Q766" s="1">
        <v>-2.3936355171843E-3</v>
      </c>
      <c r="R766" s="1">
        <v>-2.4625268420279678E-3</v>
      </c>
      <c r="S766" s="1">
        <v>2.402148992965758E-3</v>
      </c>
      <c r="T766" s="1">
        <v>4.6339201218215109E-3</v>
      </c>
      <c r="U766" s="1">
        <v>1.1626989518247479E-3</v>
      </c>
      <c r="V766" s="1">
        <v>-1.7825341571789939E-3</v>
      </c>
      <c r="W766" s="1">
        <v>3.639688432220733E-3</v>
      </c>
      <c r="X766" s="1">
        <v>-1.3214828918678421E-3</v>
      </c>
      <c r="Y766" s="1">
        <v>-2.6546988406572769E-4</v>
      </c>
      <c r="Z766" s="1">
        <v>-4.9240346268072388E-3</v>
      </c>
      <c r="AA766" s="1">
        <v>5.2851983239385891E-3</v>
      </c>
      <c r="AB766" s="1">
        <v>3.4251008644001768E-3</v>
      </c>
      <c r="AC766" s="1">
        <v>-1.72982107663E-3</v>
      </c>
      <c r="AD766" s="1">
        <v>3.893673409786746E-3</v>
      </c>
      <c r="AE766" s="1">
        <v>1.1524480225530991E-3</v>
      </c>
      <c r="AF766" s="1">
        <v>1.7729877569827579E-4</v>
      </c>
      <c r="AG766" s="1">
        <v>4.3863382335138654E-3</v>
      </c>
      <c r="AH766" s="1">
        <v>-2.1048495412666619E-3</v>
      </c>
      <c r="AI766" s="1">
        <v>4.9775323924807768E-3</v>
      </c>
      <c r="AJ766" s="1">
        <v>1.496561656661877E-2</v>
      </c>
      <c r="AK766" s="1">
        <v>4.6037564620573512E-3</v>
      </c>
      <c r="AL766" s="1">
        <v>1.4919157951109869E-3</v>
      </c>
      <c r="AM766" s="1">
        <v>4.2311956513825244E-3</v>
      </c>
      <c r="AN766" s="1">
        <v>1.867284692248061E-3</v>
      </c>
      <c r="AO766" s="1">
        <v>2.7932484666870479E-3</v>
      </c>
      <c r="AP766" s="1">
        <v>-1.44430247120908E-3</v>
      </c>
      <c r="AQ766" s="1">
        <v>-2.639739306375732E-3</v>
      </c>
      <c r="AR766" s="1">
        <v>4.2330908936516476E-3</v>
      </c>
      <c r="AS766" s="1">
        <v>5.6180011355846382E-3</v>
      </c>
      <c r="AT766" s="1">
        <v>1.122638768325634E-3</v>
      </c>
      <c r="AU766" s="1">
        <v>7.6231843907201844E-3</v>
      </c>
      <c r="AV766" s="1">
        <v>6.7100043576593382E-3</v>
      </c>
      <c r="AW766" s="1">
        <v>3.1810456957854778E-3</v>
      </c>
      <c r="AX766" s="1">
        <v>7.4065685322550756E-3</v>
      </c>
      <c r="AY766" s="1">
        <v>1.2092686923378389E-2</v>
      </c>
    </row>
    <row r="767" spans="1:51" x14ac:dyDescent="0.35">
      <c r="A767" s="10">
        <v>45450.6875</v>
      </c>
      <c r="B767" s="1">
        <v>4.0766915500654033E-3</v>
      </c>
      <c r="C767" s="1">
        <v>2.028966931688192E-3</v>
      </c>
      <c r="D767" s="1">
        <v>2.9292887478702401E-3</v>
      </c>
      <c r="E767" s="1">
        <v>-5.2682341689558321E-4</v>
      </c>
      <c r="F767" s="1">
        <v>5.1650388621173882E-3</v>
      </c>
      <c r="G767" s="1">
        <v>-2.2974052885539331E-3</v>
      </c>
      <c r="H767" s="1">
        <v>-1.375731372259215E-3</v>
      </c>
      <c r="I767" s="1">
        <v>2.8704310653493442E-4</v>
      </c>
      <c r="J767" s="1">
        <v>0</v>
      </c>
      <c r="K767" s="1">
        <v>1.3736265176600429E-4</v>
      </c>
      <c r="L767" s="1">
        <v>1.4869823407273051E-3</v>
      </c>
      <c r="M767" s="1">
        <v>7.0691676340439713E-5</v>
      </c>
      <c r="N767" s="1">
        <v>-1.7948913553590411E-3</v>
      </c>
      <c r="O767" s="1">
        <v>-1.268741075940016E-2</v>
      </c>
      <c r="P767" s="1">
        <v>2.2106169077267261E-3</v>
      </c>
      <c r="Q767" s="1">
        <v>1.11749001771777E-3</v>
      </c>
      <c r="R767" s="1">
        <v>5.7601064756467313E-3</v>
      </c>
      <c r="S767" s="1">
        <v>4.4058634843113792E-4</v>
      </c>
      <c r="T767" s="1">
        <v>2.4292066349642649E-3</v>
      </c>
      <c r="U767" s="1">
        <v>3.8354723742743961E-3</v>
      </c>
      <c r="V767" s="1">
        <v>1.984096648682598E-3</v>
      </c>
      <c r="W767" s="1">
        <v>8.8989323535626497E-4</v>
      </c>
      <c r="X767" s="1">
        <v>4.1460940205764194E-3</v>
      </c>
      <c r="Y767" s="1">
        <v>2.6810961260117509E-3</v>
      </c>
      <c r="Z767" s="1">
        <v>1.847057341268776E-4</v>
      </c>
      <c r="AA767" s="1">
        <v>1.4603955983429891E-3</v>
      </c>
      <c r="AB767" s="1">
        <v>3.049144564246653E-4</v>
      </c>
      <c r="AC767" s="1">
        <v>-2.089616472554789E-3</v>
      </c>
      <c r="AD767" s="1">
        <v>1.3844264681681651E-3</v>
      </c>
      <c r="AE767" s="1">
        <v>-3.519169496323804E-3</v>
      </c>
      <c r="AF767" s="1">
        <v>4.9866163491629756E-4</v>
      </c>
      <c r="AG767" s="1">
        <v>4.5779737511941748E-4</v>
      </c>
      <c r="AH767" s="1">
        <v>2.7137942172361651E-3</v>
      </c>
      <c r="AI767" s="1">
        <v>-2.931589955991742E-3</v>
      </c>
      <c r="AJ767" s="1">
        <v>1.742695742503964E-3</v>
      </c>
      <c r="AK767" s="1">
        <v>2.2696376260711301E-4</v>
      </c>
      <c r="AL767" s="1">
        <v>6.5628091752525366E-3</v>
      </c>
      <c r="AM767" s="1">
        <v>-4.0345851285150669E-4</v>
      </c>
      <c r="AN767" s="1">
        <v>-3.727672076593302E-3</v>
      </c>
      <c r="AO767" s="1">
        <v>3.8866075332966149E-4</v>
      </c>
      <c r="AP767" s="1">
        <v>-1.6800592056887002E-2</v>
      </c>
      <c r="AQ767" s="1">
        <v>-1.7339966919773799E-3</v>
      </c>
      <c r="AR767" s="1">
        <v>-5.0121118060655334E-3</v>
      </c>
      <c r="AS767" s="1">
        <v>-9.4205345791084083E-3</v>
      </c>
      <c r="AT767" s="1">
        <v>1.3395527010033881E-3</v>
      </c>
      <c r="AU767" s="1">
        <v>-1.4855299341612891E-3</v>
      </c>
      <c r="AV767" s="1">
        <v>2.0198402789051162E-3</v>
      </c>
      <c r="AW767" s="1">
        <v>-1.411008020381965E-3</v>
      </c>
      <c r="AX767" s="1">
        <v>-9.474362550732085E-4</v>
      </c>
      <c r="AY767" s="1">
        <v>2.3526986980861859E-3</v>
      </c>
    </row>
    <row r="768" spans="1:51" x14ac:dyDescent="0.35">
      <c r="A768" s="10">
        <v>45450.729166666657</v>
      </c>
      <c r="B768" s="1">
        <v>-3.492511984751423E-3</v>
      </c>
      <c r="C768" s="1">
        <v>-2.5648277093670568E-3</v>
      </c>
      <c r="D768" s="1">
        <v>-6.1783867946306747E-3</v>
      </c>
      <c r="E768" s="1">
        <v>-2.8548573321941491E-3</v>
      </c>
      <c r="F768" s="1">
        <v>8.6000151866194585E-4</v>
      </c>
      <c r="G768" s="1">
        <v>-2.552510086276993E-3</v>
      </c>
      <c r="H768" s="1">
        <v>2.411135620703497E-4</v>
      </c>
      <c r="I768" s="1">
        <v>-1.2988360990522361E-3</v>
      </c>
      <c r="J768" s="1">
        <v>-3.00656882644379E-3</v>
      </c>
      <c r="K768" s="1">
        <v>3.0218778166615219E-3</v>
      </c>
      <c r="L768" s="1">
        <v>-1.4317757441896231E-3</v>
      </c>
      <c r="M768" s="1">
        <v>1.973017633786212E-3</v>
      </c>
      <c r="N768" s="1">
        <v>-2.4415881455884798E-3</v>
      </c>
      <c r="O768" s="1">
        <v>9.3460084673813171E-4</v>
      </c>
      <c r="P768" s="1">
        <v>-1.1941412975990941E-4</v>
      </c>
      <c r="Q768" s="1">
        <v>-1.5922563360369899E-3</v>
      </c>
      <c r="R768" s="1">
        <v>-3.6817407940874509E-3</v>
      </c>
      <c r="S768" s="1">
        <v>-4.6706020088532751E-3</v>
      </c>
      <c r="T768" s="1">
        <v>-4.141156558110648E-3</v>
      </c>
      <c r="U768" s="1">
        <v>-8.6768351357657814E-4</v>
      </c>
      <c r="V768" s="1">
        <v>-2.5742785765392462E-3</v>
      </c>
      <c r="W768" s="1">
        <v>3.5220071181396578E-4</v>
      </c>
      <c r="X768" s="1">
        <v>2.8112069724741669E-3</v>
      </c>
      <c r="Y768" s="1">
        <v>-8.9841268940218377E-3</v>
      </c>
      <c r="Z768" s="1">
        <v>-2.030711826296439E-3</v>
      </c>
      <c r="AA768" s="1">
        <v>1.4783380568250679E-3</v>
      </c>
      <c r="AB768" s="1">
        <v>-5.2747934796704137E-5</v>
      </c>
      <c r="AC768" s="1">
        <v>-3.7282722990872319E-3</v>
      </c>
      <c r="AD768" s="1">
        <v>-5.0071830979505627E-3</v>
      </c>
      <c r="AE768" s="1">
        <v>-1.831805066428549E-3</v>
      </c>
      <c r="AF768" s="1">
        <v>-1.5727762211052989E-3</v>
      </c>
      <c r="AG768" s="1">
        <v>-9.1478379446752189E-3</v>
      </c>
      <c r="AH768" s="1">
        <v>-1.5140415619701031E-3</v>
      </c>
      <c r="AI768" s="1">
        <v>-5.9424741301900008E-3</v>
      </c>
      <c r="AJ768" s="1">
        <v>-6.3968436605104104E-3</v>
      </c>
      <c r="AK768" s="1">
        <v>-9.6452861812945656E-4</v>
      </c>
      <c r="AL768" s="1">
        <v>7.1997070312490585E-4</v>
      </c>
      <c r="AM768" s="1">
        <v>2.8250073912861051E-3</v>
      </c>
      <c r="AN768" s="1">
        <v>-6.1528052251109688E-3</v>
      </c>
      <c r="AO768" s="1">
        <v>-1.7159839552980389E-3</v>
      </c>
      <c r="AP768" s="1">
        <v>6.4276578884423508E-3</v>
      </c>
      <c r="AQ768" s="1">
        <v>1.00565503957184E-3</v>
      </c>
      <c r="AR768" s="1">
        <v>-9.3513349026631554E-3</v>
      </c>
      <c r="AS768" s="1">
        <v>4.0915928932143686E-3</v>
      </c>
      <c r="AT768" s="1">
        <v>-9.0218862625235374E-4</v>
      </c>
      <c r="AU768" s="1">
        <v>3.8320773068645231E-4</v>
      </c>
      <c r="AV768" s="1">
        <v>-3.0236146751347892E-3</v>
      </c>
      <c r="AW768" s="1">
        <v>-8.2302685850155211E-4</v>
      </c>
      <c r="AX768" s="1">
        <v>-2.257041315999686E-3</v>
      </c>
      <c r="AY768" s="1">
        <v>-1.012524033224937E-3</v>
      </c>
    </row>
    <row r="769" spans="1:51" x14ac:dyDescent="0.35">
      <c r="A769" s="10">
        <v>45450.770833333343</v>
      </c>
      <c r="B769" s="1">
        <v>-3.897524093865568E-3</v>
      </c>
      <c r="C769" s="1">
        <v>2.1654305512390781E-3</v>
      </c>
      <c r="D769" s="1">
        <v>6.7816839341983126E-5</v>
      </c>
      <c r="E769" s="1">
        <v>-3.0829434791002091E-4</v>
      </c>
      <c r="F769" s="1">
        <v>-6.5989988452181958E-3</v>
      </c>
      <c r="G769" s="1">
        <v>4.4023300400781729E-3</v>
      </c>
      <c r="H769" s="1">
        <v>6.4052024261485041E-3</v>
      </c>
      <c r="I769" s="1">
        <v>-5.1421052301237058E-4</v>
      </c>
      <c r="J769" s="1">
        <v>9.6501717821688704E-3</v>
      </c>
      <c r="K769" s="1">
        <v>1.041378782665126E-2</v>
      </c>
      <c r="L769" s="1">
        <v>-1.6992834665090491E-3</v>
      </c>
      <c r="M769" s="1">
        <v>3.2819918303883528E-4</v>
      </c>
      <c r="N769" s="1">
        <v>1.443147208449957E-3</v>
      </c>
      <c r="O769" s="1">
        <v>2.100843890460391E-3</v>
      </c>
      <c r="P769" s="1">
        <v>1.0655071838581161E-3</v>
      </c>
      <c r="Q769" s="1">
        <v>-5.5906157936347345E-4</v>
      </c>
      <c r="R769" s="1">
        <v>2.0530135639078568E-3</v>
      </c>
      <c r="S769" s="1">
        <v>5.0280869641050607E-4</v>
      </c>
      <c r="T769" s="1">
        <v>-1.287671778874677E-3</v>
      </c>
      <c r="U769" s="1">
        <v>-2.8642892997285951E-3</v>
      </c>
      <c r="V769" s="1">
        <v>-2.38234930374015E-3</v>
      </c>
      <c r="W769" s="1">
        <v>-2.967986196955374E-3</v>
      </c>
      <c r="X769" s="1">
        <v>-2.0149220662204481E-3</v>
      </c>
      <c r="Y769" s="1">
        <v>3.6977985290120857E-4</v>
      </c>
      <c r="Z769" s="1">
        <v>-2.219665605005638E-3</v>
      </c>
      <c r="AA769" s="1">
        <v>8.0335384755136907E-4</v>
      </c>
      <c r="AB769" s="1">
        <v>-1.1785526606045149E-3</v>
      </c>
      <c r="AC769" s="1">
        <v>-2.7170452565012941E-3</v>
      </c>
      <c r="AD769" s="1">
        <v>3.3854985904555601E-3</v>
      </c>
      <c r="AE769" s="1">
        <v>-2.893266682559958E-3</v>
      </c>
      <c r="AF769" s="1">
        <v>-3.100946506373603E-5</v>
      </c>
      <c r="AG769" s="1">
        <v>2.0862846948137559E-3</v>
      </c>
      <c r="AH769" s="1">
        <v>-1.2612939040846931E-3</v>
      </c>
      <c r="AI769" s="1">
        <v>-2.490397100991526E-4</v>
      </c>
      <c r="AJ769" s="1">
        <v>3.4644135455828011E-3</v>
      </c>
      <c r="AK769" s="1">
        <v>3.1235974899950229E-3</v>
      </c>
      <c r="AL769" s="1">
        <v>3.117811419463878E-3</v>
      </c>
      <c r="AM769" s="1">
        <v>7.1545189834587575E-4</v>
      </c>
      <c r="AN769" s="1">
        <v>-6.5255482913296747E-3</v>
      </c>
      <c r="AO769" s="1">
        <v>3.486563921278885E-3</v>
      </c>
      <c r="AP769" s="1">
        <v>4.092847337851202E-3</v>
      </c>
      <c r="AQ769" s="1">
        <v>-1.278670557978367E-3</v>
      </c>
      <c r="AR769" s="1">
        <v>5.3717114163389654E-3</v>
      </c>
      <c r="AS769" s="1">
        <v>4.6255303395299494E-3</v>
      </c>
      <c r="AT769" s="1">
        <v>3.3005279191271608E-3</v>
      </c>
      <c r="AU769" s="1">
        <v>2.2133492255778102E-3</v>
      </c>
      <c r="AV769" s="1">
        <v>-3.4370839484847431E-3</v>
      </c>
      <c r="AW769" s="1">
        <v>3.185927737831884E-3</v>
      </c>
      <c r="AX769" s="1">
        <v>4.1827153956308649E-4</v>
      </c>
      <c r="AY769" s="1">
        <v>5.0677513861985268E-4</v>
      </c>
    </row>
    <row r="770" spans="1:51" x14ac:dyDescent="0.35">
      <c r="A770" s="10">
        <v>45450.8125</v>
      </c>
      <c r="B770" s="1">
        <v>8.0620023617838932E-4</v>
      </c>
      <c r="C770" s="1">
        <v>-5.9419638524350624E-3</v>
      </c>
      <c r="D770" s="1">
        <v>2.215245847310809E-3</v>
      </c>
      <c r="E770" s="1">
        <v>-9.6052514543616407E-3</v>
      </c>
      <c r="F770" s="1">
        <v>-2.9562173053377938E-3</v>
      </c>
      <c r="G770" s="1">
        <v>-5.3448987590265506E-4</v>
      </c>
      <c r="H770" s="1">
        <v>9.5724973630728627E-4</v>
      </c>
      <c r="I770" s="1">
        <v>-4.3575696866227087E-3</v>
      </c>
      <c r="J770" s="1">
        <v>-2.3894270445404819E-3</v>
      </c>
      <c r="K770" s="1">
        <v>-7.3220463122352086E-3</v>
      </c>
      <c r="L770" s="1">
        <v>-1.0107050154490871E-3</v>
      </c>
      <c r="M770" s="1">
        <v>1.640457518376603E-3</v>
      </c>
      <c r="N770" s="1">
        <v>-5.764431535250969E-3</v>
      </c>
      <c r="O770" s="1">
        <v>0</v>
      </c>
      <c r="P770" s="1">
        <v>-3.5035191169296991E-3</v>
      </c>
      <c r="Q770" s="1">
        <v>2.4183324561000141E-3</v>
      </c>
      <c r="R770" s="1">
        <v>-5.1219011056369279E-3</v>
      </c>
      <c r="S770" s="1">
        <v>1.6747607044265139E-4</v>
      </c>
      <c r="T770" s="1">
        <v>-1.1781697208216311E-3</v>
      </c>
      <c r="U770" s="1">
        <v>-8.5563741490257694E-4</v>
      </c>
      <c r="V770" s="1">
        <v>-7.3631628235774071E-3</v>
      </c>
      <c r="W770" s="1">
        <v>4.4064634563587557E-3</v>
      </c>
      <c r="X770" s="1">
        <v>-3.511316377307061E-4</v>
      </c>
      <c r="Y770" s="1">
        <v>1.311167573768923E-3</v>
      </c>
      <c r="Z770" s="1">
        <v>-2.743866216012858E-3</v>
      </c>
      <c r="AA770" s="1">
        <v>-2.5787493221955948E-3</v>
      </c>
      <c r="AB770" s="1">
        <v>-1.6671553836112849E-3</v>
      </c>
      <c r="AC770" s="1">
        <v>3.5982945984873731E-3</v>
      </c>
      <c r="AD770" s="1">
        <v>-1.6210023863930669E-3</v>
      </c>
      <c r="AE770" s="1">
        <v>8.29049889926603E-3</v>
      </c>
      <c r="AF770" s="1">
        <v>-2.2874590719920151E-3</v>
      </c>
      <c r="AG770" s="1">
        <v>-3.6787890037037752E-3</v>
      </c>
      <c r="AH770" s="1">
        <v>-2.7409563365917711E-3</v>
      </c>
      <c r="AI770" s="1">
        <v>-8.8758535251320936E-4</v>
      </c>
      <c r="AJ770" s="1">
        <v>1.8651036526358129E-3</v>
      </c>
      <c r="AK770" s="1">
        <v>1.24554840412916E-3</v>
      </c>
      <c r="AL770" s="1">
        <v>3.4268432712152301E-3</v>
      </c>
      <c r="AM770" s="1">
        <v>-2.859693391069507E-3</v>
      </c>
      <c r="AN770" s="1">
        <v>1.002107319078949E-2</v>
      </c>
      <c r="AO770" s="1">
        <v>-5.9791392939234633E-4</v>
      </c>
      <c r="AP770" s="1">
        <v>-1.1645890563759529E-3</v>
      </c>
      <c r="AQ770" s="1">
        <v>-4.206665032420398E-3</v>
      </c>
      <c r="AR770" s="1">
        <v>-1.439483058884861E-3</v>
      </c>
      <c r="AS770" s="1">
        <v>-9.7566254959273735E-3</v>
      </c>
      <c r="AT770" s="1">
        <v>-6.8276711523085343E-4</v>
      </c>
      <c r="AU770" s="1">
        <v>-5.2663104468136934E-3</v>
      </c>
      <c r="AV770" s="1">
        <v>-5.0720226284525216E-3</v>
      </c>
      <c r="AW770" s="1">
        <v>-2.912388192356397E-3</v>
      </c>
      <c r="AX770" s="1">
        <v>3.3252891767590049E-3</v>
      </c>
      <c r="AY770" s="1">
        <v>8.7028567738813845E-3</v>
      </c>
    </row>
    <row r="771" spans="1:51" x14ac:dyDescent="0.35">
      <c r="A771" s="10">
        <v>45453.5625</v>
      </c>
      <c r="B771" s="1">
        <v>-1.138509176415425E-2</v>
      </c>
      <c r="C771" s="1">
        <v>-8.1507346958653581E-4</v>
      </c>
      <c r="D771" s="1">
        <v>1.373607690518042E-2</v>
      </c>
      <c r="E771" s="1">
        <v>3.3276963111310343E-2</v>
      </c>
      <c r="F771" s="1">
        <v>1.678771580695404E-2</v>
      </c>
      <c r="G771" s="1">
        <v>1.536650524020344E-2</v>
      </c>
      <c r="H771" s="1">
        <v>-2.953912990687257E-3</v>
      </c>
      <c r="I771" s="1">
        <v>2.1123559279854209E-3</v>
      </c>
      <c r="J771" s="1">
        <v>-4.2694912176307609E-3</v>
      </c>
      <c r="K771" s="1">
        <v>-8.523422950148607E-2</v>
      </c>
      <c r="L771" s="1">
        <v>-4.7923809406190676E-3</v>
      </c>
      <c r="M771" s="1">
        <v>-2.0471666752153168E-3</v>
      </c>
      <c r="N771" s="1">
        <v>3.1649001101230478E-3</v>
      </c>
      <c r="O771" s="1">
        <v>-8.8516437319805519E-3</v>
      </c>
      <c r="P771" s="1">
        <v>8.7449771454302105E-3</v>
      </c>
      <c r="Q771" s="1">
        <v>-1.673974277570212E-3</v>
      </c>
      <c r="R771" s="1">
        <v>1.2561712899576079E-2</v>
      </c>
      <c r="S771" s="1">
        <v>5.5267431940140277E-3</v>
      </c>
      <c r="T771" s="1">
        <v>8.7697516366305184E-3</v>
      </c>
      <c r="U771" s="1">
        <v>7.8603113267203817E-3</v>
      </c>
      <c r="V771" s="1">
        <v>-1.483563878549765E-2</v>
      </c>
      <c r="W771" s="1">
        <v>-3.181554546592746E-3</v>
      </c>
      <c r="X771" s="1">
        <v>1.532317166024222E-2</v>
      </c>
      <c r="Y771" s="1">
        <v>8.7965983987008389E-3</v>
      </c>
      <c r="Z771" s="1">
        <v>-4.4615620448276161E-3</v>
      </c>
      <c r="AA771" s="1">
        <v>1.7102050668071911E-3</v>
      </c>
      <c r="AB771" s="1">
        <v>7.845951837841314E-3</v>
      </c>
      <c r="AC771" s="1">
        <v>-1.188284807900186E-2</v>
      </c>
      <c r="AD771" s="1">
        <v>1.3953818724080859E-2</v>
      </c>
      <c r="AE771" s="1">
        <v>8.2223316676262037E-3</v>
      </c>
      <c r="AF771" s="1">
        <v>-8.4280471532512946E-3</v>
      </c>
      <c r="AG771" s="1">
        <v>7.1463176419783716E-3</v>
      </c>
      <c r="AH771" s="1">
        <v>-2.27689489065741E-3</v>
      </c>
      <c r="AI771" s="1">
        <v>-4.8782084051448571E-3</v>
      </c>
      <c r="AJ771" s="1">
        <v>-7.7359462664415854E-3</v>
      </c>
      <c r="AK771" s="1">
        <v>-8.7644203532655229E-4</v>
      </c>
      <c r="AL771" s="1">
        <v>1.9061063997232171E-3</v>
      </c>
      <c r="AM771" s="1">
        <v>6.8112071550836539E-3</v>
      </c>
      <c r="AN771" s="1">
        <v>-1.4174236691624209E-3</v>
      </c>
      <c r="AO771" s="1">
        <v>-3.2341408421454609E-4</v>
      </c>
      <c r="AP771" s="1">
        <v>2.7803717741354821E-3</v>
      </c>
      <c r="AQ771" s="1">
        <v>8.6325856218774089E-3</v>
      </c>
      <c r="AR771" s="1">
        <v>3.4221271646756257E-2</v>
      </c>
      <c r="AS771" s="1">
        <v>-1.0959874605290911E-2</v>
      </c>
      <c r="AT771" s="1">
        <v>-4.4409710427989468E-3</v>
      </c>
      <c r="AU771" s="1">
        <v>1.229615262489347E-2</v>
      </c>
      <c r="AV771" s="1">
        <v>-2.6509189577538228E-3</v>
      </c>
      <c r="AW771" s="1">
        <v>3.7598391260338371E-3</v>
      </c>
      <c r="AX771" s="1">
        <v>-8.8632864336013473E-3</v>
      </c>
      <c r="AY771" s="1">
        <v>-8.3081899283911076E-3</v>
      </c>
    </row>
    <row r="772" spans="1:51" x14ac:dyDescent="0.35">
      <c r="A772" s="10">
        <v>45453.604166666657</v>
      </c>
      <c r="B772" s="1">
        <v>-3.7482206313070861E-3</v>
      </c>
      <c r="C772" s="1">
        <v>-2.0393458906975409E-4</v>
      </c>
      <c r="D772" s="1">
        <v>1.5196320807127959E-2</v>
      </c>
      <c r="E772" s="1">
        <v>5.9416383167609776E-3</v>
      </c>
      <c r="F772" s="1">
        <v>1.0933508073125649E-2</v>
      </c>
      <c r="G772" s="1">
        <v>-3.2301760855311108E-3</v>
      </c>
      <c r="H772" s="1">
        <v>2.4827667883620119E-3</v>
      </c>
      <c r="I772" s="1">
        <v>2.0775444435403578E-3</v>
      </c>
      <c r="J772" s="1">
        <v>-9.8444316895589523E-3</v>
      </c>
      <c r="K772" s="1">
        <v>9.1085650176603306E-3</v>
      </c>
      <c r="L772" s="1">
        <v>-1.1771066232617591E-3</v>
      </c>
      <c r="M772" s="1">
        <v>2.4615392320326279E-4</v>
      </c>
      <c r="N772" s="1">
        <v>2.6777214642159648E-3</v>
      </c>
      <c r="O772" s="1">
        <v>1.045827738668037E-2</v>
      </c>
      <c r="P772" s="1">
        <v>1.0367750526651951E-3</v>
      </c>
      <c r="Q772" s="1">
        <v>5.0959619092147967E-3</v>
      </c>
      <c r="R772" s="1">
        <v>4.0675365138771458E-3</v>
      </c>
      <c r="S772" s="1">
        <v>1.6652767123148671E-4</v>
      </c>
      <c r="T772" s="1">
        <v>-2.72433008085271E-3</v>
      </c>
      <c r="U772" s="1">
        <v>-1.5169421040250869E-4</v>
      </c>
      <c r="V772" s="1">
        <v>1.8315049594170849E-3</v>
      </c>
      <c r="W772" s="1">
        <v>7.7275656322739472E-4</v>
      </c>
      <c r="X772" s="1">
        <v>4.2378193623311411E-3</v>
      </c>
      <c r="Y772" s="1">
        <v>1.442133122209199E-2</v>
      </c>
      <c r="Z772" s="1">
        <v>9.7094128534891411E-4</v>
      </c>
      <c r="AA772" s="1">
        <v>3.3342110960485889E-3</v>
      </c>
      <c r="AB772" s="1">
        <v>1.3284001438649269E-3</v>
      </c>
      <c r="AC772" s="1">
        <v>9.3307037258361092E-4</v>
      </c>
      <c r="AD772" s="1">
        <v>2.4193285100952529E-2</v>
      </c>
      <c r="AE772" s="1">
        <v>3.0989825877210109E-3</v>
      </c>
      <c r="AF772" s="1">
        <v>-4.4828468144131328E-5</v>
      </c>
      <c r="AG772" s="1">
        <v>5.5377418224513697E-3</v>
      </c>
      <c r="AH772" s="1">
        <v>1.9445040377326079E-3</v>
      </c>
      <c r="AI772" s="1">
        <v>4.0172317014977033E-3</v>
      </c>
      <c r="AJ772" s="1">
        <v>1.983070034508172E-2</v>
      </c>
      <c r="AK772" s="1">
        <v>-3.254264032351295E-3</v>
      </c>
      <c r="AL772" s="1">
        <v>-9.5127027451846757E-4</v>
      </c>
      <c r="AM772" s="1">
        <v>1.691316072636839E-3</v>
      </c>
      <c r="AN772" s="1">
        <v>2.5048264186886549E-3</v>
      </c>
      <c r="AO772" s="1">
        <v>2.6850967357485711E-3</v>
      </c>
      <c r="AP772" s="1">
        <v>5.7018643754940257E-3</v>
      </c>
      <c r="AQ772" s="1">
        <v>6.5555628316020798E-3</v>
      </c>
      <c r="AR772" s="1">
        <v>7.534163368714264E-4</v>
      </c>
      <c r="AS772" s="1">
        <v>-2.2382632511841469E-4</v>
      </c>
      <c r="AT772" s="1">
        <v>9.3579494685913645E-5</v>
      </c>
      <c r="AU772" s="1">
        <v>6.7477182286723725E-4</v>
      </c>
      <c r="AV772" s="1">
        <v>-3.884658092450088E-3</v>
      </c>
      <c r="AW772" s="1">
        <v>1.4394834524589231E-3</v>
      </c>
      <c r="AX772" s="1">
        <v>2.1782274521036089E-3</v>
      </c>
      <c r="AY772" s="1">
        <v>-1.0127104361081769E-3</v>
      </c>
    </row>
    <row r="773" spans="1:51" x14ac:dyDescent="0.35">
      <c r="A773" s="10">
        <v>45453.645833333343</v>
      </c>
      <c r="B773" s="1">
        <v>1.930249566625797E-3</v>
      </c>
      <c r="C773" s="1">
        <v>2.65179418117989E-3</v>
      </c>
      <c r="D773" s="1">
        <v>7.8902399864944073E-4</v>
      </c>
      <c r="E773" s="1">
        <v>2.3968394113023091E-3</v>
      </c>
      <c r="F773" s="1">
        <v>-1.829722547142643E-3</v>
      </c>
      <c r="G773" s="1">
        <v>-1.198040605879136E-3</v>
      </c>
      <c r="H773" s="1">
        <v>-1.3679789196827661E-3</v>
      </c>
      <c r="I773" s="1">
        <v>1.8764985733679129E-3</v>
      </c>
      <c r="J773" s="1">
        <v>9.1098630485464405E-4</v>
      </c>
      <c r="K773" s="1">
        <v>5.6229245800840646E-3</v>
      </c>
      <c r="L773" s="1">
        <v>5.3619916529523692E-5</v>
      </c>
      <c r="M773" s="1">
        <v>2.6251000067156749E-3</v>
      </c>
      <c r="N773" s="1">
        <v>-2.1814177165589981E-3</v>
      </c>
      <c r="O773" s="1">
        <v>-8.9544907802682205E-3</v>
      </c>
      <c r="P773" s="1">
        <v>-1.983239137712256E-3</v>
      </c>
      <c r="Q773" s="1">
        <v>-1.439280539415777E-3</v>
      </c>
      <c r="R773" s="1">
        <v>2.835717899074552E-3</v>
      </c>
      <c r="S773" s="1">
        <v>-2.997507201710214E-3</v>
      </c>
      <c r="T773" s="1">
        <v>2.6090613009035479E-3</v>
      </c>
      <c r="U773" s="1">
        <v>1.3973174949688529E-3</v>
      </c>
      <c r="V773" s="1">
        <v>2.7422737657074592E-3</v>
      </c>
      <c r="W773" s="1">
        <v>-2.618499954717413E-3</v>
      </c>
      <c r="X773" s="1">
        <v>-1.29177022128002E-4</v>
      </c>
      <c r="Y773" s="1">
        <v>3.172598829387141E-3</v>
      </c>
      <c r="Z773" s="1">
        <v>5.2240375411094497E-4</v>
      </c>
      <c r="AA773" s="1">
        <v>6.6962969769128744E-3</v>
      </c>
      <c r="AB773" s="1">
        <v>1.8062388963784311E-3</v>
      </c>
      <c r="AC773" s="1">
        <v>3.4178580137720349E-3</v>
      </c>
      <c r="AD773" s="1">
        <v>-3.4019695394571498E-4</v>
      </c>
      <c r="AE773" s="1">
        <v>1.6259914491234539E-3</v>
      </c>
      <c r="AF773" s="1">
        <v>4.1042131340842669E-3</v>
      </c>
      <c r="AG773" s="1">
        <v>4.3638932204890244E-3</v>
      </c>
      <c r="AH773" s="1">
        <v>1.7116397093832609E-3</v>
      </c>
      <c r="AI773" s="1">
        <v>1.224482917554059E-3</v>
      </c>
      <c r="AJ773" s="1">
        <v>-6.401270323425079E-4</v>
      </c>
      <c r="AK773" s="1">
        <v>2.5551454662022799E-3</v>
      </c>
      <c r="AL773" s="1">
        <v>-3.2135109356472569E-3</v>
      </c>
      <c r="AM773" s="1">
        <v>1.8368718410861631E-3</v>
      </c>
      <c r="AN773" s="1">
        <v>2.082118769346275E-3</v>
      </c>
      <c r="AO773" s="1">
        <v>1.3872968506096759E-3</v>
      </c>
      <c r="AP773" s="1">
        <v>5.6140348972588683E-3</v>
      </c>
      <c r="AQ773" s="1">
        <v>-5.3369695490056426E-3</v>
      </c>
      <c r="AR773" s="1">
        <v>-1.094189237780463E-2</v>
      </c>
      <c r="AS773" s="1">
        <v>6.7174034501913393E-3</v>
      </c>
      <c r="AT773" s="1">
        <v>0</v>
      </c>
      <c r="AU773" s="1">
        <v>2.4445833452042538E-3</v>
      </c>
      <c r="AV773" s="1">
        <v>-1.0263351909884919E-3</v>
      </c>
      <c r="AW773" s="1">
        <v>2.8130378393635969E-3</v>
      </c>
      <c r="AX773" s="1">
        <v>4.004035805555084E-3</v>
      </c>
      <c r="AY773" s="1">
        <v>4.792154021097339E-3</v>
      </c>
    </row>
    <row r="774" spans="1:51" x14ac:dyDescent="0.35">
      <c r="A774" s="10">
        <v>45453.6875</v>
      </c>
      <c r="B774" s="1">
        <v>-4.8761160924851721E-3</v>
      </c>
      <c r="C774" s="1">
        <v>-1.3563827337900181E-3</v>
      </c>
      <c r="D774" s="1">
        <v>-3.81048680828544E-3</v>
      </c>
      <c r="E774" s="1">
        <v>1.537150363119411E-3</v>
      </c>
      <c r="F774" s="1">
        <v>-1.454617898969612E-2</v>
      </c>
      <c r="G774" s="1">
        <v>3.5304079526232712E-5</v>
      </c>
      <c r="H774" s="1">
        <v>-6.8482191965213435E-4</v>
      </c>
      <c r="I774" s="1">
        <v>-2.9303403205147571E-3</v>
      </c>
      <c r="J774" s="1">
        <v>2.7305872296061739E-3</v>
      </c>
      <c r="K774" s="1">
        <v>-2.1336035429310059E-2</v>
      </c>
      <c r="L774" s="1">
        <v>1.687302144125935E-3</v>
      </c>
      <c r="M774" s="1">
        <v>-2.863675917406328E-3</v>
      </c>
      <c r="N774" s="1">
        <v>-4.1470750351937369E-3</v>
      </c>
      <c r="O774" s="1">
        <v>-4.6937517032296086E-3</v>
      </c>
      <c r="P774" s="1">
        <v>-9.7152229484642749E-4</v>
      </c>
      <c r="Q774" s="1">
        <v>-2.8171303518603752E-3</v>
      </c>
      <c r="R774" s="1">
        <v>2.221785782281493E-3</v>
      </c>
      <c r="S774" s="1">
        <v>-3.340584040547601E-3</v>
      </c>
      <c r="T774" s="1">
        <v>-6.9802510244465488E-3</v>
      </c>
      <c r="U774" s="1">
        <v>2.8174662745281691E-3</v>
      </c>
      <c r="V774" s="1">
        <v>2.734696990643215E-3</v>
      </c>
      <c r="W774" s="1">
        <v>1.4809910210940021E-3</v>
      </c>
      <c r="X774" s="1">
        <v>-2.1533161351050541E-3</v>
      </c>
      <c r="Y774" s="1">
        <v>2.1168871067556161E-3</v>
      </c>
      <c r="Z774" s="1">
        <v>4.0273961721242202E-3</v>
      </c>
      <c r="AA774" s="1">
        <v>2.0882125046606251E-4</v>
      </c>
      <c r="AB774" s="1">
        <v>-4.8853400536752467E-4</v>
      </c>
      <c r="AC774" s="1">
        <v>-4.1289137759481509E-4</v>
      </c>
      <c r="AD774" s="1">
        <v>-1.571266194863252E-3</v>
      </c>
      <c r="AE774" s="1">
        <v>-6.0064763157454681E-3</v>
      </c>
      <c r="AF774" s="1">
        <v>1.787252716511922E-4</v>
      </c>
      <c r="AG774" s="1">
        <v>-5.724419979737716E-3</v>
      </c>
      <c r="AH774" s="1">
        <v>4.8433300168548849E-4</v>
      </c>
      <c r="AI774" s="1">
        <v>-3.8715984203224751E-3</v>
      </c>
      <c r="AJ774" s="1">
        <v>-1.227207083034032E-3</v>
      </c>
      <c r="AK774" s="1">
        <v>-2.882205990273556E-3</v>
      </c>
      <c r="AL774" s="1">
        <v>-1.0149265877643089E-2</v>
      </c>
      <c r="AM774" s="1">
        <v>-1.4813937553403991E-4</v>
      </c>
      <c r="AN774" s="1">
        <v>2.1609220153751001E-3</v>
      </c>
      <c r="AO774" s="1">
        <v>-4.5110717905416648E-4</v>
      </c>
      <c r="AP774" s="1">
        <v>-1.5863580401142881E-2</v>
      </c>
      <c r="AQ774" s="1">
        <v>-3.7286175581403569E-3</v>
      </c>
      <c r="AR774" s="1">
        <v>-6.305309289095451E-3</v>
      </c>
      <c r="AS774" s="1">
        <v>3.6699492635072768E-3</v>
      </c>
      <c r="AT774" s="1">
        <v>-1.8715099566214419E-3</v>
      </c>
      <c r="AU774" s="1">
        <v>-1.8499934753662961E-3</v>
      </c>
      <c r="AV774" s="1">
        <v>7.1920409751946579E-4</v>
      </c>
      <c r="AW774" s="1">
        <v>-1.425668217890252E-3</v>
      </c>
      <c r="AX774" s="1">
        <v>2.1459319498249312E-3</v>
      </c>
      <c r="AY774" s="1">
        <v>-9.5386675884731043E-3</v>
      </c>
    </row>
    <row r="775" spans="1:51" x14ac:dyDescent="0.35">
      <c r="A775" s="10">
        <v>45453.729166666657</v>
      </c>
      <c r="B775" s="1">
        <v>3.8062523048068009E-3</v>
      </c>
      <c r="C775" s="1">
        <v>2.2409469194932812E-3</v>
      </c>
      <c r="D775" s="1">
        <v>-2.703848066065051E-3</v>
      </c>
      <c r="E775" s="1">
        <v>5.1159488435039702E-3</v>
      </c>
      <c r="F775" s="1">
        <v>-8.4384753700927906E-4</v>
      </c>
      <c r="G775" s="1">
        <v>3.8089389141515721E-3</v>
      </c>
      <c r="H775" s="1">
        <v>3.1525696904466378E-3</v>
      </c>
      <c r="I775" s="1">
        <v>4.5455058206700372E-4</v>
      </c>
      <c r="J775" s="1">
        <v>3.3283090133391369E-3</v>
      </c>
      <c r="K775" s="1">
        <v>5.2578697414276121E-3</v>
      </c>
      <c r="L775" s="1">
        <v>4.6790191553873761E-3</v>
      </c>
      <c r="M775" s="1">
        <v>2.379592262177654E-3</v>
      </c>
      <c r="N775" s="1">
        <v>-4.4703245967246952E-3</v>
      </c>
      <c r="O775" s="1">
        <v>-1.1789492393406991E-3</v>
      </c>
      <c r="P775" s="1">
        <v>-3.8014437810771629E-3</v>
      </c>
      <c r="Q775" s="1">
        <v>5.9128370820893394E-4</v>
      </c>
      <c r="R775" s="1">
        <v>4.030725149979375E-4</v>
      </c>
      <c r="S775" s="1">
        <v>4.1897102006298592E-3</v>
      </c>
      <c r="T775" s="1">
        <v>-9.2486066875230311E-4</v>
      </c>
      <c r="U775" s="1">
        <v>1.897998403976864E-3</v>
      </c>
      <c r="V775" s="1">
        <v>5.6565409958964086E-3</v>
      </c>
      <c r="W775" s="1">
        <v>2.8483687496481109E-3</v>
      </c>
      <c r="X775" s="1">
        <v>2.5032448799913181E-3</v>
      </c>
      <c r="Y775" s="1">
        <v>-9.6765639011053839E-4</v>
      </c>
      <c r="Z775" s="1">
        <v>9.025491314436751E-3</v>
      </c>
      <c r="AA775" s="1">
        <v>-2.5846928301898048E-4</v>
      </c>
      <c r="AB775" s="1">
        <v>-6.226685445694935E-4</v>
      </c>
      <c r="AC775" s="1">
        <v>2.581577958013392E-3</v>
      </c>
      <c r="AD775" s="1">
        <v>-7.8693066144819301E-4</v>
      </c>
      <c r="AE775" s="1">
        <v>3.2663851777672281E-3</v>
      </c>
      <c r="AF775" s="1">
        <v>3.6847492462950271E-3</v>
      </c>
      <c r="AG775" s="1">
        <v>6.2187318635631428E-4</v>
      </c>
      <c r="AH775" s="1">
        <v>2.3668133955268011E-3</v>
      </c>
      <c r="AI775" s="1">
        <v>3.3549217802240068E-3</v>
      </c>
      <c r="AJ775" s="1">
        <v>-7.4131615802995876E-3</v>
      </c>
      <c r="AK775" s="1">
        <v>-2.9024972396374249E-4</v>
      </c>
      <c r="AL775" s="1">
        <v>-1.2746334807531849E-3</v>
      </c>
      <c r="AM775" s="1">
        <v>3.0162911125677372E-3</v>
      </c>
      <c r="AN775" s="1">
        <v>4.1462449497498E-4</v>
      </c>
      <c r="AO775" s="1">
        <v>5.9954097720782418E-3</v>
      </c>
      <c r="AP775" s="1">
        <v>9.0986426972405887E-4</v>
      </c>
      <c r="AQ775" s="1">
        <v>1.369238845144283E-3</v>
      </c>
      <c r="AR775" s="1">
        <v>1.334186046221664E-2</v>
      </c>
      <c r="AS775" s="1">
        <v>7.7561988724905717E-4</v>
      </c>
      <c r="AT775" s="1">
        <v>-5.0001144409184128E-4</v>
      </c>
      <c r="AU775" s="1">
        <v>1.684958574379225E-3</v>
      </c>
      <c r="AV775" s="1">
        <v>1.026024685371052E-4</v>
      </c>
      <c r="AW775" s="1">
        <v>-1.003302135818229E-3</v>
      </c>
      <c r="AX775" s="1">
        <v>2.8992594379759762E-3</v>
      </c>
      <c r="AY775" s="1">
        <v>-1.402907139196008E-2</v>
      </c>
    </row>
    <row r="776" spans="1:51" x14ac:dyDescent="0.35">
      <c r="A776" s="10">
        <v>45453.770833333343</v>
      </c>
      <c r="B776" s="1">
        <v>-1.895909841200583E-3</v>
      </c>
      <c r="C776" s="1">
        <v>1.016391076601231E-3</v>
      </c>
      <c r="D776" s="1">
        <v>7.9132325955735272E-3</v>
      </c>
      <c r="E776" s="1">
        <v>3.3932943264241011E-3</v>
      </c>
      <c r="F776" s="1">
        <v>1.1000869368636529E-2</v>
      </c>
      <c r="G776" s="1">
        <v>6.605315561327485E-3</v>
      </c>
      <c r="H776" s="1">
        <v>2.1179037298291181E-3</v>
      </c>
      <c r="I776" s="1">
        <v>1.1811466808575589E-4</v>
      </c>
      <c r="J776" s="1">
        <v>2.4126004651032762E-3</v>
      </c>
      <c r="K776" s="1">
        <v>-8.2217760501447357E-3</v>
      </c>
      <c r="L776" s="1">
        <v>-1.2093004217363921E-3</v>
      </c>
      <c r="M776" s="1">
        <v>5.4027178530575704E-3</v>
      </c>
      <c r="N776" s="1">
        <v>1.258918395639874E-2</v>
      </c>
      <c r="O776" s="1">
        <v>1.3101990018389079E-2</v>
      </c>
      <c r="P776" s="1">
        <v>1.0205927643940349E-3</v>
      </c>
      <c r="Q776" s="1">
        <v>5.5484502502554101E-3</v>
      </c>
      <c r="R776" s="1">
        <v>0</v>
      </c>
      <c r="S776" s="1">
        <v>5.0067266509579156E-3</v>
      </c>
      <c r="T776" s="1">
        <v>1.728067527040356E-3</v>
      </c>
      <c r="U776" s="1">
        <v>1.061907699921649E-3</v>
      </c>
      <c r="V776" s="1">
        <v>2.611512079210732E-3</v>
      </c>
      <c r="W776" s="1">
        <v>6.7529103880905614E-3</v>
      </c>
      <c r="X776" s="1">
        <v>7.3187401290519816E-3</v>
      </c>
      <c r="Y776" s="1">
        <v>5.8161212963019349E-3</v>
      </c>
      <c r="Z776" s="1">
        <v>1.3619284385464341E-3</v>
      </c>
      <c r="AA776" s="1">
        <v>6.0853087828418584E-3</v>
      </c>
      <c r="AB776" s="1">
        <v>1.016045517383524E-2</v>
      </c>
      <c r="AC776" s="1">
        <v>1.030192255406792E-4</v>
      </c>
      <c r="AD776" s="1">
        <v>1.1070404202195631E-2</v>
      </c>
      <c r="AE776" s="1">
        <v>8.1392213596220842E-4</v>
      </c>
      <c r="AF776" s="1">
        <v>5.8958732961000848E-4</v>
      </c>
      <c r="AG776" s="1">
        <v>5.2325900822274276E-3</v>
      </c>
      <c r="AH776" s="1">
        <v>1.0732616755591009E-3</v>
      </c>
      <c r="AI776" s="1">
        <v>4.3958898244611522E-3</v>
      </c>
      <c r="AJ776" s="1">
        <v>1.002679023966402E-2</v>
      </c>
      <c r="AK776" s="1">
        <v>2.897618212272635E-3</v>
      </c>
      <c r="AL776" s="1">
        <v>6.1074965591654262E-3</v>
      </c>
      <c r="AM776" s="1">
        <v>1.9901477832511279E-3</v>
      </c>
      <c r="AN776" s="1">
        <v>5.8028431085155319E-4</v>
      </c>
      <c r="AO776" s="1">
        <v>1.9865270908769879E-3</v>
      </c>
      <c r="AP776" s="1">
        <v>6.9356296060205658E-3</v>
      </c>
      <c r="AQ776" s="1">
        <v>3.46402332889717E-3</v>
      </c>
      <c r="AR776" s="1">
        <v>1.247310342886498E-3</v>
      </c>
      <c r="AS776" s="1">
        <v>-1.0019915659374551E-2</v>
      </c>
      <c r="AT776" s="1">
        <v>2.094839405346161E-3</v>
      </c>
      <c r="AU776" s="1">
        <v>1.681803432278528E-4</v>
      </c>
      <c r="AV776" s="1">
        <v>2.0530135639078568E-3</v>
      </c>
      <c r="AW776" s="1">
        <v>-1.5527666234954609E-3</v>
      </c>
      <c r="AX776" s="1">
        <v>-4.1946389994865774E-3</v>
      </c>
      <c r="AY776" s="1">
        <v>3.9445707909298022E-3</v>
      </c>
    </row>
    <row r="777" spans="1:51" x14ac:dyDescent="0.35">
      <c r="A777" s="10">
        <v>45453.8125</v>
      </c>
      <c r="B777" s="1">
        <v>4.3012187041746586E-3</v>
      </c>
      <c r="C777" s="1">
        <v>-5.4150418356646579E-4</v>
      </c>
      <c r="D777" s="1">
        <v>-1.9245174824353839E-3</v>
      </c>
      <c r="E777" s="1">
        <v>4.8190708548094818E-3</v>
      </c>
      <c r="F777" s="1">
        <v>3.4460091941734832E-3</v>
      </c>
      <c r="G777" s="1">
        <v>-4.0139403018651931E-3</v>
      </c>
      <c r="H777" s="1">
        <v>2.3180502703681331E-3</v>
      </c>
      <c r="I777" s="1">
        <v>-1.874456163748595E-3</v>
      </c>
      <c r="J777" s="1">
        <v>-4.5126810560927044E-3</v>
      </c>
      <c r="K777" s="1">
        <v>-1.9604472659360268E-3</v>
      </c>
      <c r="L777" s="1">
        <v>9.9755944333779212E-4</v>
      </c>
      <c r="M777" s="1">
        <v>-7.164934502560949E-3</v>
      </c>
      <c r="N777" s="1">
        <v>1.0560802795001051E-4</v>
      </c>
      <c r="O777" s="1">
        <v>-6.9911670404476656E-4</v>
      </c>
      <c r="P777" s="1">
        <v>-1.241129307276712E-3</v>
      </c>
      <c r="Q777" s="1">
        <v>4.2118602261438376E-3</v>
      </c>
      <c r="R777" s="1">
        <v>3.6261141698021859E-3</v>
      </c>
      <c r="S777" s="1">
        <v>-2.1587689385589299E-3</v>
      </c>
      <c r="T777" s="1">
        <v>3.573420243847325E-3</v>
      </c>
      <c r="U777" s="1">
        <v>2.199730165206804E-3</v>
      </c>
      <c r="V777" s="1">
        <v>4.2075553018368073E-3</v>
      </c>
      <c r="W777" s="1">
        <v>-8.0142517124597301E-3</v>
      </c>
      <c r="X777" s="1">
        <v>1.1112478432890871E-3</v>
      </c>
      <c r="Y777" s="1">
        <v>3.8553516321937492E-4</v>
      </c>
      <c r="Z777" s="1">
        <v>-3.675929894829677E-3</v>
      </c>
      <c r="AA777" s="1">
        <v>2.154526160780712E-3</v>
      </c>
      <c r="AB777" s="1">
        <v>-1.175882779290927E-3</v>
      </c>
      <c r="AC777" s="1">
        <v>-2.265718065502909E-3</v>
      </c>
      <c r="AD777" s="1">
        <v>-5.1496292101033134E-3</v>
      </c>
      <c r="AE777" s="1">
        <v>6.5063298349343768E-4</v>
      </c>
      <c r="AF777" s="1">
        <v>-7.5604306832832702E-4</v>
      </c>
      <c r="AG777" s="1">
        <v>2.3932144964977642E-3</v>
      </c>
      <c r="AH777" s="1">
        <v>2.0638157582080212E-3</v>
      </c>
      <c r="AI777" s="1">
        <v>4.9665127455034153E-4</v>
      </c>
      <c r="AJ777" s="1">
        <v>-6.0462281841642262E-3</v>
      </c>
      <c r="AK777" s="1">
        <v>-1.1329987729520321E-3</v>
      </c>
      <c r="AL777" s="1">
        <v>-3.3212748801003671E-3</v>
      </c>
      <c r="AM777" s="1">
        <v>1.544735990698598E-3</v>
      </c>
      <c r="AN777" s="1">
        <v>-9.1135553548304937E-4</v>
      </c>
      <c r="AO777" s="1">
        <v>-6.1397205814773814E-3</v>
      </c>
      <c r="AP777" s="1">
        <v>1.304062470918854E-3</v>
      </c>
      <c r="AQ777" s="1">
        <v>2.1801784444712702E-3</v>
      </c>
      <c r="AR777" s="1">
        <v>-9.7774220229012165E-3</v>
      </c>
      <c r="AS777" s="1">
        <v>2.0689767566912649E-3</v>
      </c>
      <c r="AT777" s="1">
        <v>-5.3044654629885724E-4</v>
      </c>
      <c r="AU777" s="1">
        <v>3.6999869507325922E-3</v>
      </c>
      <c r="AV777" s="1">
        <v>1.024364590325622E-3</v>
      </c>
      <c r="AW777" s="1">
        <v>-6.9627096463187321E-4</v>
      </c>
      <c r="AX777" s="1">
        <v>-3.4152910536744407E-4</v>
      </c>
      <c r="AY777" s="1">
        <v>2.1049264285675222E-3</v>
      </c>
    </row>
    <row r="778" spans="1:51" x14ac:dyDescent="0.35">
      <c r="A778" s="10">
        <v>45454.5625</v>
      </c>
      <c r="B778" s="1">
        <v>-7.326461051077704E-3</v>
      </c>
      <c r="C778" s="1">
        <v>-5.1470252389004267E-3</v>
      </c>
      <c r="D778" s="1">
        <v>-6.0037473269202168E-3</v>
      </c>
      <c r="E778" s="1">
        <v>-1.228438454536929E-2</v>
      </c>
      <c r="F778" s="1">
        <v>-1.637267277478371E-3</v>
      </c>
      <c r="G778" s="1">
        <v>-6.6585749900882618E-4</v>
      </c>
      <c r="H778" s="1">
        <v>-2.1629763584260608E-2</v>
      </c>
      <c r="I778" s="1">
        <v>-7.5693075485316896E-3</v>
      </c>
      <c r="J778" s="1">
        <v>-8.4617339983594775E-3</v>
      </c>
      <c r="K778" s="1">
        <v>-3.2487179147243972E-2</v>
      </c>
      <c r="L778" s="1">
        <v>-8.0919348557572102E-3</v>
      </c>
      <c r="M778" s="1">
        <v>-5.7405655537285938E-3</v>
      </c>
      <c r="N778" s="1">
        <v>3.7478433589954729E-3</v>
      </c>
      <c r="O778" s="1">
        <v>-1.7134160199501092E-2</v>
      </c>
      <c r="P778" s="1">
        <v>-9.6751636060149471E-3</v>
      </c>
      <c r="Q778" s="1">
        <v>-7.5592943124014322E-3</v>
      </c>
      <c r="R778" s="1">
        <v>-9.6346757361822633E-3</v>
      </c>
      <c r="S778" s="1">
        <v>-6.9895487198544659E-3</v>
      </c>
      <c r="T778" s="1">
        <v>-7.7352477841313716E-3</v>
      </c>
      <c r="U778" s="1">
        <v>4.2847386135100862E-3</v>
      </c>
      <c r="V778" s="1">
        <v>-1.496408651203851E-2</v>
      </c>
      <c r="W778" s="1">
        <v>-4.7148401896627279E-3</v>
      </c>
      <c r="X778" s="1">
        <v>-5.6779448423189827E-3</v>
      </c>
      <c r="Y778" s="1">
        <v>-7.8518100266867785E-3</v>
      </c>
      <c r="Z778" s="1">
        <v>-5.4235580517977278E-3</v>
      </c>
      <c r="AA778" s="1">
        <v>-3.3333381487302689E-3</v>
      </c>
      <c r="AB778" s="1">
        <v>-1.442701673033731E-3</v>
      </c>
      <c r="AC778" s="1">
        <v>-4.3868232288609699E-3</v>
      </c>
      <c r="AD778" s="1">
        <v>-1.2845962767855551E-2</v>
      </c>
      <c r="AE778" s="1">
        <v>-1.072821590541484E-2</v>
      </c>
      <c r="AF778" s="1">
        <v>-6.9097071116522857E-3</v>
      </c>
      <c r="AG778" s="1">
        <v>2.894922767652464E-3</v>
      </c>
      <c r="AH778" s="1">
        <v>-3.089388606835719E-3</v>
      </c>
      <c r="AI778" s="1">
        <v>-2.4824970701420312E-4</v>
      </c>
      <c r="AJ778" s="1">
        <v>-5.1228890676014993E-3</v>
      </c>
      <c r="AK778" s="1">
        <v>-2.8074543750802321E-3</v>
      </c>
      <c r="AL778" s="1">
        <v>-7.1064528863842291E-3</v>
      </c>
      <c r="AM778" s="1">
        <v>-2.0227376938692251E-2</v>
      </c>
      <c r="AN778" s="1">
        <v>-2.935561318215674E-2</v>
      </c>
      <c r="AO778" s="1">
        <v>-4.9548844524716076E-3</v>
      </c>
      <c r="AP778" s="1">
        <v>3.8735311377797732E-3</v>
      </c>
      <c r="AQ778" s="1">
        <v>-2.8915848382007558E-2</v>
      </c>
      <c r="AR778" s="1">
        <v>-8.6412696851607684E-3</v>
      </c>
      <c r="AS778" s="1">
        <v>8.7053436671895579E-3</v>
      </c>
      <c r="AT778" s="1">
        <v>-8.9279683594234438E-3</v>
      </c>
      <c r="AU778" s="1">
        <v>-2.3123342175914049E-2</v>
      </c>
      <c r="AV778" s="1">
        <v>-1.299635956402212E-2</v>
      </c>
      <c r="AW778" s="1">
        <v>-1.9960379794451311E-2</v>
      </c>
      <c r="AX778" s="1">
        <v>-2.0499905754883811E-3</v>
      </c>
      <c r="AY778" s="1">
        <v>-9.3373188704393151E-5</v>
      </c>
    </row>
    <row r="779" spans="1:51" x14ac:dyDescent="0.35">
      <c r="A779" s="10">
        <v>45454.604166666657</v>
      </c>
      <c r="B779" s="1">
        <v>1.1607921724858809E-3</v>
      </c>
      <c r="C779" s="1">
        <v>4.0844528825401127E-3</v>
      </c>
      <c r="D779" s="1">
        <v>3.4829083000760259E-3</v>
      </c>
      <c r="E779" s="1">
        <v>-3.9185542794475392E-3</v>
      </c>
      <c r="F779" s="1">
        <v>7.4946223857625949E-3</v>
      </c>
      <c r="G779" s="1">
        <v>-6.4875002180520003E-4</v>
      </c>
      <c r="H779" s="1">
        <v>-5.0368644460658807E-3</v>
      </c>
      <c r="I779" s="1">
        <v>1.024047245175685E-3</v>
      </c>
      <c r="J779" s="1">
        <v>-1.5240185816790539E-3</v>
      </c>
      <c r="K779" s="1">
        <v>-1.795999780757618E-3</v>
      </c>
      <c r="L779" s="1">
        <v>4.61563609787774E-3</v>
      </c>
      <c r="M779" s="1">
        <v>-5.9386442872767509E-3</v>
      </c>
      <c r="N779" s="1">
        <v>-9.12437899575258E-3</v>
      </c>
      <c r="O779" s="1">
        <v>-1.902723961488717E-3</v>
      </c>
      <c r="P779" s="1">
        <v>3.629997135472518E-3</v>
      </c>
      <c r="Q779" s="1">
        <v>-8.0261796624525594E-4</v>
      </c>
      <c r="R779" s="1">
        <v>6.0800119992099333E-4</v>
      </c>
      <c r="S779" s="1">
        <v>-1.6756027886732919E-4</v>
      </c>
      <c r="T779" s="1">
        <v>-2.9679254844710008E-3</v>
      </c>
      <c r="U779" s="1">
        <v>-2.1107979806802568E-3</v>
      </c>
      <c r="V779" s="1">
        <v>-3.2408314943019878E-3</v>
      </c>
      <c r="W779" s="1">
        <v>1.5846833221160319E-3</v>
      </c>
      <c r="X779" s="1">
        <v>8.8875189252612952E-3</v>
      </c>
      <c r="Y779" s="1">
        <v>3.6145960477009802E-3</v>
      </c>
      <c r="Z779" s="1">
        <v>2.7079439437489579E-3</v>
      </c>
      <c r="AA779" s="1">
        <v>-3.700870117269051E-3</v>
      </c>
      <c r="AB779" s="1">
        <v>-6.9407579158650154E-3</v>
      </c>
      <c r="AC779" s="1">
        <v>-3.0584019837770482E-3</v>
      </c>
      <c r="AD779" s="1">
        <v>6.9713410973282208E-4</v>
      </c>
      <c r="AE779" s="1">
        <v>-5.5044213130631681E-3</v>
      </c>
      <c r="AF779" s="1">
        <v>2.0391781521882368E-3</v>
      </c>
      <c r="AG779" s="1">
        <v>-3.2436486518721002E-3</v>
      </c>
      <c r="AH779" s="1">
        <v>4.1722629140563683E-3</v>
      </c>
      <c r="AI779" s="1">
        <v>4.576997542644623E-4</v>
      </c>
      <c r="AJ779" s="1">
        <v>-2.9481394861385901E-3</v>
      </c>
      <c r="AK779" s="1">
        <v>-2.4455719223349659E-3</v>
      </c>
      <c r="AL779" s="1">
        <v>3.8010611799690341E-3</v>
      </c>
      <c r="AM779" s="1">
        <v>-1.574263934840392E-3</v>
      </c>
      <c r="AN779" s="1">
        <v>2.4775162628964949E-3</v>
      </c>
      <c r="AO779" s="1">
        <v>-2.7161492316035711E-3</v>
      </c>
      <c r="AP779" s="1">
        <v>-3.45963787395609E-3</v>
      </c>
      <c r="AQ779" s="1">
        <v>3.0804006102540531E-3</v>
      </c>
      <c r="AR779" s="1">
        <v>-5.0088072701405251E-3</v>
      </c>
      <c r="AS779" s="1">
        <v>4.1491481676916298E-3</v>
      </c>
      <c r="AT779" s="1">
        <v>4.0002172411621739E-3</v>
      </c>
      <c r="AU779" s="1">
        <v>-4.0308853074937367E-3</v>
      </c>
      <c r="AV779" s="1">
        <v>3.214154461348873E-3</v>
      </c>
      <c r="AW779" s="1">
        <v>-1.366730734178923E-3</v>
      </c>
      <c r="AX779" s="1">
        <v>3.1572830068822282E-3</v>
      </c>
      <c r="AY779" s="1">
        <v>-6.3019610485612887E-3</v>
      </c>
    </row>
    <row r="780" spans="1:51" x14ac:dyDescent="0.35">
      <c r="A780" s="10">
        <v>45454.645833333343</v>
      </c>
      <c r="B780" s="1">
        <v>-1.290691771803187E-3</v>
      </c>
      <c r="C780" s="1">
        <v>5.4238529528594093E-4</v>
      </c>
      <c r="D780" s="1">
        <v>1.142280682477681E-3</v>
      </c>
      <c r="E780" s="1">
        <v>-8.5521251807927356E-3</v>
      </c>
      <c r="F780" s="1">
        <v>1.296750535339841E-3</v>
      </c>
      <c r="G780" s="1">
        <v>1.0526810651589889E-4</v>
      </c>
      <c r="H780" s="1">
        <v>2.8264619530606878E-3</v>
      </c>
      <c r="I780" s="1">
        <v>-4.5805258779207941E-4</v>
      </c>
      <c r="J780" s="1">
        <v>-6.1656969036560927E-4</v>
      </c>
      <c r="K780" s="1">
        <v>5.475998890833722E-4</v>
      </c>
      <c r="L780" s="1">
        <v>-3.2053403644305423E-4</v>
      </c>
      <c r="M780" s="1">
        <v>8.297884691434998E-4</v>
      </c>
      <c r="N780" s="1">
        <v>-2.441373942993819E-3</v>
      </c>
      <c r="O780" s="1">
        <v>1.6401203511153591E-2</v>
      </c>
      <c r="P780" s="1">
        <v>4.4652824899618082E-3</v>
      </c>
      <c r="Q780" s="1">
        <v>-3.1147941214137997E-4</v>
      </c>
      <c r="R780" s="1">
        <v>0</v>
      </c>
      <c r="S780" s="1">
        <v>-2.6818613446417672E-3</v>
      </c>
      <c r="T780" s="1">
        <v>6.1868285884880692E-4</v>
      </c>
      <c r="U780" s="1">
        <v>1.125112552458063E-3</v>
      </c>
      <c r="V780" s="1">
        <v>7.1123446582532779E-4</v>
      </c>
      <c r="W780" s="1">
        <v>9.7626253048321843E-4</v>
      </c>
      <c r="X780" s="1">
        <v>9.3625510555472857E-4</v>
      </c>
      <c r="Y780" s="1">
        <v>-2.489519790398131E-3</v>
      </c>
      <c r="Z780" s="1">
        <v>-1.4790243858375801E-4</v>
      </c>
      <c r="AA780" s="1">
        <v>5.5635305420431713E-4</v>
      </c>
      <c r="AB780" s="1">
        <v>1.5945472536469389E-3</v>
      </c>
      <c r="AC780" s="1">
        <v>-9.8794942892210802E-4</v>
      </c>
      <c r="AD780" s="1">
        <v>-1.2620398322693571E-4</v>
      </c>
      <c r="AE780" s="1">
        <v>-3.2218040463962701E-3</v>
      </c>
      <c r="AF780" s="1">
        <v>-2.124498912055905E-3</v>
      </c>
      <c r="AG780" s="1">
        <v>-4.478235839419531E-3</v>
      </c>
      <c r="AH780" s="1">
        <v>8.0154915070029809E-4</v>
      </c>
      <c r="AI780" s="1">
        <v>-3.7221143154158032E-3</v>
      </c>
      <c r="AJ780" s="1">
        <v>-5.3861616804473655E-4</v>
      </c>
      <c r="AK780" s="1">
        <v>-1.9669957085390881E-3</v>
      </c>
      <c r="AL780" s="1">
        <v>-1.651642173044809E-3</v>
      </c>
      <c r="AM780" s="1">
        <v>1.6217705076155831E-3</v>
      </c>
      <c r="AN780" s="1">
        <v>2.130560830086559E-3</v>
      </c>
      <c r="AO780" s="1">
        <v>-3.2747867247650002E-3</v>
      </c>
      <c r="AP780" s="1">
        <v>-3.8926252069482192E-4</v>
      </c>
      <c r="AQ780" s="1">
        <v>-3.2572422980847732E-4</v>
      </c>
      <c r="AR780" s="1">
        <v>4.8846995148246197E-3</v>
      </c>
      <c r="AS780" s="1">
        <v>5.5147187085768927E-5</v>
      </c>
      <c r="AT780" s="1">
        <v>3.1403186274481243E-5</v>
      </c>
      <c r="AU780" s="1">
        <v>1.3777978635460819E-3</v>
      </c>
      <c r="AV780" s="1">
        <v>1.240131402834743E-3</v>
      </c>
      <c r="AW780" s="1">
        <v>4.0356933367502462E-4</v>
      </c>
      <c r="AX780" s="1">
        <v>-7.9629692420624121E-4</v>
      </c>
      <c r="AY780" s="1">
        <v>-2.3018285602217641E-3</v>
      </c>
    </row>
    <row r="781" spans="1:51" x14ac:dyDescent="0.35">
      <c r="A781" s="10">
        <v>45454.6875</v>
      </c>
      <c r="B781" s="1">
        <v>4.3478609620306594E-3</v>
      </c>
      <c r="C781" s="1">
        <v>2.7099393980622999E-4</v>
      </c>
      <c r="D781" s="1">
        <v>1.0093956697099231E-3</v>
      </c>
      <c r="E781" s="1">
        <v>1.207620023116585E-3</v>
      </c>
      <c r="F781" s="1">
        <v>-4.7678295118347419E-4</v>
      </c>
      <c r="G781" s="1">
        <v>1.2630843156966609E-3</v>
      </c>
      <c r="H781" s="1">
        <v>-4.2502828330016618E-3</v>
      </c>
      <c r="I781" s="1">
        <v>-1.529748275431841E-3</v>
      </c>
      <c r="J781" s="1">
        <v>-1.215607217535331E-3</v>
      </c>
      <c r="K781" s="1">
        <v>1.094606340247495E-2</v>
      </c>
      <c r="L781" s="1">
        <v>-2.1373069247765389E-4</v>
      </c>
      <c r="M781" s="1">
        <v>-4.145249449633015E-3</v>
      </c>
      <c r="N781" s="1">
        <v>-4.4425884160175233E-3</v>
      </c>
      <c r="O781" s="1">
        <v>3.85876805435359E-3</v>
      </c>
      <c r="P781" s="1">
        <v>-5.0232924621174124E-3</v>
      </c>
      <c r="Q781" s="1">
        <v>-5.8871236448100328E-3</v>
      </c>
      <c r="R781" s="1">
        <v>-1.417858949537276E-3</v>
      </c>
      <c r="S781" s="1">
        <v>-1.310922318146013E-2</v>
      </c>
      <c r="T781" s="1">
        <v>-7.2558025981104279E-3</v>
      </c>
      <c r="U781" s="1">
        <v>-7.8243167876090869E-4</v>
      </c>
      <c r="V781" s="1">
        <v>1.6245676269655009E-3</v>
      </c>
      <c r="W781" s="1">
        <v>3.110771057615036E-4</v>
      </c>
      <c r="X781" s="1">
        <v>0</v>
      </c>
      <c r="Y781" s="1">
        <v>2.014324116974997E-3</v>
      </c>
      <c r="Z781" s="1">
        <v>3.699237117034126E-4</v>
      </c>
      <c r="AA781" s="1">
        <v>-5.5586194437055036E-3</v>
      </c>
      <c r="AB781" s="1">
        <v>-1.090135170377815E-3</v>
      </c>
      <c r="AC781" s="1">
        <v>-2.4462666359156282E-3</v>
      </c>
      <c r="AD781" s="1">
        <v>9.6932948568029254E-4</v>
      </c>
      <c r="AE781" s="1">
        <v>3.3145437526105331E-4</v>
      </c>
      <c r="AF781" s="1">
        <v>-5.3782939742386127E-4</v>
      </c>
      <c r="AG781" s="1">
        <v>4.4983806488607669E-3</v>
      </c>
      <c r="AH781" s="1">
        <v>1.2280848410839431E-3</v>
      </c>
      <c r="AI781" s="1">
        <v>1.330947104543956E-3</v>
      </c>
      <c r="AJ781" s="1">
        <v>-2.6947851962232372E-3</v>
      </c>
      <c r="AK781" s="1">
        <v>-5.1411788815569626E-4</v>
      </c>
      <c r="AL781" s="1">
        <v>3.5104511590997589E-3</v>
      </c>
      <c r="AM781" s="1">
        <v>-2.466496752445924E-3</v>
      </c>
      <c r="AN781" s="1">
        <v>-1.700799000516229E-3</v>
      </c>
      <c r="AO781" s="1">
        <v>-2.9927894888730489E-3</v>
      </c>
      <c r="AP781" s="1">
        <v>-3.828989597439381E-3</v>
      </c>
      <c r="AQ781" s="1">
        <v>3.770067831243118E-3</v>
      </c>
      <c r="AR781" s="1">
        <v>-1.61006768059091E-3</v>
      </c>
      <c r="AS781" s="1">
        <v>-2.0934600808080179E-3</v>
      </c>
      <c r="AT781" s="1">
        <v>-3.1371563852544688E-3</v>
      </c>
      <c r="AU781" s="1">
        <v>-3.18172451344978E-3</v>
      </c>
      <c r="AV781" s="1">
        <v>2.064850642864435E-4</v>
      </c>
      <c r="AW781" s="1">
        <v>-6.7534635863101267E-3</v>
      </c>
      <c r="AX781" s="1">
        <v>-1.6698384873102821E-3</v>
      </c>
      <c r="AY781" s="1">
        <v>-7.5807541827674907E-3</v>
      </c>
    </row>
    <row r="782" spans="1:51" x14ac:dyDescent="0.35">
      <c r="A782" s="10">
        <v>45454.729166666657</v>
      </c>
      <c r="B782" s="1">
        <v>5.7247537898641454E-3</v>
      </c>
      <c r="C782" s="1">
        <v>2.9806425684877351E-3</v>
      </c>
      <c r="D782" s="1">
        <v>7.8254640752191129E-3</v>
      </c>
      <c r="E782" s="1">
        <v>7.0646997241337051E-3</v>
      </c>
      <c r="F782" s="1">
        <v>9.1985394817055699E-3</v>
      </c>
      <c r="G782" s="1">
        <v>7.1843812962257836E-4</v>
      </c>
      <c r="H782" s="1">
        <v>6.6124976643622269E-3</v>
      </c>
      <c r="I782" s="1">
        <v>3.643422514403305E-3</v>
      </c>
      <c r="J782" s="1">
        <v>1.2232695594514009E-3</v>
      </c>
      <c r="K782" s="1">
        <v>2.1964394979587128E-2</v>
      </c>
      <c r="L782" s="1">
        <v>7.4833968504472992E-4</v>
      </c>
      <c r="M782" s="1">
        <v>3.3299524420444811E-3</v>
      </c>
      <c r="N782" s="1">
        <v>4.916621381745756E-3</v>
      </c>
      <c r="O782" s="1">
        <v>1.980176726462668E-3</v>
      </c>
      <c r="P782" s="1">
        <v>1.340308208167551E-3</v>
      </c>
      <c r="Q782" s="1">
        <v>3.0847815029497738E-3</v>
      </c>
      <c r="R782" s="1">
        <v>4.8681882795320597E-3</v>
      </c>
      <c r="S782" s="1">
        <v>7.4931644680187306E-3</v>
      </c>
      <c r="T782" s="1">
        <v>1.186921784313677E-3</v>
      </c>
      <c r="U782" s="1">
        <v>4.0373236193729234E-3</v>
      </c>
      <c r="V782" s="1">
        <v>6.7916691189260359E-3</v>
      </c>
      <c r="W782" s="1">
        <v>2.025630281587532E-3</v>
      </c>
      <c r="X782" s="1">
        <v>-1.466841943790653E-3</v>
      </c>
      <c r="Y782" s="1">
        <v>8.8374614406674379E-3</v>
      </c>
      <c r="Z782" s="1">
        <v>9.9874073783090545E-4</v>
      </c>
      <c r="AA782" s="1">
        <v>5.3900455503415054E-3</v>
      </c>
      <c r="AB782" s="1">
        <v>8.9961522455694887E-3</v>
      </c>
      <c r="AC782" s="1">
        <v>2.243518040098369E-3</v>
      </c>
      <c r="AD782" s="1">
        <v>9.3110947427672563E-3</v>
      </c>
      <c r="AE782" s="1">
        <v>7.787924317921302E-3</v>
      </c>
      <c r="AF782" s="1">
        <v>2.9373459041281968E-3</v>
      </c>
      <c r="AG782" s="1">
        <v>5.2743545073241638E-3</v>
      </c>
      <c r="AH782" s="1">
        <v>2.5332308539869342E-3</v>
      </c>
      <c r="AI782" s="1">
        <v>5.9776005793423792E-3</v>
      </c>
      <c r="AJ782" s="1">
        <v>5.4040699407686974E-3</v>
      </c>
      <c r="AK782" s="1">
        <v>3.1435057833999469E-3</v>
      </c>
      <c r="AL782" s="1">
        <v>3.0961169357037739E-3</v>
      </c>
      <c r="AM782" s="1">
        <v>5.5385724194572106E-3</v>
      </c>
      <c r="AN782" s="1">
        <v>1.8741053057924619E-3</v>
      </c>
      <c r="AO782" s="1">
        <v>1.566155507920719E-3</v>
      </c>
      <c r="AP782" s="1">
        <v>6.6930192806640143E-3</v>
      </c>
      <c r="AQ782" s="1">
        <v>2.457552624307358E-3</v>
      </c>
      <c r="AR782" s="1">
        <v>-2.655848482300049E-3</v>
      </c>
      <c r="AS782" s="1">
        <v>1.656194395322164E-3</v>
      </c>
      <c r="AT782" s="1">
        <v>3.0840270601477648E-3</v>
      </c>
      <c r="AU782" s="1">
        <v>5.8661172870684286E-3</v>
      </c>
      <c r="AV782" s="1">
        <v>9.9071111388606692E-3</v>
      </c>
      <c r="AW782" s="1">
        <v>1.122620784510753E-3</v>
      </c>
      <c r="AX782" s="1">
        <v>4.6263609417687146E-3</v>
      </c>
      <c r="AY782" s="1">
        <v>1.015324451425292E-2</v>
      </c>
    </row>
    <row r="783" spans="1:51" x14ac:dyDescent="0.35">
      <c r="A783" s="10">
        <v>45454.770833333343</v>
      </c>
      <c r="B783" s="1">
        <v>1.236029403444139E-3</v>
      </c>
      <c r="C783" s="1">
        <v>-2.8948003042276178E-3</v>
      </c>
      <c r="D783" s="1">
        <v>-3.1537110383470508E-3</v>
      </c>
      <c r="E783" s="1">
        <v>-2.5664111090351049E-4</v>
      </c>
      <c r="F783" s="1">
        <v>-8.4063289268871966E-3</v>
      </c>
      <c r="G783" s="1">
        <v>1.4531569026876581E-3</v>
      </c>
      <c r="H783" s="1">
        <v>-2.2591982057942328E-3</v>
      </c>
      <c r="I783" s="1">
        <v>-5.2895894864710691E-3</v>
      </c>
      <c r="J783" s="1">
        <v>-1.5272770065464241E-3</v>
      </c>
      <c r="K783" s="1">
        <v>-5.4093989475892954E-3</v>
      </c>
      <c r="L783" s="1">
        <v>1.4421764272003481E-3</v>
      </c>
      <c r="M783" s="1">
        <v>2.8211415263486028E-3</v>
      </c>
      <c r="N783" s="1">
        <v>-1.621956427732663E-3</v>
      </c>
      <c r="O783" s="1">
        <v>-4.1849918042986536E-3</v>
      </c>
      <c r="P783" s="1">
        <v>-4.9527067398478231E-3</v>
      </c>
      <c r="Q783" s="1">
        <v>-5.6551540422727919E-3</v>
      </c>
      <c r="R783" s="1">
        <v>-3.8353338291259309E-3</v>
      </c>
      <c r="S783" s="1">
        <v>5.0709810316822423E-3</v>
      </c>
      <c r="T783" s="1">
        <v>-1.185514671124932E-3</v>
      </c>
      <c r="U783" s="1">
        <v>1.194229483136855E-4</v>
      </c>
      <c r="V783" s="1">
        <v>8.0549568365384516E-4</v>
      </c>
      <c r="W783" s="1">
        <v>-5.1167586953514421E-3</v>
      </c>
      <c r="X783" s="1">
        <v>1.38381960850098E-3</v>
      </c>
      <c r="Y783" s="1">
        <v>-2.731260893739651E-3</v>
      </c>
      <c r="Z783" s="1">
        <v>2.106223677842189E-3</v>
      </c>
      <c r="AA783" s="1">
        <v>-4.368397260555712E-4</v>
      </c>
      <c r="AB783" s="1">
        <v>1.239365345298671E-3</v>
      </c>
      <c r="AC783" s="1">
        <v>-3.2276283461264428E-3</v>
      </c>
      <c r="AD783" s="1">
        <v>-3.4132470244808699E-3</v>
      </c>
      <c r="AE783" s="1">
        <v>-3.206177175315128E-3</v>
      </c>
      <c r="AF783" s="1">
        <v>2.436889528197872E-3</v>
      </c>
      <c r="AG783" s="1">
        <v>1.6738506558819919E-3</v>
      </c>
      <c r="AH783" s="1">
        <v>-1.7288451056572951E-3</v>
      </c>
      <c r="AI783" s="1">
        <v>9.8124467250548797E-4</v>
      </c>
      <c r="AJ783" s="1">
        <v>-4.630757935835228E-3</v>
      </c>
      <c r="AK783" s="1">
        <v>-5.013900356478862E-3</v>
      </c>
      <c r="AL783" s="1">
        <v>-2.6054992315862609E-3</v>
      </c>
      <c r="AM783" s="1">
        <v>-2.5109745667012411E-3</v>
      </c>
      <c r="AN783" s="1">
        <v>-7.2271987102745516E-4</v>
      </c>
      <c r="AO783" s="1">
        <v>-1.6614319431764719E-3</v>
      </c>
      <c r="AP783" s="1">
        <v>2.686004762850303E-3</v>
      </c>
      <c r="AQ783" s="1">
        <v>-4.764310078374967E-3</v>
      </c>
      <c r="AR783" s="1">
        <v>-1.0242335536978949E-2</v>
      </c>
      <c r="AS783" s="1">
        <v>3.6375862722031189E-3</v>
      </c>
      <c r="AT783" s="1">
        <v>1.8197186032955499E-3</v>
      </c>
      <c r="AU783" s="1">
        <v>-1.543741917078401E-3</v>
      </c>
      <c r="AV783" s="1">
        <v>-6.9487053028267631E-3</v>
      </c>
      <c r="AW783" s="1">
        <v>-4.2229455054608733E-3</v>
      </c>
      <c r="AX783" s="1">
        <v>-1.142747737859495E-3</v>
      </c>
      <c r="AY783" s="1">
        <v>3.0999185137248202E-3</v>
      </c>
    </row>
    <row r="784" spans="1:51" x14ac:dyDescent="0.35">
      <c r="A784" s="10">
        <v>45454.8125</v>
      </c>
      <c r="B784" s="1">
        <v>2.1224101648853471E-3</v>
      </c>
      <c r="C784" s="1">
        <v>-3.1930185006548979E-3</v>
      </c>
      <c r="D784" s="1">
        <v>3.7964527111384871E-3</v>
      </c>
      <c r="E784" s="1">
        <v>-1.1980094892797279E-3</v>
      </c>
      <c r="F784" s="1">
        <v>6.8179728405506346E-3</v>
      </c>
      <c r="G784" s="1">
        <v>3.758981282565355E-3</v>
      </c>
      <c r="H784" s="1">
        <v>-2.786406080467208E-4</v>
      </c>
      <c r="I784" s="1">
        <v>3.0802394376157061E-3</v>
      </c>
      <c r="J784" s="1">
        <v>3.0596930714765769E-4</v>
      </c>
      <c r="K784" s="1">
        <v>1.4821639919369021E-3</v>
      </c>
      <c r="L784" s="1">
        <v>2.2934165191910161E-3</v>
      </c>
      <c r="M784" s="1">
        <v>-7.2811289837325646E-3</v>
      </c>
      <c r="N784" s="1">
        <v>-2.130630384232779E-3</v>
      </c>
      <c r="O784" s="1">
        <v>-1.657723251963816E-2</v>
      </c>
      <c r="P784" s="1">
        <v>-4.4816407704262318E-5</v>
      </c>
      <c r="Q784" s="1">
        <v>-4.0208527542987538E-3</v>
      </c>
      <c r="R784" s="1">
        <v>-6.0787801873196656E-4</v>
      </c>
      <c r="S784" s="1">
        <v>4.7090917979388802E-3</v>
      </c>
      <c r="T784" s="1">
        <v>1.811552241477665E-3</v>
      </c>
      <c r="U784" s="1">
        <v>2.8076537505357102E-3</v>
      </c>
      <c r="V784" s="1">
        <v>3.2193127757740299E-3</v>
      </c>
      <c r="W784" s="1">
        <v>-7.2845128225395017E-3</v>
      </c>
      <c r="X784" s="1">
        <v>1.275631691048718E-3</v>
      </c>
      <c r="Y784" s="1">
        <v>3.191120057445485E-3</v>
      </c>
      <c r="Z784" s="1">
        <v>2.212299258599337E-4</v>
      </c>
      <c r="AA784" s="1">
        <v>3.893507109340888E-3</v>
      </c>
      <c r="AB784" s="1">
        <v>-2.976642507216853E-3</v>
      </c>
      <c r="AC784" s="1">
        <v>1.044773193368265E-4</v>
      </c>
      <c r="AD784" s="1">
        <v>2.8281808081829229E-3</v>
      </c>
      <c r="AE784" s="1">
        <v>5.360837326836343E-3</v>
      </c>
      <c r="AF784" s="1">
        <v>1.8064979476626331E-3</v>
      </c>
      <c r="AG784" s="1">
        <v>3.0332068134928392E-3</v>
      </c>
      <c r="AH784" s="1">
        <v>4.4229021360839837E-3</v>
      </c>
      <c r="AI784" s="1">
        <v>1.2968981866605671E-3</v>
      </c>
      <c r="AJ784" s="1">
        <v>4.4861751533247229E-3</v>
      </c>
      <c r="AK784" s="1">
        <v>4.0656899457489626E-3</v>
      </c>
      <c r="AL784" s="1">
        <v>-4.1797625364053959E-3</v>
      </c>
      <c r="AM784" s="1">
        <v>-2.6072184372478708E-3</v>
      </c>
      <c r="AN784" s="1">
        <v>2.5100886204230122E-3</v>
      </c>
      <c r="AO784" s="1">
        <v>-2.6100167883524872E-4</v>
      </c>
      <c r="AP784" s="1">
        <v>5.6454377541808043E-3</v>
      </c>
      <c r="AQ784" s="1">
        <v>1.301372367329634E-3</v>
      </c>
      <c r="AR784" s="1">
        <v>-3.7070884071910282E-4</v>
      </c>
      <c r="AS784" s="1">
        <v>-4.5030603884362863E-3</v>
      </c>
      <c r="AT784" s="1">
        <v>3.0063617470212911E-3</v>
      </c>
      <c r="AU784" s="1">
        <v>-4.2088805314913769E-3</v>
      </c>
      <c r="AV784" s="1">
        <v>-3.4987030892924542E-3</v>
      </c>
      <c r="AW784" s="1">
        <v>3.0987484409985559E-3</v>
      </c>
      <c r="AX784" s="1">
        <v>2.7842990228941211E-3</v>
      </c>
      <c r="AY784" s="1">
        <v>2.3879500367376409E-3</v>
      </c>
    </row>
    <row r="785" spans="1:51" x14ac:dyDescent="0.35">
      <c r="A785" s="10">
        <v>45455.5625</v>
      </c>
      <c r="B785" s="1">
        <v>1.3291249400395611E-2</v>
      </c>
      <c r="C785" s="1">
        <v>2.058982538661791E-2</v>
      </c>
      <c r="D785" s="1">
        <v>3.230016943007108E-2</v>
      </c>
      <c r="E785" s="1">
        <v>2.0904749964768321E-2</v>
      </c>
      <c r="F785" s="1">
        <v>1.6577348382016192E-2</v>
      </c>
      <c r="G785" s="1">
        <v>2.3270371116120851E-2</v>
      </c>
      <c r="H785" s="1">
        <v>9.1504558654776469E-2</v>
      </c>
      <c r="I785" s="1">
        <v>1.4559888802509359E-2</v>
      </c>
      <c r="J785" s="1">
        <v>3.3639096283073489E-2</v>
      </c>
      <c r="K785" s="1">
        <v>6.3820971572881016E-3</v>
      </c>
      <c r="L785" s="1">
        <v>-8.3013919422841864E-3</v>
      </c>
      <c r="M785" s="1">
        <v>2.0503409031872529E-2</v>
      </c>
      <c r="N785" s="1">
        <v>3.2054818420538922E-2</v>
      </c>
      <c r="O785" s="1">
        <v>1.7450157383436471E-2</v>
      </c>
      <c r="P785" s="1">
        <v>5.5661462347603718E-2</v>
      </c>
      <c r="Q785" s="1">
        <v>6.6968913439978239E-2</v>
      </c>
      <c r="R785" s="1">
        <v>1.905917746401831E-2</v>
      </c>
      <c r="S785" s="1">
        <v>-6.6958343494261108E-4</v>
      </c>
      <c r="T785" s="1">
        <v>1.40924726222853E-2</v>
      </c>
      <c r="U785" s="1">
        <v>2.9501992814089158E-2</v>
      </c>
      <c r="V785" s="1">
        <v>2.226234650548942E-2</v>
      </c>
      <c r="W785" s="1">
        <v>1.7546571551677381E-2</v>
      </c>
      <c r="X785" s="1">
        <v>1.6307166920126681E-2</v>
      </c>
      <c r="Y785" s="1">
        <v>3.7279231142044011E-2</v>
      </c>
      <c r="Z785" s="1">
        <v>-8.2946247843316279E-3</v>
      </c>
      <c r="AA785" s="1">
        <v>4.5264763066048097E-2</v>
      </c>
      <c r="AB785" s="1">
        <v>-4.5389887139630769E-3</v>
      </c>
      <c r="AC785" s="1">
        <v>3.6294306485307848E-2</v>
      </c>
      <c r="AD785" s="1">
        <v>3.3692361153457202E-2</v>
      </c>
      <c r="AE785" s="1">
        <v>5.5291204096815871E-2</v>
      </c>
      <c r="AF785" s="1">
        <v>-8.9047818141618773E-4</v>
      </c>
      <c r="AG785" s="1">
        <v>2.7591268433990729E-4</v>
      </c>
      <c r="AH785" s="1">
        <v>6.9499576657461306E-3</v>
      </c>
      <c r="AI785" s="1">
        <v>8.5419668931141501E-3</v>
      </c>
      <c r="AJ785" s="1">
        <v>4.9044681963231078E-2</v>
      </c>
      <c r="AK785" s="1">
        <v>3.8068912918731268E-2</v>
      </c>
      <c r="AL785" s="1">
        <v>0.1162320927227929</v>
      </c>
      <c r="AM785" s="1">
        <v>5.8500069595701198E-2</v>
      </c>
      <c r="AN785" s="1">
        <v>1.222205436374235E-2</v>
      </c>
      <c r="AO785" s="1">
        <v>2.1411310966924502E-2</v>
      </c>
      <c r="AP785" s="1">
        <v>2.3126552282180631E-2</v>
      </c>
      <c r="AQ785" s="1">
        <v>2.41365972630323E-2</v>
      </c>
      <c r="AR785" s="1">
        <v>4.074488243599883E-2</v>
      </c>
      <c r="AS785" s="1">
        <v>1.334950455230088E-2</v>
      </c>
      <c r="AT785" s="1">
        <v>5.1767161969083153E-2</v>
      </c>
      <c r="AU785" s="1">
        <v>6.1890822331322592E-2</v>
      </c>
      <c r="AV785" s="1">
        <v>5.0392452161866608E-2</v>
      </c>
      <c r="AW785" s="1">
        <v>5.9315286624203711E-2</v>
      </c>
      <c r="AX785" s="1">
        <v>-4.2310269855362348E-3</v>
      </c>
      <c r="AY785" s="1">
        <v>1.504111170198996E-2</v>
      </c>
    </row>
    <row r="786" spans="1:51" x14ac:dyDescent="0.35">
      <c r="A786" s="10">
        <v>45455.604166666657</v>
      </c>
      <c r="B786" s="1">
        <v>2.4101115857972921E-3</v>
      </c>
      <c r="C786" s="1">
        <v>-4.4610037822371273E-3</v>
      </c>
      <c r="D786" s="1">
        <v>-1.6002900365045261E-3</v>
      </c>
      <c r="E786" s="1">
        <v>-5.4550553380794398E-4</v>
      </c>
      <c r="F786" s="1">
        <v>-1.823561656887684E-3</v>
      </c>
      <c r="G786" s="1">
        <v>5.3448879158948248E-3</v>
      </c>
      <c r="H786" s="1">
        <v>-2.0144291135600009E-2</v>
      </c>
      <c r="I786" s="1">
        <v>-1.001404120155625E-2</v>
      </c>
      <c r="J786" s="1">
        <v>2.9592119693022673E-4</v>
      </c>
      <c r="K786" s="1">
        <v>-3.8275759227241357E-2</v>
      </c>
      <c r="L786" s="1">
        <v>2.46837686392265E-3</v>
      </c>
      <c r="M786" s="1">
        <v>-2.1235064606838221E-3</v>
      </c>
      <c r="N786" s="1">
        <v>-1.254268696436589E-2</v>
      </c>
      <c r="O786" s="1">
        <v>3.5000326236511731E-4</v>
      </c>
      <c r="P786" s="1">
        <v>-1.167105717049155E-2</v>
      </c>
      <c r="Q786" s="1">
        <v>-1.1003046390994141E-2</v>
      </c>
      <c r="R786" s="1">
        <v>-1.4325456228624359E-2</v>
      </c>
      <c r="S786" s="1">
        <v>3.5175725592790918E-3</v>
      </c>
      <c r="T786" s="1">
        <v>-1.1006631563540309E-2</v>
      </c>
      <c r="U786" s="1">
        <v>-8.2455603630382512E-4</v>
      </c>
      <c r="V786" s="1">
        <v>-9.8102904768038179E-4</v>
      </c>
      <c r="W786" s="1">
        <v>-7.0778571417654526E-3</v>
      </c>
      <c r="X786" s="1">
        <v>3.3422434321273009E-4</v>
      </c>
      <c r="Y786" s="1">
        <v>-2.155608470151837E-3</v>
      </c>
      <c r="Z786" s="1">
        <v>7.7692140144209887E-3</v>
      </c>
      <c r="AA786" s="1">
        <v>4.2784174246257578E-3</v>
      </c>
      <c r="AB786" s="1">
        <v>2.1869691113538541E-3</v>
      </c>
      <c r="AC786" s="1">
        <v>-2.1467495027283401E-2</v>
      </c>
      <c r="AD786" s="1">
        <v>1.325434031519634E-3</v>
      </c>
      <c r="AE786" s="1">
        <v>-8.5509832038261901E-3</v>
      </c>
      <c r="AF786" s="1">
        <v>-4.0330611736704158E-3</v>
      </c>
      <c r="AG786" s="1">
        <v>1.2608040251458339E-3</v>
      </c>
      <c r="AH786" s="1">
        <v>-9.4840849144361972E-4</v>
      </c>
      <c r="AI786" s="1">
        <v>-4.926575852024162E-3</v>
      </c>
      <c r="AJ786" s="1">
        <v>-1.024909697174858E-2</v>
      </c>
      <c r="AK786" s="1">
        <v>-4.2853544043757186E-3</v>
      </c>
      <c r="AL786" s="1">
        <v>-9.7620284204752439E-3</v>
      </c>
      <c r="AM786" s="1">
        <v>-8.5157114655642907E-3</v>
      </c>
      <c r="AN786" s="1">
        <v>-4.6537002786718462E-3</v>
      </c>
      <c r="AO786" s="1">
        <v>1.342055687607147E-3</v>
      </c>
      <c r="AP786" s="1">
        <v>-2.0140176839039681E-3</v>
      </c>
      <c r="AQ786" s="1">
        <v>-1.074143919174431E-2</v>
      </c>
      <c r="AR786" s="1">
        <v>-1.3610515493122871E-2</v>
      </c>
      <c r="AS786" s="1">
        <v>-2.1774300660281081E-3</v>
      </c>
      <c r="AT786" s="1">
        <v>-3.7107405282804651E-3</v>
      </c>
      <c r="AU786" s="1">
        <v>-1.1413073152012339E-2</v>
      </c>
      <c r="AV786" s="1">
        <v>-2.6543872318198769E-3</v>
      </c>
      <c r="AW786" s="1">
        <v>-2.168355925286547E-2</v>
      </c>
      <c r="AX786" s="1">
        <v>1.8589105853126231E-3</v>
      </c>
      <c r="AY786" s="1">
        <v>-1.849978930512686E-2</v>
      </c>
    </row>
    <row r="787" spans="1:51" x14ac:dyDescent="0.35">
      <c r="A787" s="10">
        <v>45455.645833333343</v>
      </c>
      <c r="B787" s="1">
        <v>-1.7021379382352599E-3</v>
      </c>
      <c r="C787" s="1">
        <v>-2.0064408987785498E-3</v>
      </c>
      <c r="D787" s="1">
        <v>-1.518477339173097E-3</v>
      </c>
      <c r="E787" s="1">
        <v>-7.9769276400676326E-4</v>
      </c>
      <c r="F787" s="1">
        <v>4.4188574949315376E-3</v>
      </c>
      <c r="G787" s="1">
        <v>-3.5559577121080382E-4</v>
      </c>
      <c r="H787" s="1">
        <v>7.0700598817874383E-3</v>
      </c>
      <c r="I787" s="1">
        <v>5.4766571762088212E-4</v>
      </c>
      <c r="J787" s="1">
        <v>-1.526217326713097E-3</v>
      </c>
      <c r="K787" s="1">
        <v>-7.7713938967958196E-3</v>
      </c>
      <c r="L787" s="1">
        <v>-6.9588308380097441E-4</v>
      </c>
      <c r="M787" s="1">
        <v>-2.4554186528766841E-3</v>
      </c>
      <c r="N787" s="1">
        <v>7.0974571614568216E-3</v>
      </c>
      <c r="O787" s="1">
        <v>-9.5637942063760972E-3</v>
      </c>
      <c r="P787" s="1">
        <v>1.9306879168474731E-3</v>
      </c>
      <c r="Q787" s="1">
        <v>3.1472273894839202E-3</v>
      </c>
      <c r="R787" s="1">
        <v>1.4129934099835759E-3</v>
      </c>
      <c r="S787" s="1">
        <v>9.5142663374392367E-3</v>
      </c>
      <c r="T787" s="1">
        <v>4.6630192556360583E-3</v>
      </c>
      <c r="U787" s="1">
        <v>1.4767482836954839E-3</v>
      </c>
      <c r="V787" s="1">
        <v>-8.8370327108056035E-4</v>
      </c>
      <c r="W787" s="1">
        <v>-2.4713281706065788E-3</v>
      </c>
      <c r="X787" s="1">
        <v>4.6365941464121541E-3</v>
      </c>
      <c r="Y787" s="1">
        <v>1.028240416200976E-4</v>
      </c>
      <c r="Z787" s="1">
        <v>-2.951008087551998E-3</v>
      </c>
      <c r="AA787" s="1">
        <v>2.8275478822730178E-3</v>
      </c>
      <c r="AB787" s="1">
        <v>1.620802002338495E-3</v>
      </c>
      <c r="AC787" s="1">
        <v>-1.0917680487954381E-2</v>
      </c>
      <c r="AD787" s="1">
        <v>2.1545913388447691E-3</v>
      </c>
      <c r="AE787" s="1">
        <v>3.057859391946804E-3</v>
      </c>
      <c r="AF787" s="1">
        <v>-2.8413340642403639E-3</v>
      </c>
      <c r="AG787" s="1">
        <v>-1.347783668652069E-3</v>
      </c>
      <c r="AH787" s="1">
        <v>5.2788555441107832E-5</v>
      </c>
      <c r="AI787" s="1">
        <v>-4.2673572908118462E-3</v>
      </c>
      <c r="AJ787" s="1">
        <v>3.1863083667071912E-4</v>
      </c>
      <c r="AK787" s="1">
        <v>7.2833175765403269E-3</v>
      </c>
      <c r="AL787" s="1">
        <v>1.9716641595632019E-2</v>
      </c>
      <c r="AM787" s="1">
        <v>-1.0306857877478981E-3</v>
      </c>
      <c r="AN787" s="1">
        <v>-3.8330468306825289E-3</v>
      </c>
      <c r="AO787" s="1">
        <v>-2.520992035589531E-3</v>
      </c>
      <c r="AP787" s="1">
        <v>-4.212896973324165E-3</v>
      </c>
      <c r="AQ787" s="1">
        <v>-1.053720494701982E-3</v>
      </c>
      <c r="AR787" s="1">
        <v>-4.4866583250572356E-3</v>
      </c>
      <c r="AS787" s="1">
        <v>3.0550875573942542E-3</v>
      </c>
      <c r="AT787" s="1">
        <v>3.0393003062214601E-3</v>
      </c>
      <c r="AU787" s="1">
        <v>-3.5743432169415001E-3</v>
      </c>
      <c r="AV787" s="1">
        <v>1.6757595214771379E-3</v>
      </c>
      <c r="AW787" s="1">
        <v>-1.0164007391084581E-2</v>
      </c>
      <c r="AX787" s="1">
        <v>3.790429466055123E-5</v>
      </c>
      <c r="AY787" s="1">
        <v>-1.6879248518942851E-3</v>
      </c>
    </row>
    <row r="788" spans="1:51" x14ac:dyDescent="0.35">
      <c r="A788" s="10">
        <v>45455.6875</v>
      </c>
      <c r="B788" s="1">
        <v>-2.7494374095982099E-3</v>
      </c>
      <c r="C788" s="1">
        <v>-3.149719989667954E-3</v>
      </c>
      <c r="D788" s="1">
        <v>3.3795329825634379E-3</v>
      </c>
      <c r="E788" s="1">
        <v>7.5627174698000843E-4</v>
      </c>
      <c r="F788" s="1">
        <v>-1.5905899991091039E-3</v>
      </c>
      <c r="G788" s="1">
        <v>3.8963011190529251E-4</v>
      </c>
      <c r="H788" s="1">
        <v>-5.1764367178885884E-4</v>
      </c>
      <c r="I788" s="1">
        <v>5.1683816043479602E-4</v>
      </c>
      <c r="J788" s="1">
        <v>-5.4499872423063866E-4</v>
      </c>
      <c r="K788" s="1">
        <v>-6.1708763439941583E-3</v>
      </c>
      <c r="L788" s="1">
        <v>5.3559828281612987E-4</v>
      </c>
      <c r="M788" s="1">
        <v>-3.2819918303883528E-4</v>
      </c>
      <c r="N788" s="1">
        <v>3.146594445807338E-3</v>
      </c>
      <c r="O788" s="1">
        <v>9.4208470065582084E-4</v>
      </c>
      <c r="P788" s="1">
        <v>-4.8224917217437602E-3</v>
      </c>
      <c r="Q788" s="1">
        <v>8.470892544879316E-3</v>
      </c>
      <c r="R788" s="1">
        <v>1.6125381046805389E-3</v>
      </c>
      <c r="S788" s="1">
        <v>1.157402370271843E-3</v>
      </c>
      <c r="T788" s="1">
        <v>-2.7848069709787149E-3</v>
      </c>
      <c r="U788" s="1">
        <v>-3.9754821736823756E-3</v>
      </c>
      <c r="V788" s="1">
        <v>1.4742164705543459E-3</v>
      </c>
      <c r="W788" s="1">
        <v>-1.710679547133886E-3</v>
      </c>
      <c r="X788" s="1">
        <v>-2.4945973125467541E-4</v>
      </c>
      <c r="Y788" s="1">
        <v>5.1551501054503124E-3</v>
      </c>
      <c r="Z788" s="1">
        <v>8.1391502271044303E-4</v>
      </c>
      <c r="AA788" s="1">
        <v>5.4230017050995727E-3</v>
      </c>
      <c r="AB788" s="1">
        <v>3.267892474958511E-3</v>
      </c>
      <c r="AC788" s="1">
        <v>-1.2912609388024521E-2</v>
      </c>
      <c r="AD788" s="1">
        <v>1.6679012336962009E-3</v>
      </c>
      <c r="AE788" s="1">
        <v>2.4232407351580938E-3</v>
      </c>
      <c r="AF788" s="1">
        <v>-1.8397092781422539E-3</v>
      </c>
      <c r="AG788" s="1">
        <v>4.4231564058745398E-3</v>
      </c>
      <c r="AH788" s="1">
        <v>-8.0425878158862929E-4</v>
      </c>
      <c r="AI788" s="1">
        <v>-1.1867058060153199E-3</v>
      </c>
      <c r="AJ788" s="1">
        <v>2.3841401913071709E-3</v>
      </c>
      <c r="AK788" s="1">
        <v>2.4657461882915399E-4</v>
      </c>
      <c r="AL788" s="1">
        <v>-2.4871476609108489E-3</v>
      </c>
      <c r="AM788" s="1">
        <v>0</v>
      </c>
      <c r="AN788" s="1">
        <v>-1.272724950036341E-2</v>
      </c>
      <c r="AO788" s="1">
        <v>1.375668380540596E-3</v>
      </c>
      <c r="AP788" s="1">
        <v>6.7661926917850224E-3</v>
      </c>
      <c r="AQ788" s="1">
        <v>1.5593199168006939E-3</v>
      </c>
      <c r="AR788" s="1">
        <v>-4.4112063823297243E-3</v>
      </c>
      <c r="AS788" s="1">
        <v>-3.263385736559377E-3</v>
      </c>
      <c r="AT788" s="1">
        <v>-3.5645995736255381E-4</v>
      </c>
      <c r="AU788" s="1">
        <v>1.2369100502152011E-4</v>
      </c>
      <c r="AV788" s="1">
        <v>7.8718952468093129E-4</v>
      </c>
      <c r="AW788" s="1">
        <v>-9.0498702146722954E-3</v>
      </c>
      <c r="AX788" s="1">
        <v>5.112263527478067E-4</v>
      </c>
      <c r="AY788" s="1">
        <v>-3.193653398595786E-3</v>
      </c>
    </row>
    <row r="789" spans="1:51" x14ac:dyDescent="0.35">
      <c r="A789" s="10">
        <v>45455.729166666657</v>
      </c>
      <c r="B789" s="1">
        <v>-1.0365475885406039E-2</v>
      </c>
      <c r="C789" s="1">
        <v>2.0167246586133561E-4</v>
      </c>
      <c r="D789" s="1">
        <v>1.305142948036186E-3</v>
      </c>
      <c r="E789" s="1">
        <v>-1.301526442717305E-3</v>
      </c>
      <c r="F789" s="1">
        <v>4.3021117816710594E-3</v>
      </c>
      <c r="G789" s="1">
        <v>2.9289930005500509E-3</v>
      </c>
      <c r="H789" s="1">
        <v>-8.7072001687978906E-3</v>
      </c>
      <c r="I789" s="1">
        <v>1.0180254590759219E-3</v>
      </c>
      <c r="J789" s="1">
        <v>-8.8922917906342214E-4</v>
      </c>
      <c r="K789" s="1">
        <v>-1.178158991063916E-2</v>
      </c>
      <c r="L789" s="1">
        <v>-3.5869061139639502E-3</v>
      </c>
      <c r="M789" s="1">
        <v>-6.5655124806729415E-4</v>
      </c>
      <c r="N789" s="1">
        <v>-4.6403332337573433E-3</v>
      </c>
      <c r="O789" s="1">
        <v>9.4119801240810652E-4</v>
      </c>
      <c r="P789" s="1">
        <v>-6.8537935214046941E-3</v>
      </c>
      <c r="Q789" s="1">
        <v>-3.9043207854668749E-3</v>
      </c>
      <c r="R789" s="1">
        <v>4.2262609171626053E-3</v>
      </c>
      <c r="S789" s="1">
        <v>1.486377435539366E-3</v>
      </c>
      <c r="T789" s="1">
        <v>-9.3082969500168922E-5</v>
      </c>
      <c r="U789" s="1">
        <v>5.0508432895610689E-3</v>
      </c>
      <c r="V789" s="1">
        <v>1.275733576755256E-3</v>
      </c>
      <c r="W789" s="1">
        <v>-1.561622038418031E-3</v>
      </c>
      <c r="X789" s="1">
        <v>-2.7864345080009789E-3</v>
      </c>
      <c r="Y789" s="1">
        <v>-2.636587674604729E-3</v>
      </c>
      <c r="Z789" s="1">
        <v>-3.6225806171404922E-3</v>
      </c>
      <c r="AA789" s="1">
        <v>-3.028707565059241E-3</v>
      </c>
      <c r="AB789" s="1">
        <v>-3.3640581445829598E-3</v>
      </c>
      <c r="AC789" s="1">
        <v>-6.4352843597413889E-3</v>
      </c>
      <c r="AD789" s="1">
        <v>-3.1185238814637199E-3</v>
      </c>
      <c r="AE789" s="1">
        <v>-3.4310856406638561E-3</v>
      </c>
      <c r="AF789" s="1">
        <v>-2.7872523795190451E-3</v>
      </c>
      <c r="AG789" s="1">
        <v>-4.9038839934520961E-3</v>
      </c>
      <c r="AH789" s="1">
        <v>2.388143213215788E-3</v>
      </c>
      <c r="AI789" s="1">
        <v>-2.256769341578702E-3</v>
      </c>
      <c r="AJ789" s="1">
        <v>-1.8223842092359721E-3</v>
      </c>
      <c r="AK789" s="1">
        <v>-5.5860034959840377E-3</v>
      </c>
      <c r="AL789" s="1">
        <v>9.4986288278509079E-4</v>
      </c>
      <c r="AM789" s="1">
        <v>-5.3735707430063728E-3</v>
      </c>
      <c r="AN789" s="1">
        <v>-4.882433349729931E-3</v>
      </c>
      <c r="AO789" s="1">
        <v>1.8529922436600901E-3</v>
      </c>
      <c r="AP789" s="1">
        <v>-9.5918574288721414E-3</v>
      </c>
      <c r="AQ789" s="1">
        <v>2.1064496881404442E-3</v>
      </c>
      <c r="AR789" s="1">
        <v>-4.8108445133211442E-3</v>
      </c>
      <c r="AS789" s="1">
        <v>-1.7461097622031301E-3</v>
      </c>
      <c r="AT789" s="1">
        <v>-6.4485850784817833E-3</v>
      </c>
      <c r="AU789" s="1">
        <v>-4.2051627750966381E-3</v>
      </c>
      <c r="AV789" s="1">
        <v>-4.4247488863858866E-3</v>
      </c>
      <c r="AW789" s="1">
        <v>-1.1215943677624801E-2</v>
      </c>
      <c r="AX789" s="1">
        <v>-4.0685483288818158E-3</v>
      </c>
      <c r="AY789" s="1">
        <v>-2.638582750134955E-3</v>
      </c>
    </row>
    <row r="790" spans="1:51" x14ac:dyDescent="0.35">
      <c r="A790" s="10">
        <v>45455.770833333343</v>
      </c>
      <c r="B790" s="1">
        <v>-3.131371833879459E-3</v>
      </c>
      <c r="C790" s="1">
        <v>-4.5704575975293871E-3</v>
      </c>
      <c r="D790" s="1">
        <v>-8.1360532468409685E-3</v>
      </c>
      <c r="E790" s="1">
        <v>-2.9427711044317522E-3</v>
      </c>
      <c r="F790" s="1">
        <v>-4.9798081794925064E-3</v>
      </c>
      <c r="G790" s="1">
        <v>-2.2789398468273658E-3</v>
      </c>
      <c r="H790" s="1">
        <v>-1.1591796874999999E-2</v>
      </c>
      <c r="I790" s="1">
        <v>-7.3619450017441412E-3</v>
      </c>
      <c r="J790" s="1">
        <v>-6.5261765642465894E-3</v>
      </c>
      <c r="K790" s="1">
        <v>-1.1358112128623249E-2</v>
      </c>
      <c r="L790" s="1">
        <v>8.5968013274784205E-4</v>
      </c>
      <c r="M790" s="1">
        <v>-5.092006699280005E-3</v>
      </c>
      <c r="N790" s="1">
        <v>-2.083518623742675E-3</v>
      </c>
      <c r="O790" s="1">
        <v>-1.1518609965237349E-2</v>
      </c>
      <c r="P790" s="1">
        <v>-8.528630164692963E-3</v>
      </c>
      <c r="Q790" s="1">
        <v>-2.9826087404075659E-3</v>
      </c>
      <c r="R790" s="1">
        <v>-1.603243058283188E-3</v>
      </c>
      <c r="S790" s="1">
        <v>-3.7103970380234501E-3</v>
      </c>
      <c r="T790" s="1">
        <v>-3.7858843156032269E-3</v>
      </c>
      <c r="U790" s="1">
        <v>-5.9640764544096614E-3</v>
      </c>
      <c r="V790" s="1">
        <v>-4.3124811003676378E-3</v>
      </c>
      <c r="W790" s="1">
        <v>-3.5001813303434659E-3</v>
      </c>
      <c r="X790" s="1">
        <v>2.2521000403328269E-3</v>
      </c>
      <c r="Y790" s="1">
        <v>-6.3131230339179556E-3</v>
      </c>
      <c r="Z790" s="1">
        <v>8.9036961774446866E-4</v>
      </c>
      <c r="AA790" s="1">
        <v>-1.4627560338114081E-3</v>
      </c>
      <c r="AB790" s="1">
        <v>4.4815486064586629E-4</v>
      </c>
      <c r="AC790" s="1">
        <v>-6.31770247159813E-3</v>
      </c>
      <c r="AD790" s="1">
        <v>-4.1227946937817386E-3</v>
      </c>
      <c r="AE790" s="1">
        <v>-1.5805979845265331E-2</v>
      </c>
      <c r="AF790" s="1">
        <v>-3.47122408679934E-3</v>
      </c>
      <c r="AG790" s="1">
        <v>-1.2911468461619391E-3</v>
      </c>
      <c r="AH790" s="1">
        <v>-1.0661791052354319E-3</v>
      </c>
      <c r="AI790" s="1">
        <v>2.6631237730267991E-3</v>
      </c>
      <c r="AJ790" s="1">
        <v>-9.6291276374920187E-3</v>
      </c>
      <c r="AK790" s="1">
        <v>-6.1680532321480852E-3</v>
      </c>
      <c r="AL790" s="1">
        <v>7.2805516956380156E-3</v>
      </c>
      <c r="AM790" s="1">
        <v>-5.4889961553944433E-3</v>
      </c>
      <c r="AN790" s="1">
        <v>-9.5976368743223572E-3</v>
      </c>
      <c r="AO790" s="1">
        <v>6.697556656978243E-4</v>
      </c>
      <c r="AP790" s="1">
        <v>-3.2028481306458629E-3</v>
      </c>
      <c r="AQ790" s="1">
        <v>-1.435109770852494E-2</v>
      </c>
      <c r="AR790" s="1">
        <v>-9.1376244372818327E-3</v>
      </c>
      <c r="AS790" s="1">
        <v>-5.2476588010031966E-3</v>
      </c>
      <c r="AT790" s="1">
        <v>-3.2900822981524191E-3</v>
      </c>
      <c r="AU790" s="1">
        <v>-9.8533977402410766E-3</v>
      </c>
      <c r="AV790" s="1">
        <v>-7.9012647087191024E-3</v>
      </c>
      <c r="AW790" s="1">
        <v>-1.096287068111612E-2</v>
      </c>
      <c r="AX790" s="1">
        <v>-1.064027306825643E-3</v>
      </c>
      <c r="AY790" s="1">
        <v>-2.0785487426347999E-3</v>
      </c>
    </row>
    <row r="791" spans="1:51" x14ac:dyDescent="0.35">
      <c r="A791" s="10">
        <v>45455.8125</v>
      </c>
      <c r="B791" s="1">
        <v>-3.9211385066313387E-3</v>
      </c>
      <c r="C791" s="1">
        <v>2.4307940277863431E-3</v>
      </c>
      <c r="D791" s="1">
        <v>7.3973381613965383E-3</v>
      </c>
      <c r="E791" s="1">
        <v>-1.3914147388052189E-3</v>
      </c>
      <c r="F791" s="1">
        <v>4.6615979213724401E-3</v>
      </c>
      <c r="G791" s="1">
        <v>4.7370351674524969E-4</v>
      </c>
      <c r="H791" s="1">
        <v>-1.6518003958917451E-3</v>
      </c>
      <c r="I791" s="1">
        <v>5.1380636434816829E-3</v>
      </c>
      <c r="J791" s="1">
        <v>0</v>
      </c>
      <c r="K791" s="1">
        <v>5.2961287273334268E-3</v>
      </c>
      <c r="L791" s="1">
        <v>8.5894171761813354E-4</v>
      </c>
      <c r="M791" s="1">
        <v>3.1368437785417309E-3</v>
      </c>
      <c r="N791" s="1">
        <v>-1.1744759440708301E-3</v>
      </c>
      <c r="O791" s="1">
        <v>7.1349808652776403E-4</v>
      </c>
      <c r="P791" s="1">
        <v>3.6771788336642519E-3</v>
      </c>
      <c r="Q791" s="1">
        <v>-3.1355966796708927E-5</v>
      </c>
      <c r="R791" s="1">
        <v>4.0122468475178863E-5</v>
      </c>
      <c r="S791" s="1">
        <v>3.0621129817147712E-3</v>
      </c>
      <c r="T791" s="1">
        <v>3.1274267406535832E-3</v>
      </c>
      <c r="U791" s="1">
        <v>-2.9057180932068333E-4</v>
      </c>
      <c r="V791" s="1">
        <v>3.839029757868984E-3</v>
      </c>
      <c r="W791" s="1">
        <v>3.0033401401035049E-3</v>
      </c>
      <c r="X791" s="1">
        <v>3.8282212920546228E-3</v>
      </c>
      <c r="Y791" s="1">
        <v>5.6000793041814934E-3</v>
      </c>
      <c r="Z791" s="1">
        <v>2.0757563982787271E-3</v>
      </c>
      <c r="AA791" s="1">
        <v>1.258345796817828E-3</v>
      </c>
      <c r="AB791" s="1">
        <v>2.853944393888197E-3</v>
      </c>
      <c r="AC791" s="1">
        <v>2.4042151661294309E-3</v>
      </c>
      <c r="AD791" s="1">
        <v>5.7784101318458791E-3</v>
      </c>
      <c r="AE791" s="1">
        <v>2.0671182918889919E-3</v>
      </c>
      <c r="AF791" s="1">
        <v>1.764333135915841E-3</v>
      </c>
      <c r="AG791" s="1">
        <v>4.2929829717277554E-3</v>
      </c>
      <c r="AH791" s="1">
        <v>-7.5100645561543278E-4</v>
      </c>
      <c r="AI791" s="1">
        <v>3.3354021139262451E-3</v>
      </c>
      <c r="AJ791" s="1">
        <v>6.6690319977551482E-3</v>
      </c>
      <c r="AK791" s="1">
        <v>4.654750674051078E-3</v>
      </c>
      <c r="AL791" s="1">
        <v>-6.4146845863521929E-4</v>
      </c>
      <c r="AM791" s="1">
        <v>2.6944593687172609E-3</v>
      </c>
      <c r="AN791" s="1">
        <v>6.9529208129037734E-3</v>
      </c>
      <c r="AO791" s="1">
        <v>3.7923528761301122E-3</v>
      </c>
      <c r="AP791" s="1">
        <v>6.0995930923222197E-3</v>
      </c>
      <c r="AQ791" s="1">
        <v>2.042621551303192E-3</v>
      </c>
      <c r="AR791" s="1">
        <v>4.4034547455251696E-3</v>
      </c>
      <c r="AS791" s="1">
        <v>-6.9238077613893454E-3</v>
      </c>
      <c r="AT791" s="1">
        <v>-8.1622893422548248E-3</v>
      </c>
      <c r="AU791" s="1">
        <v>4.4321690180744167E-3</v>
      </c>
      <c r="AV791" s="1">
        <v>-3.4843054729153389E-3</v>
      </c>
      <c r="AW791" s="1">
        <v>2.210483597302471E-3</v>
      </c>
      <c r="AX791" s="1">
        <v>2.853121367714984E-3</v>
      </c>
      <c r="AY791" s="1">
        <v>8.2370298671068376E-3</v>
      </c>
    </row>
    <row r="792" spans="1:51" x14ac:dyDescent="0.35">
      <c r="A792" s="10">
        <v>45456.5625</v>
      </c>
      <c r="B792" s="1">
        <v>-1.322346500978766E-2</v>
      </c>
      <c r="C792" s="1">
        <v>-9.0933991813535453E-3</v>
      </c>
      <c r="D792" s="1">
        <v>-9.089394326111333E-3</v>
      </c>
      <c r="E792" s="1">
        <v>-2.3391291047940691E-2</v>
      </c>
      <c r="F792" s="1">
        <v>0.12382746706732051</v>
      </c>
      <c r="G792" s="1">
        <v>-5.5470460501128027E-3</v>
      </c>
      <c r="H792" s="1">
        <v>-5.0959910083221427E-3</v>
      </c>
      <c r="I792" s="1">
        <v>-1.9001963283633901E-2</v>
      </c>
      <c r="J792" s="1">
        <v>-1.4332736126502651E-2</v>
      </c>
      <c r="K792" s="1">
        <v>-5.0250861646078393E-3</v>
      </c>
      <c r="L792" s="1">
        <v>7.1872791264939728E-3</v>
      </c>
      <c r="M792" s="1">
        <v>-1.283737328577983E-2</v>
      </c>
      <c r="N792" s="1">
        <v>-1.254162366979505E-3</v>
      </c>
      <c r="O792" s="1">
        <v>-6.178757721407413E-3</v>
      </c>
      <c r="P792" s="1">
        <v>-4.6886794323830472E-3</v>
      </c>
      <c r="Q792" s="1">
        <v>-7.173762722150423E-3</v>
      </c>
      <c r="R792" s="1">
        <v>-1.649870778676954E-2</v>
      </c>
      <c r="S792" s="1">
        <v>-1.237573434497929E-3</v>
      </c>
      <c r="T792" s="1">
        <v>-3.2462442228836867E-2</v>
      </c>
      <c r="U792" s="1">
        <v>5.242811069170461E-4</v>
      </c>
      <c r="V792" s="1">
        <v>-2.3534564156075799E-3</v>
      </c>
      <c r="W792" s="1">
        <v>-1.0641140732764681E-2</v>
      </c>
      <c r="X792" s="1">
        <v>-1.301608074178817E-2</v>
      </c>
      <c r="Y792" s="1">
        <v>-7.0185158136877313E-3</v>
      </c>
      <c r="Z792" s="1">
        <v>2.6485180732044759E-2</v>
      </c>
      <c r="AA792" s="1">
        <v>-1.102879980034643E-2</v>
      </c>
      <c r="AB792" s="1">
        <v>1.0426853696281929E-2</v>
      </c>
      <c r="AC792" s="1">
        <v>-1.4817177548482999E-2</v>
      </c>
      <c r="AD792" s="1">
        <v>-9.9576613474966491E-3</v>
      </c>
      <c r="AE792" s="1">
        <v>-1.499523465502928E-2</v>
      </c>
      <c r="AF792" s="1">
        <v>-2.9353762449513271E-4</v>
      </c>
      <c r="AG792" s="1">
        <v>-1.115485178624576E-2</v>
      </c>
      <c r="AH792" s="1">
        <v>-1.0786788803509251E-2</v>
      </c>
      <c r="AI792" s="1">
        <v>-3.0242814243458538E-3</v>
      </c>
      <c r="AJ792" s="1">
        <v>2.3868427747220089E-2</v>
      </c>
      <c r="AK792" s="1">
        <v>-9.5421715301636789E-3</v>
      </c>
      <c r="AL792" s="1">
        <v>2.3868289313151441E-3</v>
      </c>
      <c r="AM792" s="1">
        <v>-1.256932160688695E-2</v>
      </c>
      <c r="AN792" s="1">
        <v>-8.1132611466796511E-3</v>
      </c>
      <c r="AO792" s="1">
        <v>-1.6667724353555461E-2</v>
      </c>
      <c r="AP792" s="1">
        <v>-1.627172455818415E-2</v>
      </c>
      <c r="AQ792" s="1">
        <v>-2.313317150637495E-2</v>
      </c>
      <c r="AR792" s="1">
        <v>6.3172688382697739E-2</v>
      </c>
      <c r="AS792" s="1">
        <v>-5.20143003019502E-3</v>
      </c>
      <c r="AT792" s="1">
        <v>-1.316100608292581E-2</v>
      </c>
      <c r="AU792" s="1">
        <v>-1.215551641872881E-2</v>
      </c>
      <c r="AV792" s="1">
        <v>-7.9919623831973263E-3</v>
      </c>
      <c r="AW792" s="1">
        <v>-1.2258635404585719E-2</v>
      </c>
      <c r="AX792" s="1">
        <v>-1.0811039209103651E-2</v>
      </c>
      <c r="AY792" s="1">
        <v>-3.3524272386513232E-2</v>
      </c>
    </row>
    <row r="793" spans="1:51" x14ac:dyDescent="0.35">
      <c r="A793" s="10">
        <v>45456.604166666657</v>
      </c>
      <c r="B793" s="1">
        <v>9.2791035065249439E-3</v>
      </c>
      <c r="C793" s="1">
        <v>1.2235244037419599E-3</v>
      </c>
      <c r="D793" s="1">
        <v>2.0808794889355391E-3</v>
      </c>
      <c r="E793" s="1">
        <v>-5.8366021863541784E-3</v>
      </c>
      <c r="F793" s="1">
        <v>6.9706230560833138E-3</v>
      </c>
      <c r="G793" s="1">
        <v>-3.5713692584273819E-3</v>
      </c>
      <c r="H793" s="1">
        <v>-3.5588615418938869E-3</v>
      </c>
      <c r="I793" s="1">
        <v>4.9782447307116229E-3</v>
      </c>
      <c r="J793" s="1">
        <v>-7.5673381928642591E-3</v>
      </c>
      <c r="K793" s="1">
        <v>-6.6796976258948204E-3</v>
      </c>
      <c r="L793" s="1">
        <v>1.384569754638854E-3</v>
      </c>
      <c r="M793" s="1">
        <v>-2.0006490963753181E-3</v>
      </c>
      <c r="N793" s="1">
        <v>4.7090147452522052E-4</v>
      </c>
      <c r="O793" s="1">
        <v>-9.5650205211006423E-4</v>
      </c>
      <c r="P793" s="1">
        <v>1.14373384980524E-2</v>
      </c>
      <c r="Q793" s="1">
        <v>-9.4654276938577198E-4</v>
      </c>
      <c r="R793" s="1">
        <v>-4.0816482232541862E-3</v>
      </c>
      <c r="S793" s="1">
        <v>7.4346415218307094E-4</v>
      </c>
      <c r="T793" s="1">
        <v>-6.1620867607006247E-3</v>
      </c>
      <c r="U793" s="1">
        <v>2.2355596172722869E-3</v>
      </c>
      <c r="V793" s="1">
        <v>3.341890843564066E-3</v>
      </c>
      <c r="W793" s="1">
        <v>-1.007167229190087E-2</v>
      </c>
      <c r="X793" s="1">
        <v>6.0478250554565349E-3</v>
      </c>
      <c r="Y793" s="1">
        <v>4.8600913834397907E-3</v>
      </c>
      <c r="Z793" s="1">
        <v>1.7297693201012709E-3</v>
      </c>
      <c r="AA793" s="1">
        <v>7.7378874268532183E-3</v>
      </c>
      <c r="AB793" s="1">
        <v>-2.337709120224796E-4</v>
      </c>
      <c r="AC793" s="1">
        <v>-9.9545356759641601E-3</v>
      </c>
      <c r="AD793" s="1">
        <v>2.580179104293201E-3</v>
      </c>
      <c r="AE793" s="1">
        <v>-5.3966827282370122E-3</v>
      </c>
      <c r="AF793" s="1">
        <v>-4.2687112809441929E-3</v>
      </c>
      <c r="AG793" s="1">
        <v>3.589063863477238E-3</v>
      </c>
      <c r="AH793" s="1">
        <v>-1.2796749651624579E-3</v>
      </c>
      <c r="AI793" s="1">
        <v>4.2838666055986518E-3</v>
      </c>
      <c r="AJ793" s="1">
        <v>-1.9880682593499399E-3</v>
      </c>
      <c r="AK793" s="1">
        <v>8.1304861364852599E-3</v>
      </c>
      <c r="AL793" s="1">
        <v>3.589614326873658E-3</v>
      </c>
      <c r="AM793" s="1">
        <v>1.755745253379404E-3</v>
      </c>
      <c r="AN793" s="1">
        <v>-3.7417360949104639E-3</v>
      </c>
      <c r="AO793" s="1">
        <v>-5.3272991170859596E-3</v>
      </c>
      <c r="AP793" s="1">
        <v>4.2150168413268574E-3</v>
      </c>
      <c r="AQ793" s="1">
        <v>1.799769603344048E-3</v>
      </c>
      <c r="AR793" s="1">
        <v>3.1039521080427731E-2</v>
      </c>
      <c r="AS793" s="1">
        <v>-3.838037857889387E-3</v>
      </c>
      <c r="AT793" s="1">
        <v>-2.4532325642956382E-4</v>
      </c>
      <c r="AU793" s="1">
        <v>3.4555080273253051E-3</v>
      </c>
      <c r="AV793" s="1">
        <v>4.0275211383389298E-4</v>
      </c>
      <c r="AW793" s="1">
        <v>3.333275393670343E-3</v>
      </c>
      <c r="AX793" s="1">
        <v>5.4070779672250602E-3</v>
      </c>
      <c r="AY793" s="1">
        <v>1.117426109698227E-3</v>
      </c>
    </row>
    <row r="794" spans="1:51" x14ac:dyDescent="0.35">
      <c r="A794" s="10">
        <v>45456.645833333343</v>
      </c>
      <c r="B794" s="1">
        <v>1.070034547534293E-3</v>
      </c>
      <c r="C794" s="1">
        <v>-2.03671536861294E-4</v>
      </c>
      <c r="D794" s="1">
        <v>-2.5850769470523449E-3</v>
      </c>
      <c r="E794" s="1">
        <v>2.1745184788612981E-4</v>
      </c>
      <c r="F794" s="1">
        <v>-9.7741222158445051E-3</v>
      </c>
      <c r="G794" s="1">
        <v>1.7073427091007789E-4</v>
      </c>
      <c r="H794" s="1">
        <v>-3.604881956898121E-3</v>
      </c>
      <c r="I794" s="1">
        <v>-1.095679070485911E-3</v>
      </c>
      <c r="J794" s="1">
        <v>-3.6751751594396032E-3</v>
      </c>
      <c r="K794" s="1">
        <v>-5.4125278735049909E-3</v>
      </c>
      <c r="L794" s="1">
        <v>1.1699703709751039E-3</v>
      </c>
      <c r="M794" s="1">
        <v>6.2646173768188262E-3</v>
      </c>
      <c r="N794" s="1">
        <v>-7.7145844750192705E-4</v>
      </c>
      <c r="O794" s="1">
        <v>-1.436035431946481E-3</v>
      </c>
      <c r="P794" s="1">
        <v>5.632549897649497E-4</v>
      </c>
      <c r="Q794" s="1">
        <v>-3.7267241183222E-3</v>
      </c>
      <c r="R794" s="1">
        <v>-3.4835690902267351E-3</v>
      </c>
      <c r="S794" s="1">
        <v>-3.8798185823937241E-3</v>
      </c>
      <c r="T794" s="1">
        <v>7.1046056352552789E-4</v>
      </c>
      <c r="U794" s="1">
        <v>-8.9849159024080194E-4</v>
      </c>
      <c r="V794" s="1">
        <v>-1.0188096560270201E-2</v>
      </c>
      <c r="W794" s="1">
        <v>-1.594344769781841E-2</v>
      </c>
      <c r="X794" s="1">
        <v>-2.170781615789541E-3</v>
      </c>
      <c r="Y794" s="1">
        <v>-4.8184074870639693E-3</v>
      </c>
      <c r="Z794" s="1">
        <v>7.9142820349753507E-4</v>
      </c>
      <c r="AA794" s="1">
        <v>3.8581893710718522E-3</v>
      </c>
      <c r="AB794" s="1">
        <v>-4.3396606389696224E-3</v>
      </c>
      <c r="AC794" s="1">
        <v>6.0109623142934332E-4</v>
      </c>
      <c r="AD794" s="1">
        <v>-4.3428543248232856E-3</v>
      </c>
      <c r="AE794" s="1">
        <v>1.1224131623486231E-3</v>
      </c>
      <c r="AF794" s="1">
        <v>-3.1074809634603628E-3</v>
      </c>
      <c r="AG794" s="1">
        <v>-6.9412908170708443E-3</v>
      </c>
      <c r="AH794" s="1">
        <v>-1.788610295829107E-3</v>
      </c>
      <c r="AI794" s="1">
        <v>-4.4884144753970512E-3</v>
      </c>
      <c r="AJ794" s="1">
        <v>-1.476528131815535E-3</v>
      </c>
      <c r="AK794" s="1">
        <v>-1.105025277348126E-4</v>
      </c>
      <c r="AL794" s="1">
        <v>-7.1535501675775706E-3</v>
      </c>
      <c r="AM794" s="1">
        <v>8.7633400741582435E-4</v>
      </c>
      <c r="AN794" s="1">
        <v>-8.1229829900283379E-3</v>
      </c>
      <c r="AO794" s="1">
        <v>-2.5966886128161448E-3</v>
      </c>
      <c r="AP794" s="1">
        <v>-6.1151543025809163E-3</v>
      </c>
      <c r="AQ794" s="1">
        <v>-1.1346888167937941E-3</v>
      </c>
      <c r="AR794" s="1">
        <v>-5.48968407622763E-3</v>
      </c>
      <c r="AS794" s="1">
        <v>5.8629910839729238E-3</v>
      </c>
      <c r="AT794" s="1">
        <v>-3.3728526725040903E-4</v>
      </c>
      <c r="AU794" s="1">
        <v>2.7717271780749449E-3</v>
      </c>
      <c r="AV794" s="1">
        <v>1.509981189939724E-3</v>
      </c>
      <c r="AW794" s="1">
        <v>8.8943774954541865E-4</v>
      </c>
      <c r="AX794" s="1">
        <v>-4.3100347638268532E-3</v>
      </c>
      <c r="AY794" s="1">
        <v>-8.4922596098453429E-3</v>
      </c>
    </row>
    <row r="795" spans="1:51" x14ac:dyDescent="0.35">
      <c r="A795" s="10">
        <v>45456.6875</v>
      </c>
      <c r="B795" s="1">
        <v>4.0793069571969376E-3</v>
      </c>
      <c r="C795" s="1">
        <v>6.2474412825175296E-3</v>
      </c>
      <c r="D795" s="1">
        <v>3.526520347137518E-3</v>
      </c>
      <c r="E795" s="1">
        <v>5.9130461319634184E-3</v>
      </c>
      <c r="F795" s="1">
        <v>1.571418633819377E-3</v>
      </c>
      <c r="G795" s="1">
        <v>1.569883074800327E-3</v>
      </c>
      <c r="H795" s="1">
        <v>9.6479340343518238E-3</v>
      </c>
      <c r="I795" s="1">
        <v>6.8746230149618892E-3</v>
      </c>
      <c r="J795" s="1">
        <v>8.5845236414499038E-3</v>
      </c>
      <c r="K795" s="1">
        <v>1.3604893984881629E-2</v>
      </c>
      <c r="L795" s="1">
        <v>5.046277673171673E-3</v>
      </c>
      <c r="M795" s="1">
        <v>-5.8105498559746227E-4</v>
      </c>
      <c r="N795" s="1">
        <v>6.2939137190658467E-3</v>
      </c>
      <c r="O795" s="1">
        <v>1.3902157224041639E-2</v>
      </c>
      <c r="P795" s="1">
        <v>4.6332036638008223E-3</v>
      </c>
      <c r="Q795" s="1">
        <v>1.306069094232121E-2</v>
      </c>
      <c r="R795" s="1">
        <v>7.1971718370076321E-3</v>
      </c>
      <c r="S795" s="1">
        <v>-4.972036090508114E-4</v>
      </c>
      <c r="T795" s="1">
        <v>8.9323102243543673E-4</v>
      </c>
      <c r="U795" s="1">
        <v>6.788304359885533E-3</v>
      </c>
      <c r="V795" s="1">
        <v>4.5526433125948618E-3</v>
      </c>
      <c r="W795" s="1">
        <v>1.381452207948297E-2</v>
      </c>
      <c r="X795" s="1">
        <v>7.9909144388730091E-3</v>
      </c>
      <c r="Y795" s="1">
        <v>3.6678340355218442E-3</v>
      </c>
      <c r="Z795" s="1">
        <v>1.114297429875899E-3</v>
      </c>
      <c r="AA795" s="1">
        <v>1.312244356651338E-3</v>
      </c>
      <c r="AB795" s="1">
        <v>2.1191956858486178E-3</v>
      </c>
      <c r="AC795" s="1">
        <v>6.8264977108483116E-3</v>
      </c>
      <c r="AD795" s="1">
        <v>6.5856776275559081E-3</v>
      </c>
      <c r="AE795" s="1">
        <v>9.820441812493641E-4</v>
      </c>
      <c r="AF795" s="1">
        <v>5.4152557060580531E-3</v>
      </c>
      <c r="AG795" s="1">
        <v>4.6365636420622192E-3</v>
      </c>
      <c r="AH795" s="1">
        <v>1.979035558655307E-3</v>
      </c>
      <c r="AI795" s="1">
        <v>7.1481926096232939E-3</v>
      </c>
      <c r="AJ795" s="1">
        <v>4.6378881901192326E-3</v>
      </c>
      <c r="AK795" s="1">
        <v>1.2707087636503189E-3</v>
      </c>
      <c r="AL795" s="1">
        <v>-2.853430713250948E-3</v>
      </c>
      <c r="AM795" s="1">
        <v>6.3523511073977357E-3</v>
      </c>
      <c r="AN795" s="1">
        <v>1.0567343180869491E-3</v>
      </c>
      <c r="AO795" s="1">
        <v>2.2129415467411211E-3</v>
      </c>
      <c r="AP795" s="1">
        <v>1.1302114105615321E-2</v>
      </c>
      <c r="AQ795" s="1">
        <v>6.8629723787045904E-3</v>
      </c>
      <c r="AR795" s="1">
        <v>2.519540178693758E-2</v>
      </c>
      <c r="AS795" s="1">
        <v>3.164246287054695E-3</v>
      </c>
      <c r="AT795" s="1">
        <v>4.4787760165434509E-3</v>
      </c>
      <c r="AU795" s="1">
        <v>5.3605778785514868E-3</v>
      </c>
      <c r="AV795" s="1">
        <v>-7.0358524803737499E-4</v>
      </c>
      <c r="AW795" s="1">
        <v>6.6296475612404038E-3</v>
      </c>
      <c r="AX795" s="1">
        <v>8.0452780109996347E-4</v>
      </c>
      <c r="AY795" s="1">
        <v>4.9921151972813771E-3</v>
      </c>
    </row>
    <row r="796" spans="1:51" x14ac:dyDescent="0.35">
      <c r="A796" s="10">
        <v>45456.729166666657</v>
      </c>
      <c r="B796" s="1">
        <v>-3.7802864321491159E-3</v>
      </c>
      <c r="C796" s="1">
        <v>2.8344813638463422E-3</v>
      </c>
      <c r="D796" s="1">
        <v>2.2862664827092431E-3</v>
      </c>
      <c r="E796" s="1">
        <v>8.6444047248690481E-4</v>
      </c>
      <c r="F796" s="1">
        <v>3.8418233791679408E-3</v>
      </c>
      <c r="G796" s="1">
        <v>9.199884572488326E-4</v>
      </c>
      <c r="H796" s="1">
        <v>9.9534748461582723E-5</v>
      </c>
      <c r="I796" s="1">
        <v>3.160668847010939E-3</v>
      </c>
      <c r="J796" s="1">
        <v>3.645284120800341E-3</v>
      </c>
      <c r="K796" s="1">
        <v>7.6466480035197737E-3</v>
      </c>
      <c r="L796" s="1">
        <v>3.1709506085730871E-4</v>
      </c>
      <c r="M796" s="1">
        <v>1.328870686770234E-3</v>
      </c>
      <c r="N796" s="1">
        <v>3.7709670458241358E-3</v>
      </c>
      <c r="O796" s="1">
        <v>2.3641203456747921E-3</v>
      </c>
      <c r="P796" s="1">
        <v>-1.5085162407356689E-3</v>
      </c>
      <c r="Q796" s="1">
        <v>2.7537155009660359E-3</v>
      </c>
      <c r="R796" s="1">
        <v>6.1246997911879042E-4</v>
      </c>
      <c r="S796" s="1">
        <v>1.575345663251237E-3</v>
      </c>
      <c r="T796" s="1">
        <v>4.2604615978936167E-5</v>
      </c>
      <c r="U796" s="1">
        <v>2.383017998205172E-3</v>
      </c>
      <c r="V796" s="1">
        <v>-1.182293069773688E-3</v>
      </c>
      <c r="W796" s="1">
        <v>-1.038810839520954E-4</v>
      </c>
      <c r="X796" s="1">
        <v>2.075291641555177E-3</v>
      </c>
      <c r="Y796" s="1">
        <v>1.8605057876976969E-3</v>
      </c>
      <c r="Z796" s="1">
        <v>3.2313502113034959E-4</v>
      </c>
      <c r="AA796" s="1">
        <v>4.7182543464552307E-3</v>
      </c>
      <c r="AB796" s="1">
        <v>1.725971245161384E-3</v>
      </c>
      <c r="AC796" s="1">
        <v>1.789986059677728E-3</v>
      </c>
      <c r="AD796" s="1">
        <v>2.6356305262840159E-3</v>
      </c>
      <c r="AE796" s="1">
        <v>6.4813477207903425E-4</v>
      </c>
      <c r="AF796" s="1">
        <v>4.107455466077381E-3</v>
      </c>
      <c r="AG796" s="1">
        <v>1.985032895583716E-3</v>
      </c>
      <c r="AH796" s="1">
        <v>-8.2746968014746347E-4</v>
      </c>
      <c r="AI796" s="1">
        <v>2.9903292693413959E-3</v>
      </c>
      <c r="AJ796" s="1">
        <v>3.3580107134552062E-3</v>
      </c>
      <c r="AK796" s="1">
        <v>-1.6551963356681301E-4</v>
      </c>
      <c r="AL796" s="1">
        <v>-1.0015695440768191E-3</v>
      </c>
      <c r="AM796" s="1">
        <v>1.9532917273654689E-3</v>
      </c>
      <c r="AN796" s="1">
        <v>-8.7985012347080449E-5</v>
      </c>
      <c r="AO796" s="1">
        <v>2.9224377239134292E-3</v>
      </c>
      <c r="AP796" s="1">
        <v>-1.3947394742535479E-2</v>
      </c>
      <c r="AQ796" s="1">
        <v>-1.551313776062768E-3</v>
      </c>
      <c r="AR796" s="1">
        <v>1.6428300420455511E-2</v>
      </c>
      <c r="AS796" s="1">
        <v>-5.5391318981246052E-5</v>
      </c>
      <c r="AT796" s="1">
        <v>9.1616110045200649E-4</v>
      </c>
      <c r="AU796" s="1">
        <v>1.8328853031786001E-3</v>
      </c>
      <c r="AV796" s="1">
        <v>5.0291692738753113E-3</v>
      </c>
      <c r="AW796" s="1">
        <v>-2.2577895449005239E-4</v>
      </c>
      <c r="AX796" s="1">
        <v>1.569331879292202E-3</v>
      </c>
      <c r="AY796" s="1">
        <v>2.824592584974361E-3</v>
      </c>
    </row>
    <row r="797" spans="1:51" x14ac:dyDescent="0.35">
      <c r="A797" s="10">
        <v>45456.770833333343</v>
      </c>
      <c r="B797" s="1">
        <v>1.088154562405297E-4</v>
      </c>
      <c r="C797" s="1">
        <v>-1.561304698289856E-3</v>
      </c>
      <c r="D797" s="1">
        <v>1.9431703720242941E-3</v>
      </c>
      <c r="E797" s="1">
        <v>3.7139429064554359E-3</v>
      </c>
      <c r="F797" s="1">
        <v>-3.8339212072968643E-4</v>
      </c>
      <c r="G797" s="1">
        <v>3.5064983098660458E-3</v>
      </c>
      <c r="H797" s="1">
        <v>3.7820452527206339E-3</v>
      </c>
      <c r="I797" s="1">
        <v>-4.1602149028951976E-3</v>
      </c>
      <c r="J797" s="1">
        <v>3.026126288181441E-4</v>
      </c>
      <c r="K797" s="1">
        <v>-2.0989919307775611E-3</v>
      </c>
      <c r="L797" s="1">
        <v>5.8118353605163264E-4</v>
      </c>
      <c r="M797" s="1">
        <v>4.313240568939225E-3</v>
      </c>
      <c r="N797" s="1">
        <v>2.6168089810882922E-3</v>
      </c>
      <c r="O797" s="1">
        <v>1.249997075998666E-2</v>
      </c>
      <c r="P797" s="1">
        <v>-3.3886024764738791E-3</v>
      </c>
      <c r="Q797" s="1">
        <v>2.4184548820789238E-3</v>
      </c>
      <c r="R797" s="1">
        <v>-1.020184427114712E-3</v>
      </c>
      <c r="S797" s="1">
        <v>-3.3113339831791771E-4</v>
      </c>
      <c r="T797" s="1">
        <v>-4.1914072019988419E-4</v>
      </c>
      <c r="U797" s="1">
        <v>6.6057070150504771E-5</v>
      </c>
      <c r="V797" s="1">
        <v>-1.1836172858394891E-3</v>
      </c>
      <c r="W797" s="1">
        <v>-7.7488754734847953E-3</v>
      </c>
      <c r="X797" s="1">
        <v>-1.1597514301915359E-3</v>
      </c>
      <c r="Y797" s="1">
        <v>2.5043491051577331E-3</v>
      </c>
      <c r="Z797" s="1">
        <v>-2.5126065746429171E-3</v>
      </c>
      <c r="AA797" s="1">
        <v>4.7519433047065176E-3</v>
      </c>
      <c r="AB797" s="1">
        <v>3.0010896971315319E-3</v>
      </c>
      <c r="AC797" s="1">
        <v>-1.9492154723739219E-3</v>
      </c>
      <c r="AD797" s="1">
        <v>-1.092087632216687E-3</v>
      </c>
      <c r="AE797" s="1">
        <v>-2.4244947167051389E-3</v>
      </c>
      <c r="AF797" s="1">
        <v>3.4933631602407372E-4</v>
      </c>
      <c r="AG797" s="1">
        <v>-3.5658355230860922E-4</v>
      </c>
      <c r="AH797" s="1">
        <v>3.4993806160710239E-3</v>
      </c>
      <c r="AI797" s="1">
        <v>-9.4768601533390395E-4</v>
      </c>
      <c r="AJ797" s="1">
        <v>1.940391238015593E-3</v>
      </c>
      <c r="AK797" s="1">
        <v>-7.7258089764042914E-4</v>
      </c>
      <c r="AL797" s="1">
        <v>1.2174031057601291E-3</v>
      </c>
      <c r="AM797" s="1">
        <v>1.9971840936536811E-3</v>
      </c>
      <c r="AN797" s="1">
        <v>-3.694890258738925E-3</v>
      </c>
      <c r="AO797" s="1">
        <v>2.4931022721299541E-3</v>
      </c>
      <c r="AP797" s="1">
        <v>1.0716894898585631E-2</v>
      </c>
      <c r="AQ797" s="1">
        <v>-2.542346020852682E-3</v>
      </c>
      <c r="AR797" s="1">
        <v>-1.8970553350071691E-2</v>
      </c>
      <c r="AS797" s="1">
        <v>1.770931541910326E-3</v>
      </c>
      <c r="AT797" s="1">
        <v>-1.556048279864108E-3</v>
      </c>
      <c r="AU797" s="1">
        <v>9.1476599044959528E-4</v>
      </c>
      <c r="AV797" s="1">
        <v>6.0053231673218299E-4</v>
      </c>
      <c r="AW797" s="1">
        <v>-5.5231104844899459E-4</v>
      </c>
      <c r="AX797" s="1">
        <v>3.4393065033211379E-4</v>
      </c>
      <c r="AY797" s="1">
        <v>3.302291863913176E-3</v>
      </c>
    </row>
    <row r="798" spans="1:51" x14ac:dyDescent="0.35">
      <c r="A798" s="10">
        <v>45456.8125</v>
      </c>
      <c r="B798" s="1">
        <v>8.7442172707730137E-5</v>
      </c>
      <c r="C798" s="1">
        <v>8.0938391691320888E-5</v>
      </c>
      <c r="D798" s="1">
        <v>1.222620191188017E-3</v>
      </c>
      <c r="E798" s="1">
        <v>5.1628568166606215E-4</v>
      </c>
      <c r="F798" s="1">
        <v>-2.1193532520910048E-3</v>
      </c>
      <c r="G798" s="1">
        <v>-4.8851731691704758E-3</v>
      </c>
      <c r="H798" s="1">
        <v>-7.2713254388667714E-4</v>
      </c>
      <c r="I798" s="1">
        <v>1.8738009277043939E-3</v>
      </c>
      <c r="J798" s="1">
        <v>-9.0767866836249933E-4</v>
      </c>
      <c r="K798" s="1">
        <v>4.1258970448363463E-3</v>
      </c>
      <c r="L798" s="1">
        <v>7.3925116717088457E-4</v>
      </c>
      <c r="M798" s="1">
        <v>1.8169905630667229E-3</v>
      </c>
      <c r="N798" s="1">
        <v>8.1658059134765981E-3</v>
      </c>
      <c r="O798" s="1">
        <v>-3.4940956164125621E-3</v>
      </c>
      <c r="P798" s="1">
        <v>-3.6819367132512332E-4</v>
      </c>
      <c r="Q798" s="1">
        <v>1.128492468245712E-2</v>
      </c>
      <c r="R798" s="1">
        <v>-4.0850608941322969E-4</v>
      </c>
      <c r="S798" s="1">
        <v>-2.8155346246316881E-3</v>
      </c>
      <c r="T798" s="1">
        <v>4.3864834024007759E-3</v>
      </c>
      <c r="U798" s="1">
        <v>-6.610533854117806E-4</v>
      </c>
      <c r="V798" s="1">
        <v>9.875416947606741E-4</v>
      </c>
      <c r="W798" s="1">
        <v>-1.068888746396901E-2</v>
      </c>
      <c r="X798" s="1">
        <v>4.1883051676898653E-3</v>
      </c>
      <c r="Y798" s="1">
        <v>1.345574615161826E-3</v>
      </c>
      <c r="Z798" s="1">
        <v>3.1666243329975252E-3</v>
      </c>
      <c r="AA798" s="1">
        <v>1.5208697631734489E-3</v>
      </c>
      <c r="AB798" s="1">
        <v>5.0399244285619371E-3</v>
      </c>
      <c r="AC798" s="1">
        <v>1.6817531357584681E-3</v>
      </c>
      <c r="AD798" s="1">
        <v>4.4118642252208851E-3</v>
      </c>
      <c r="AE798" s="1">
        <v>2.1049396316110691E-3</v>
      </c>
      <c r="AF798" s="1">
        <v>2.590951629312777E-3</v>
      </c>
      <c r="AG798" s="1">
        <v>-1.1692588877555421E-3</v>
      </c>
      <c r="AH798" s="1">
        <v>2.6352655229040511E-3</v>
      </c>
      <c r="AI798" s="1">
        <v>-7.8021534503824874E-4</v>
      </c>
      <c r="AJ798" s="1">
        <v>2.169019964676222E-3</v>
      </c>
      <c r="AK798" s="1">
        <v>4.9702509664939498E-4</v>
      </c>
      <c r="AL798" s="1">
        <v>-5.7221824226949547E-4</v>
      </c>
      <c r="AM798" s="1">
        <v>6.0663571535202188E-4</v>
      </c>
      <c r="AN798" s="1">
        <v>-7.0641793425774146E-4</v>
      </c>
      <c r="AO798" s="1">
        <v>2.357589565734397E-3</v>
      </c>
      <c r="AP798" s="1">
        <v>-1.969222805698112E-3</v>
      </c>
      <c r="AQ798" s="1">
        <v>1.2272554211321121E-3</v>
      </c>
      <c r="AR798" s="1">
        <v>9.2699884125144738E-3</v>
      </c>
      <c r="AS798" s="1">
        <v>-3.6460261105506491E-3</v>
      </c>
      <c r="AT798" s="1">
        <v>3.758764255890279E-3</v>
      </c>
      <c r="AU798" s="1">
        <v>3.4895161749375352E-3</v>
      </c>
      <c r="AV798" s="1">
        <v>-5.401089191800823E-3</v>
      </c>
      <c r="AW798" s="1">
        <v>5.7188743679916776E-3</v>
      </c>
      <c r="AX798" s="1">
        <v>1.489853745071823E-3</v>
      </c>
      <c r="AY798" s="1">
        <v>-3.0977704295311881E-3</v>
      </c>
    </row>
    <row r="799" spans="1:51" x14ac:dyDescent="0.35">
      <c r="A799" s="10">
        <v>45457.5625</v>
      </c>
      <c r="B799" s="1">
        <v>0.1441248389381482</v>
      </c>
      <c r="C799" s="1">
        <v>-3.2079859879937E-2</v>
      </c>
      <c r="D799" s="1">
        <v>-1.004292803496698E-2</v>
      </c>
      <c r="E799" s="1">
        <v>-7.6545920301401837E-3</v>
      </c>
      <c r="F799" s="1">
        <v>1.5606416671280149E-2</v>
      </c>
      <c r="G799" s="1">
        <v>-1.4335345054228401E-2</v>
      </c>
      <c r="H799" s="1">
        <v>-2.861015413527113E-2</v>
      </c>
      <c r="I799" s="1">
        <v>-2.6459421099813581E-2</v>
      </c>
      <c r="J799" s="1">
        <v>-7.5105981461403348E-2</v>
      </c>
      <c r="K799" s="1">
        <v>-6.9287833654615438E-3</v>
      </c>
      <c r="L799" s="1">
        <v>-8.9700132435529545E-3</v>
      </c>
      <c r="M799" s="1">
        <v>-8.408938555638068E-3</v>
      </c>
      <c r="N799" s="1">
        <v>-2.7579867128782128E-2</v>
      </c>
      <c r="O799" s="1">
        <v>-8.6488766349339663E-3</v>
      </c>
      <c r="P799" s="1">
        <v>-2.682086469382949E-2</v>
      </c>
      <c r="Q799" s="1">
        <v>-2.5534903099528109E-2</v>
      </c>
      <c r="R799" s="1">
        <v>-1.6346531661403541E-2</v>
      </c>
      <c r="S799" s="1">
        <v>2.4913058986839598E-3</v>
      </c>
      <c r="T799" s="1">
        <v>2.5691018825544369E-3</v>
      </c>
      <c r="U799" s="1">
        <v>-1.4151388494012431E-2</v>
      </c>
      <c r="V799" s="1">
        <v>-1.440409506394136E-2</v>
      </c>
      <c r="W799" s="1">
        <v>2.3108087884591951E-2</v>
      </c>
      <c r="X799" s="1">
        <v>-1.850021026832804E-2</v>
      </c>
      <c r="Y799" s="1">
        <v>-1.261491307152007E-2</v>
      </c>
      <c r="Z799" s="1">
        <v>-5.4164924752023724E-3</v>
      </c>
      <c r="AA799" s="1">
        <v>-1.988923948333465E-2</v>
      </c>
      <c r="AB799" s="1">
        <v>-3.644933610680634E-3</v>
      </c>
      <c r="AC799" s="1">
        <v>5.2534728331325997E-3</v>
      </c>
      <c r="AD799" s="1">
        <v>-8.6837301319003801E-3</v>
      </c>
      <c r="AE799" s="1">
        <v>-2.262074204214326E-2</v>
      </c>
      <c r="AF799" s="1">
        <v>-5.2359248814958237E-3</v>
      </c>
      <c r="AG799" s="1">
        <v>-3.4047686864457921E-4</v>
      </c>
      <c r="AH799" s="1">
        <v>-8.8674037737408451E-3</v>
      </c>
      <c r="AI799" s="1">
        <v>2.8112300795114061E-2</v>
      </c>
      <c r="AJ799" s="1">
        <v>2.5274014223451768E-2</v>
      </c>
      <c r="AK799" s="1">
        <v>-3.129828910536292E-2</v>
      </c>
      <c r="AL799" s="1">
        <v>-1.23451720995551E-2</v>
      </c>
      <c r="AM799" s="1">
        <v>-2.1392700851279419E-2</v>
      </c>
      <c r="AN799" s="1">
        <v>-1.837944565440008E-2</v>
      </c>
      <c r="AO799" s="1">
        <v>-4.8588694690082757E-2</v>
      </c>
      <c r="AP799" s="1">
        <v>-5.7560354727284047E-2</v>
      </c>
      <c r="AQ799" s="1">
        <v>-2.3571580647808732E-3</v>
      </c>
      <c r="AR799" s="1">
        <v>-1.1951748730805071E-2</v>
      </c>
      <c r="AS799" s="1">
        <v>-1.3583926258323499E-2</v>
      </c>
      <c r="AT799" s="1">
        <v>-2.0032840356343781E-2</v>
      </c>
      <c r="AU799" s="1">
        <v>-1.7014409057338309E-2</v>
      </c>
      <c r="AV799" s="1">
        <v>-2.8358805567064049E-2</v>
      </c>
      <c r="AW799" s="1">
        <v>-4.1933063152652113E-2</v>
      </c>
      <c r="AX799" s="1">
        <v>-5.0733801382074617E-3</v>
      </c>
      <c r="AY799" s="1">
        <v>-4.8067628823818993E-2</v>
      </c>
    </row>
    <row r="800" spans="1:51" x14ac:dyDescent="0.35">
      <c r="A800" s="10">
        <v>45457.604166666657</v>
      </c>
      <c r="B800" s="1">
        <v>5.1458758085209944E-4</v>
      </c>
      <c r="C800" s="1">
        <v>-8.3550425614198343E-4</v>
      </c>
      <c r="D800" s="1">
        <v>-3.190069880378843E-4</v>
      </c>
      <c r="E800" s="1">
        <v>-1.3866877840482681E-3</v>
      </c>
      <c r="F800" s="1">
        <v>-2.886423310936137E-3</v>
      </c>
      <c r="G800" s="1">
        <v>7.6437231476977896E-3</v>
      </c>
      <c r="H800" s="1">
        <v>-2.383714925151548E-4</v>
      </c>
      <c r="I800" s="1">
        <v>8.0464607615140515E-3</v>
      </c>
      <c r="J800" s="1">
        <v>-7.5311539846097952E-3</v>
      </c>
      <c r="K800" s="1">
        <v>-2.9206604260292308E-3</v>
      </c>
      <c r="L800" s="1">
        <v>1.8634374990860181E-3</v>
      </c>
      <c r="M800" s="1">
        <v>1.6631420571955319E-4</v>
      </c>
      <c r="N800" s="1">
        <v>-2.964881860019752E-3</v>
      </c>
      <c r="O800" s="1">
        <v>-5.8948361447649367E-3</v>
      </c>
      <c r="P800" s="1">
        <v>7.3908653526717494E-3</v>
      </c>
      <c r="Q800" s="1">
        <v>-3.8381840943985108E-3</v>
      </c>
      <c r="R800" s="1">
        <v>3.3236362575965739E-3</v>
      </c>
      <c r="S800" s="1">
        <v>3.3135284230345619E-4</v>
      </c>
      <c r="T800" s="1">
        <v>-5.1890633293484312E-3</v>
      </c>
      <c r="U800" s="1">
        <v>3.238469297045965E-3</v>
      </c>
      <c r="V800" s="1">
        <v>3.4033666936685858E-3</v>
      </c>
      <c r="W800" s="1">
        <v>6.4223716998923486E-3</v>
      </c>
      <c r="X800" s="1">
        <v>1.0939488961516639E-3</v>
      </c>
      <c r="Y800" s="1">
        <v>-1.3277083159969341E-3</v>
      </c>
      <c r="Z800" s="1">
        <v>4.4361490066184839E-3</v>
      </c>
      <c r="AA800" s="1">
        <v>-6.9910481002007918E-3</v>
      </c>
      <c r="AB800" s="1">
        <v>7.1576009846174848E-4</v>
      </c>
      <c r="AC800" s="1">
        <v>-1.616308662094168E-3</v>
      </c>
      <c r="AD800" s="1">
        <v>-1.4623979055530261E-3</v>
      </c>
      <c r="AE800" s="1">
        <v>-5.2901884715172987E-3</v>
      </c>
      <c r="AF800" s="1">
        <v>1.908598108664394E-3</v>
      </c>
      <c r="AG800" s="1">
        <v>-2.3885109672648901E-3</v>
      </c>
      <c r="AH800" s="1">
        <v>3.5358601155077718E-3</v>
      </c>
      <c r="AI800" s="1">
        <v>3.2617840048685398E-3</v>
      </c>
      <c r="AJ800" s="1">
        <v>-1.4771517398269211E-2</v>
      </c>
      <c r="AK800" s="1">
        <v>4.273747658120719E-3</v>
      </c>
      <c r="AL800" s="1">
        <v>-3.9491188700591104E-3</v>
      </c>
      <c r="AM800" s="1">
        <v>2.3453349381239441E-3</v>
      </c>
      <c r="AN800" s="1">
        <v>9.6768801248943159E-3</v>
      </c>
      <c r="AO800" s="1">
        <v>-4.6728233048962684E-3</v>
      </c>
      <c r="AP800" s="1">
        <v>1.2829344922215659E-2</v>
      </c>
      <c r="AQ800" s="1">
        <v>-1.9847489769727611E-3</v>
      </c>
      <c r="AR800" s="1">
        <v>-2.444257256448568E-2</v>
      </c>
      <c r="AS800" s="1">
        <v>4.2156145498395414E-3</v>
      </c>
      <c r="AT800" s="1">
        <v>4.8154211801165747E-3</v>
      </c>
      <c r="AU800" s="1">
        <v>2.9058852401528949E-3</v>
      </c>
      <c r="AV800" s="1">
        <v>-6.2099574255792822E-3</v>
      </c>
      <c r="AW800" s="1">
        <v>3.3689938711527478E-3</v>
      </c>
      <c r="AX800" s="1">
        <v>3.9298898385897729E-3</v>
      </c>
      <c r="AY800" s="1">
        <v>2.3156220552155601E-2</v>
      </c>
    </row>
    <row r="801" spans="1:51" x14ac:dyDescent="0.35">
      <c r="A801" s="10">
        <v>45457.645833333343</v>
      </c>
      <c r="B801" s="1">
        <v>2.9875837053572329E-3</v>
      </c>
      <c r="C801" s="1">
        <v>3.7630194155595649E-3</v>
      </c>
      <c r="D801" s="1">
        <v>5.8717964383303567E-3</v>
      </c>
      <c r="E801" s="1">
        <v>-1.9962103323799552E-3</v>
      </c>
      <c r="F801" s="1">
        <v>5.1977111434937662E-3</v>
      </c>
      <c r="G801" s="1">
        <v>1.819207423899849E-3</v>
      </c>
      <c r="H801" s="1">
        <v>2.0434783512484071E-3</v>
      </c>
      <c r="I801" s="1">
        <v>9.3730827297777708E-4</v>
      </c>
      <c r="J801" s="1">
        <v>-3.299253818268455E-3</v>
      </c>
      <c r="K801" s="1">
        <v>-5.0447741162271686E-3</v>
      </c>
      <c r="L801" s="1">
        <v>4.0920671730548808E-3</v>
      </c>
      <c r="M801" s="1">
        <v>-1.6625484003576221E-3</v>
      </c>
      <c r="N801" s="1">
        <v>2.2420934940892151E-4</v>
      </c>
      <c r="O801" s="1">
        <v>-1.5417493553876451E-2</v>
      </c>
      <c r="P801" s="1">
        <v>-1.922556214773552E-3</v>
      </c>
      <c r="Q801" s="1">
        <v>-5.3904646454716598E-4</v>
      </c>
      <c r="R801" s="1">
        <v>-2.2774453848678489E-3</v>
      </c>
      <c r="S801" s="1">
        <v>3.3124308396592639E-4</v>
      </c>
      <c r="T801" s="1">
        <v>-6.4389754040572456E-4</v>
      </c>
      <c r="U801" s="1">
        <v>1.570431477712519E-3</v>
      </c>
      <c r="V801" s="1">
        <v>1.69598764927037E-3</v>
      </c>
      <c r="W801" s="1">
        <v>8.6514181152796965E-4</v>
      </c>
      <c r="X801" s="1">
        <v>2.1854428306522511E-3</v>
      </c>
      <c r="Y801" s="1">
        <v>-3.4225251238184651E-4</v>
      </c>
      <c r="Z801" s="1">
        <v>2.4416254067549659E-3</v>
      </c>
      <c r="AA801" s="1">
        <v>4.414437024271578E-3</v>
      </c>
      <c r="AB801" s="1">
        <v>1.339652444278361E-3</v>
      </c>
      <c r="AC801" s="1">
        <v>-2.1045782461095448E-3</v>
      </c>
      <c r="AD801" s="1">
        <v>2.1700227301209019E-3</v>
      </c>
      <c r="AE801" s="1">
        <v>-1.3295333021750011E-3</v>
      </c>
      <c r="AF801" s="1">
        <v>3.4975341799170501E-4</v>
      </c>
      <c r="AG801" s="1">
        <v>-1.462293661402603E-3</v>
      </c>
      <c r="AH801" s="1">
        <v>1.1872562560870661E-3</v>
      </c>
      <c r="AI801" s="1">
        <v>-5.0917294121420884E-3</v>
      </c>
      <c r="AJ801" s="1">
        <v>-7.7297880928806073E-5</v>
      </c>
      <c r="AK801" s="1">
        <v>-2.326999891342552E-3</v>
      </c>
      <c r="AL801" s="1">
        <v>4.2557211298253073E-3</v>
      </c>
      <c r="AM801" s="1">
        <v>3.5318664569288232E-3</v>
      </c>
      <c r="AN801" s="1">
        <v>5.4384220155354601E-3</v>
      </c>
      <c r="AO801" s="1">
        <v>-4.2878257274112652E-3</v>
      </c>
      <c r="AP801" s="1">
        <v>1.3114658726587351E-2</v>
      </c>
      <c r="AQ801" s="1">
        <v>7.1022783998739847E-3</v>
      </c>
      <c r="AR801" s="1">
        <v>-1.2383545534442099E-2</v>
      </c>
      <c r="AS801" s="1">
        <v>4.0300078693875641E-3</v>
      </c>
      <c r="AT801" s="1">
        <v>2.4735439775644959E-3</v>
      </c>
      <c r="AU801" s="1">
        <v>-2.2734403968848178E-3</v>
      </c>
      <c r="AV801" s="1">
        <v>-3.124301529383033E-3</v>
      </c>
      <c r="AW801" s="1">
        <v>5.7828260150210031E-3</v>
      </c>
      <c r="AX801" s="1">
        <v>6.1296224057960647E-3</v>
      </c>
      <c r="AY801" s="1">
        <v>2.0089724111061361E-2</v>
      </c>
    </row>
    <row r="802" spans="1:51" x14ac:dyDescent="0.35">
      <c r="A802" s="10">
        <v>45457.6875</v>
      </c>
      <c r="B802" s="1">
        <v>-2.4468842967984021E-3</v>
      </c>
      <c r="C802" s="1">
        <v>8.331739903526536E-4</v>
      </c>
      <c r="D802" s="1">
        <v>5.4344269014265922E-3</v>
      </c>
      <c r="E802" s="1">
        <v>9.9574249389711156E-3</v>
      </c>
      <c r="F802" s="1">
        <v>1.1342507670385469E-2</v>
      </c>
      <c r="G802" s="1">
        <v>7.2465722944525801E-3</v>
      </c>
      <c r="H802" s="1">
        <v>1.0638314423989881E-2</v>
      </c>
      <c r="I802" s="1">
        <v>2.0755591150478652E-3</v>
      </c>
      <c r="J802" s="1">
        <v>1.2578652089749511E-2</v>
      </c>
      <c r="K802" s="1">
        <v>9.0775320692879635E-3</v>
      </c>
      <c r="L802" s="1">
        <v>3.7044598563173992E-4</v>
      </c>
      <c r="M802" s="1">
        <v>3.3306341411787338E-4</v>
      </c>
      <c r="N802" s="1">
        <v>6.5549796752475409E-3</v>
      </c>
      <c r="O802" s="1">
        <v>-6.0220939996213918E-4</v>
      </c>
      <c r="P802" s="1">
        <v>3.3433184679088068E-3</v>
      </c>
      <c r="Q802" s="1">
        <v>6.4885072279414757E-3</v>
      </c>
      <c r="R802" s="1">
        <v>4.1503337484205538E-4</v>
      </c>
      <c r="S802" s="1">
        <v>4.8012763825151517E-3</v>
      </c>
      <c r="T802" s="1">
        <v>1.797742733615104E-3</v>
      </c>
      <c r="U802" s="1">
        <v>2.2358291082937849E-3</v>
      </c>
      <c r="V802" s="1">
        <v>2.9876285432495209E-4</v>
      </c>
      <c r="W802" s="1">
        <v>1.5405310308456151E-3</v>
      </c>
      <c r="X802" s="1">
        <v>3.3548090683763738E-3</v>
      </c>
      <c r="Y802" s="1">
        <v>7.0606659239702552E-3</v>
      </c>
      <c r="Z802" s="1">
        <v>-6.4471910775598662E-4</v>
      </c>
      <c r="AA802" s="1">
        <v>9.5951701901182407E-3</v>
      </c>
      <c r="AB802" s="1">
        <v>-2.868513942035134E-3</v>
      </c>
      <c r="AC802" s="1">
        <v>1.4168757818870949E-3</v>
      </c>
      <c r="AD802" s="1">
        <v>5.709518736962238E-3</v>
      </c>
      <c r="AE802" s="1">
        <v>4.8261094157253659E-3</v>
      </c>
      <c r="AF802" s="1">
        <v>8.3394213264265105E-4</v>
      </c>
      <c r="AG802" s="1">
        <v>2.8192990217885678E-3</v>
      </c>
      <c r="AH802" s="1">
        <v>1.1069273965467199E-3</v>
      </c>
      <c r="AI802" s="1">
        <v>3.3359375946260261E-3</v>
      </c>
      <c r="AJ802" s="1">
        <v>1.042387619518825E-2</v>
      </c>
      <c r="AK802" s="1">
        <v>1.93427374438393E-3</v>
      </c>
      <c r="AL802" s="1">
        <v>4.4551088508937298E-3</v>
      </c>
      <c r="AM802" s="1">
        <v>5.6751069410809762E-3</v>
      </c>
      <c r="AN802" s="1">
        <v>3.502519509838153E-3</v>
      </c>
      <c r="AO802" s="1">
        <v>9.9917323897189547E-3</v>
      </c>
      <c r="AP802" s="1">
        <v>9.8617230635331676E-3</v>
      </c>
      <c r="AQ802" s="1">
        <v>2.0686861777186039E-3</v>
      </c>
      <c r="AR802" s="1">
        <v>1.212880743588673E-2</v>
      </c>
      <c r="AS802" s="1">
        <v>-1.6724442166996529E-3</v>
      </c>
      <c r="AT802" s="1">
        <v>4.5954729170267772E-3</v>
      </c>
      <c r="AU802" s="1">
        <v>6.9924325979486826E-3</v>
      </c>
      <c r="AV802" s="1">
        <v>2.298382970094881E-3</v>
      </c>
      <c r="AW802" s="1">
        <v>1.0790474611354741E-2</v>
      </c>
      <c r="AX802" s="1">
        <v>-3.7960181773322171E-4</v>
      </c>
      <c r="AY802" s="1">
        <v>-7.330750705857314E-4</v>
      </c>
    </row>
    <row r="803" spans="1:51" x14ac:dyDescent="0.35">
      <c r="A803" s="10">
        <v>45457.729166666657</v>
      </c>
      <c r="B803" s="1">
        <v>-9.5280279724274664E-5</v>
      </c>
      <c r="C803" s="1">
        <v>-9.7113891573263889E-4</v>
      </c>
      <c r="D803" s="1">
        <v>1.4855326835161439E-4</v>
      </c>
      <c r="E803" s="1">
        <v>-1.2915477136554721E-4</v>
      </c>
      <c r="F803" s="1">
        <v>7.693855714906439E-3</v>
      </c>
      <c r="G803" s="1">
        <v>-2.8913738068917501E-3</v>
      </c>
      <c r="H803" s="1">
        <v>-8.4076002982480524E-4</v>
      </c>
      <c r="I803" s="1">
        <v>3.8934746847152368E-4</v>
      </c>
      <c r="J803" s="1">
        <v>0</v>
      </c>
      <c r="K803" s="1">
        <v>-1.19944544522238E-2</v>
      </c>
      <c r="L803" s="1">
        <v>1.32268137805247E-3</v>
      </c>
      <c r="M803" s="1">
        <v>8.3234954743738321E-4</v>
      </c>
      <c r="N803" s="1">
        <v>-7.3000334169156522E-3</v>
      </c>
      <c r="O803" s="1">
        <v>1.205512363904315E-4</v>
      </c>
      <c r="P803" s="1">
        <v>1.677133373384931E-3</v>
      </c>
      <c r="Q803" s="1">
        <v>-7.3924664589478661E-3</v>
      </c>
      <c r="R803" s="1">
        <v>-1.6593656477207339E-3</v>
      </c>
      <c r="S803" s="1">
        <v>1.7383932223218319E-3</v>
      </c>
      <c r="T803" s="1">
        <v>-1.6015599849874549E-3</v>
      </c>
      <c r="U803" s="1">
        <v>-3.6214038050030872E-4</v>
      </c>
      <c r="V803" s="1">
        <v>9.9507234099904807E-5</v>
      </c>
      <c r="W803" s="1">
        <v>-9.7072319456917855E-3</v>
      </c>
      <c r="X803" s="1">
        <v>4.1798088193445437E-4</v>
      </c>
      <c r="Y803" s="1">
        <v>1.1047519598805791E-3</v>
      </c>
      <c r="Z803" s="1">
        <v>2.293959313396154E-3</v>
      </c>
      <c r="AA803" s="1">
        <v>-1.144577395661539E-3</v>
      </c>
      <c r="AB803" s="1">
        <v>-9.6771265318995603E-4</v>
      </c>
      <c r="AC803" s="1">
        <v>4.2114065092468961E-4</v>
      </c>
      <c r="AD803" s="1">
        <v>1.8537895257650929E-3</v>
      </c>
      <c r="AE803" s="1">
        <v>5.1341098560770959E-3</v>
      </c>
      <c r="AF803" s="1">
        <v>2.4769243637057242E-4</v>
      </c>
      <c r="AG803" s="1">
        <v>3.7750955021542692E-4</v>
      </c>
      <c r="AH803" s="1">
        <v>-6.6577896138486636E-4</v>
      </c>
      <c r="AI803" s="1">
        <v>1.1067087626863701E-3</v>
      </c>
      <c r="AJ803" s="1">
        <v>-1.6275515363390889E-3</v>
      </c>
      <c r="AK803" s="1">
        <v>3.036860235397842E-3</v>
      </c>
      <c r="AL803" s="1">
        <v>7.5725012550589277E-3</v>
      </c>
      <c r="AM803" s="1">
        <v>-1.093613269138705E-3</v>
      </c>
      <c r="AN803" s="1">
        <v>7.9529883132800627E-4</v>
      </c>
      <c r="AO803" s="1">
        <v>3.9246090956135399E-4</v>
      </c>
      <c r="AP803" s="1">
        <v>-2.424552834767391E-3</v>
      </c>
      <c r="AQ803" s="1">
        <v>-4.410293255218467E-3</v>
      </c>
      <c r="AR803" s="1">
        <v>-1.3524659703459949E-3</v>
      </c>
      <c r="AS803" s="1">
        <v>-6.7006430623506308E-4</v>
      </c>
      <c r="AT803" s="1">
        <v>-8.5963029057944951E-4</v>
      </c>
      <c r="AU803" s="1">
        <v>-4.1772578222021288E-5</v>
      </c>
      <c r="AV803" s="1">
        <v>3.8565260347316328E-3</v>
      </c>
      <c r="AW803" s="1">
        <v>2.3469627210641608E-3</v>
      </c>
      <c r="AX803" s="1">
        <v>-2.0881972472641669E-4</v>
      </c>
      <c r="AY803" s="1">
        <v>6.8466056618565752E-4</v>
      </c>
    </row>
    <row r="804" spans="1:51" x14ac:dyDescent="0.35">
      <c r="A804" s="10">
        <v>45457.770833333343</v>
      </c>
      <c r="B804" s="1">
        <v>-1.475474378318298E-3</v>
      </c>
      <c r="C804" s="1">
        <v>2.7773495668537151E-3</v>
      </c>
      <c r="D804" s="1">
        <v>-8.4150565195284521E-5</v>
      </c>
      <c r="E804" s="1">
        <v>-4.0045121967484656E-3</v>
      </c>
      <c r="F804" s="1">
        <v>-3.8477881264675767E-4</v>
      </c>
      <c r="G804" s="1">
        <v>-3.6502824903459352E-3</v>
      </c>
      <c r="H804" s="1">
        <v>8.8522545566565025E-3</v>
      </c>
      <c r="I804" s="1">
        <v>3.2069707120556679E-3</v>
      </c>
      <c r="J804" s="1">
        <v>6.2111975518097662E-3</v>
      </c>
      <c r="K804" s="1">
        <v>-1.4190823599091519E-2</v>
      </c>
      <c r="L804" s="1">
        <v>-5.8121427424850935E-4</v>
      </c>
      <c r="M804" s="1">
        <v>1.33070246966116E-3</v>
      </c>
      <c r="N804" s="1">
        <v>3.4784742664346609E-3</v>
      </c>
      <c r="O804" s="1">
        <v>7.2306393088492626E-3</v>
      </c>
      <c r="P804" s="1">
        <v>-2.1589948831021171E-3</v>
      </c>
      <c r="Q804" s="1">
        <v>-1.127387411486658E-3</v>
      </c>
      <c r="R804" s="1">
        <v>6.4408383900724786E-3</v>
      </c>
      <c r="S804" s="1">
        <v>4.8521770732778968E-4</v>
      </c>
      <c r="T804" s="1">
        <v>2.7702143563950181E-3</v>
      </c>
      <c r="U804" s="1">
        <v>2.1591244278147399E-3</v>
      </c>
      <c r="V804" s="1">
        <v>3.8825226629861649E-3</v>
      </c>
      <c r="W804" s="1">
        <v>2.6059362047015089E-3</v>
      </c>
      <c r="X804" s="1">
        <v>1.6710974910778551E-3</v>
      </c>
      <c r="Y804" s="1">
        <v>7.9436007308819612E-4</v>
      </c>
      <c r="Z804" s="1">
        <v>-2.861432043061996E-4</v>
      </c>
      <c r="AA804" s="1">
        <v>6.2085992579583582E-3</v>
      </c>
      <c r="AB804" s="1">
        <v>4.3375292421998779E-4</v>
      </c>
      <c r="AC804" s="1">
        <v>3.7788689568474249E-4</v>
      </c>
      <c r="AD804" s="1">
        <v>-3.3762676149740052E-5</v>
      </c>
      <c r="AE804" s="1">
        <v>-9.8859054129796231E-4</v>
      </c>
      <c r="AF804" s="1">
        <v>1.0582038211457421E-3</v>
      </c>
      <c r="AG804" s="1">
        <v>9.2353716005133535E-4</v>
      </c>
      <c r="AH804" s="1">
        <v>9.8599631495677187E-4</v>
      </c>
      <c r="AI804" s="1">
        <v>-1.9310860058143751E-3</v>
      </c>
      <c r="AJ804" s="1">
        <v>1.8984135744970491E-5</v>
      </c>
      <c r="AK804" s="1">
        <v>1.046928817389325E-3</v>
      </c>
      <c r="AL804" s="1">
        <v>-1.181024318932811E-2</v>
      </c>
      <c r="AM804" s="1">
        <v>1.4889263359008089E-3</v>
      </c>
      <c r="AN804" s="1">
        <v>1.9424440804662879E-3</v>
      </c>
      <c r="AO804" s="1">
        <v>2.94235368891349E-3</v>
      </c>
      <c r="AP804" s="1">
        <v>1.440239882712291E-2</v>
      </c>
      <c r="AQ804" s="1">
        <v>2.0735605599575551E-3</v>
      </c>
      <c r="AR804" s="1">
        <v>3.5915541526416739E-3</v>
      </c>
      <c r="AS804" s="1">
        <v>4.3585088848592246E-3</v>
      </c>
      <c r="AT804" s="1">
        <v>0</v>
      </c>
      <c r="AU804" s="1">
        <v>2.9261159548066301E-4</v>
      </c>
      <c r="AV804" s="1">
        <v>4.6724596515843597E-3</v>
      </c>
      <c r="AW804" s="1">
        <v>2.691104547764223E-3</v>
      </c>
      <c r="AX804" s="1">
        <v>3.228225156534537E-3</v>
      </c>
      <c r="AY804" s="1">
        <v>6.3044109847774088E-3</v>
      </c>
    </row>
    <row r="805" spans="1:51" x14ac:dyDescent="0.35">
      <c r="A805" s="10">
        <v>45457.8125</v>
      </c>
      <c r="B805" s="1">
        <v>2.087825776176055E-3</v>
      </c>
      <c r="C805" s="1">
        <v>3.3236098436835171E-3</v>
      </c>
      <c r="D805" s="1">
        <v>-2.5241516719800572E-3</v>
      </c>
      <c r="E805" s="1">
        <v>2.031910534191494E-3</v>
      </c>
      <c r="F805" s="1">
        <v>-2.9673824618492439E-3</v>
      </c>
      <c r="G805" s="1">
        <v>1.095690361205826E-3</v>
      </c>
      <c r="H805" s="1">
        <v>-1.9684259709232821E-3</v>
      </c>
      <c r="I805" s="1">
        <v>-1.939758930018409E-3</v>
      </c>
      <c r="J805" s="1">
        <v>-3.2488752189376861E-3</v>
      </c>
      <c r="K805" s="1">
        <v>-2.1634393041291E-3</v>
      </c>
      <c r="L805" s="1">
        <v>4.7587417173766688E-4</v>
      </c>
      <c r="M805" s="1">
        <v>2.4916563003432039E-3</v>
      </c>
      <c r="N805" s="1">
        <v>-5.7070777562495678E-3</v>
      </c>
      <c r="O805" s="1">
        <v>2.6322232098991978E-3</v>
      </c>
      <c r="P805" s="1">
        <v>8.8330782678003317E-5</v>
      </c>
      <c r="Q805" s="1">
        <v>-2.559569991465227E-3</v>
      </c>
      <c r="R805" s="1">
        <v>1.6515655103792599E-3</v>
      </c>
      <c r="S805" s="1">
        <v>-5.5898719773184169E-4</v>
      </c>
      <c r="T805" s="1">
        <v>1.541956328785288E-3</v>
      </c>
      <c r="U805" s="1">
        <v>2.9207878281296562E-3</v>
      </c>
      <c r="V805" s="1">
        <v>-1.1899555885089841E-3</v>
      </c>
      <c r="W805" s="1">
        <v>8.2277060054636308E-3</v>
      </c>
      <c r="X805" s="1">
        <v>-2.919573591424252E-3</v>
      </c>
      <c r="Y805" s="1">
        <v>-1.878562334766132E-4</v>
      </c>
      <c r="Z805" s="1">
        <v>-2.0746407831259139E-3</v>
      </c>
      <c r="AA805" s="1">
        <v>-3.043154543161064E-3</v>
      </c>
      <c r="AB805" s="1">
        <v>-1.137378679607615E-4</v>
      </c>
      <c r="AC805" s="1">
        <v>2.4280847342375012E-3</v>
      </c>
      <c r="AD805" s="1">
        <v>-1.4697259742801889E-3</v>
      </c>
      <c r="AE805" s="1">
        <v>-6.1026346703565437E-3</v>
      </c>
      <c r="AF805" s="1">
        <v>2.024118098127303E-4</v>
      </c>
      <c r="AG805" s="1">
        <v>5.3579557073635264E-4</v>
      </c>
      <c r="AH805" s="1">
        <v>-8.2529567814149107E-4</v>
      </c>
      <c r="AI805" s="1">
        <v>-3.3636602961089061E-3</v>
      </c>
      <c r="AJ805" s="1">
        <v>1.213688320672146E-3</v>
      </c>
      <c r="AK805" s="1">
        <v>-1.752487758852284E-3</v>
      </c>
      <c r="AL805" s="1">
        <v>1.4489550061336229E-4</v>
      </c>
      <c r="AM805" s="1">
        <v>-1.9677158749319408E-3</v>
      </c>
      <c r="AN805" s="1">
        <v>-2.0268183832367059E-3</v>
      </c>
      <c r="AO805" s="1">
        <v>1.719810442147196E-3</v>
      </c>
      <c r="AP805" s="1">
        <v>3.9487961103881197E-3</v>
      </c>
      <c r="AQ805" s="1">
        <v>3.7623742954462358E-4</v>
      </c>
      <c r="AR805" s="1">
        <v>4.8864987341821209E-3</v>
      </c>
      <c r="AS805" s="1">
        <v>1.0014057543137329E-3</v>
      </c>
      <c r="AT805" s="1">
        <v>-1.352023224266863E-3</v>
      </c>
      <c r="AU805" s="1">
        <v>-2.757829023526837E-3</v>
      </c>
      <c r="AV805" s="1">
        <v>-1.0334691185754921E-3</v>
      </c>
      <c r="AW805" s="1">
        <v>3.0000170241817342E-4</v>
      </c>
      <c r="AX805" s="1">
        <v>1.2683260580004241E-3</v>
      </c>
      <c r="AY805" s="1">
        <v>4.3706637021045941E-4</v>
      </c>
    </row>
    <row r="806" spans="1:51" x14ac:dyDescent="0.35">
      <c r="A806" s="10">
        <v>45460.5625</v>
      </c>
      <c r="B806" s="1">
        <v>-2.4931331818380809E-2</v>
      </c>
      <c r="C806" s="1">
        <v>6.6128793452009393E-3</v>
      </c>
      <c r="D806" s="1">
        <v>-4.6394182842635079E-4</v>
      </c>
      <c r="E806" s="1">
        <v>-2.329766541447786E-3</v>
      </c>
      <c r="F806" s="1">
        <v>3.8139853044486749E-2</v>
      </c>
      <c r="G806" s="1">
        <v>-5.1301010321991303E-4</v>
      </c>
      <c r="H806" s="1">
        <v>-1.2168263923886591E-2</v>
      </c>
      <c r="I806" s="1">
        <v>-3.3583761967815868E-3</v>
      </c>
      <c r="J806" s="1">
        <v>-2.222981238105493E-3</v>
      </c>
      <c r="K806" s="1">
        <v>-4.8532353099479793E-2</v>
      </c>
      <c r="L806" s="1">
        <v>5.1785864462705611E-3</v>
      </c>
      <c r="M806" s="1">
        <v>1.226183425313798E-2</v>
      </c>
      <c r="N806" s="1">
        <v>9.1996108015672817E-3</v>
      </c>
      <c r="O806" s="1">
        <v>-3.57998855408781E-3</v>
      </c>
      <c r="P806" s="1">
        <v>-4.9008812019525338E-3</v>
      </c>
      <c r="Q806" s="1">
        <v>6.7897259916169794E-3</v>
      </c>
      <c r="R806" s="1">
        <v>-3.709816642159192E-3</v>
      </c>
      <c r="S806" s="1">
        <v>-6.1029131784420274E-3</v>
      </c>
      <c r="T806" s="1">
        <v>1.879144008260436E-2</v>
      </c>
      <c r="U806" s="1">
        <v>7.2087661130271208E-4</v>
      </c>
      <c r="V806" s="1">
        <v>1.1914187189222551E-2</v>
      </c>
      <c r="W806" s="1">
        <v>-1.183117559210589E-2</v>
      </c>
      <c r="X806" s="1">
        <v>1.815442308296222E-2</v>
      </c>
      <c r="Y806" s="1">
        <v>-2.0482395969120271E-3</v>
      </c>
      <c r="Z806" s="1">
        <v>2.2223639428342601E-3</v>
      </c>
      <c r="AA806" s="1">
        <v>1.329629162277524E-3</v>
      </c>
      <c r="AB806" s="1">
        <v>4.0960012355644171E-3</v>
      </c>
      <c r="AC806" s="1">
        <v>6.3516414163191648E-3</v>
      </c>
      <c r="AD806" s="1">
        <v>3.9571235233539781E-3</v>
      </c>
      <c r="AE806" s="1">
        <v>-1.2694978608638221E-2</v>
      </c>
      <c r="AF806" s="1">
        <v>4.048103186760077E-4</v>
      </c>
      <c r="AG806" s="1">
        <v>-7.8238249177233765E-3</v>
      </c>
      <c r="AH806" s="1">
        <v>7.7269295125335091E-3</v>
      </c>
      <c r="AI806" s="1">
        <v>7.6162920106037646E-4</v>
      </c>
      <c r="AJ806" s="1">
        <v>-1.3108014726038401E-2</v>
      </c>
      <c r="AK806" s="1">
        <v>-6.2295055618363238E-3</v>
      </c>
      <c r="AL806" s="1">
        <v>1.079088552582097E-2</v>
      </c>
      <c r="AM806" s="1">
        <v>-6.8787560744506537E-3</v>
      </c>
      <c r="AN806" s="1">
        <v>-1.077263771040282E-2</v>
      </c>
      <c r="AO806" s="1">
        <v>-1.804344373397249E-2</v>
      </c>
      <c r="AP806" s="1">
        <v>-1.6042380828365291E-2</v>
      </c>
      <c r="AQ806" s="1">
        <v>-1.6829661994507972E-2</v>
      </c>
      <c r="AR806" s="1">
        <v>-1.0743039468413601E-2</v>
      </c>
      <c r="AS806" s="1">
        <v>8.2258545053415233E-3</v>
      </c>
      <c r="AT806" s="1">
        <v>-8.9233398437504885E-4</v>
      </c>
      <c r="AU806" s="1">
        <v>1.257031120231344E-3</v>
      </c>
      <c r="AV806" s="1">
        <v>-5.8970339605127764E-3</v>
      </c>
      <c r="AW806" s="1">
        <v>-4.4501913508069313E-3</v>
      </c>
      <c r="AX806" s="1">
        <v>5.2928056958756464E-4</v>
      </c>
      <c r="AY806" s="1">
        <v>-6.2621033307418417E-3</v>
      </c>
    </row>
    <row r="807" spans="1:51" x14ac:dyDescent="0.35">
      <c r="A807" s="10">
        <v>45460.604166666657</v>
      </c>
      <c r="B807" s="1">
        <v>-7.1174902813110341E-3</v>
      </c>
      <c r="C807" s="1">
        <v>5.2914735625610998E-3</v>
      </c>
      <c r="D807" s="1">
        <v>9.2408419420892951E-3</v>
      </c>
      <c r="E807" s="1">
        <v>-3.7190822951134179E-3</v>
      </c>
      <c r="F807" s="1">
        <v>-2.4033449154395869E-3</v>
      </c>
      <c r="G807" s="1">
        <v>4.0721431634958014E-3</v>
      </c>
      <c r="H807" s="1">
        <v>8.62940031461501E-3</v>
      </c>
      <c r="I807" s="1">
        <v>7.2074806820396908E-3</v>
      </c>
      <c r="J807" s="1">
        <v>-1.692150590810293E-3</v>
      </c>
      <c r="K807" s="1">
        <v>2.997369162735786E-2</v>
      </c>
      <c r="L807" s="1">
        <v>5.1519068512779764E-3</v>
      </c>
      <c r="M807" s="1">
        <v>-1.473238702948021E-3</v>
      </c>
      <c r="N807" s="1">
        <v>1.3726175729650739E-2</v>
      </c>
      <c r="O807" s="1">
        <v>-7.1856104685160682E-3</v>
      </c>
      <c r="P807" s="1">
        <v>8.0308701720672726E-3</v>
      </c>
      <c r="Q807" s="1">
        <v>1.9756808215319669E-2</v>
      </c>
      <c r="R807" s="1">
        <v>2.8961396194977511E-3</v>
      </c>
      <c r="S807" s="1">
        <v>7.9410988500348001E-3</v>
      </c>
      <c r="T807" s="1">
        <v>1.366714999479268E-2</v>
      </c>
      <c r="U807" s="1">
        <v>1.9881932449969941E-3</v>
      </c>
      <c r="V807" s="1">
        <v>6.4757032375073456E-3</v>
      </c>
      <c r="W807" s="1">
        <v>-7.9818854834480257E-3</v>
      </c>
      <c r="X807" s="1">
        <v>8.6894229506988552E-3</v>
      </c>
      <c r="Y807" s="1">
        <v>1.4257844393962049E-2</v>
      </c>
      <c r="Z807" s="1">
        <v>5.364806749841966E-3</v>
      </c>
      <c r="AA807" s="1">
        <v>1.669275099253076E-3</v>
      </c>
      <c r="AB807" s="1">
        <v>-2.2685021246471319E-5</v>
      </c>
      <c r="AC807" s="1">
        <v>-3.851097533415504E-3</v>
      </c>
      <c r="AD807" s="1">
        <v>1.112292722792407E-2</v>
      </c>
      <c r="AE807" s="1">
        <v>1.3446816117481659E-3</v>
      </c>
      <c r="AF807" s="1">
        <v>6.630468215595986E-4</v>
      </c>
      <c r="AG807" s="1">
        <v>6.6960123254933279E-4</v>
      </c>
      <c r="AH807" s="1">
        <v>5.2883903532463528E-4</v>
      </c>
      <c r="AI807" s="1">
        <v>9.3264092031257739E-3</v>
      </c>
      <c r="AJ807" s="1">
        <v>7.3704930047384654E-3</v>
      </c>
      <c r="AK807" s="1">
        <v>6.8383689164510653E-3</v>
      </c>
      <c r="AL807" s="1">
        <v>-5.3020380764546848E-3</v>
      </c>
      <c r="AM807" s="1">
        <v>3.5734661187496459E-3</v>
      </c>
      <c r="AN807" s="1">
        <v>5.2218074698466843E-3</v>
      </c>
      <c r="AO807" s="1">
        <v>5.6221599665049471E-3</v>
      </c>
      <c r="AP807" s="1">
        <v>1.0105362366505939E-3</v>
      </c>
      <c r="AQ807" s="1">
        <v>4.7814897321152289E-4</v>
      </c>
      <c r="AR807" s="1">
        <v>2.211403906419385E-2</v>
      </c>
      <c r="AS807" s="1">
        <v>-6.3946441143887256E-3</v>
      </c>
      <c r="AT807" s="1">
        <v>7.6067915546258469E-3</v>
      </c>
      <c r="AU807" s="1">
        <v>-8.370112211737446E-4</v>
      </c>
      <c r="AV807" s="1">
        <v>6.2446862602927311E-4</v>
      </c>
      <c r="AW807" s="1">
        <v>4.967533125832535E-4</v>
      </c>
      <c r="AX807" s="1">
        <v>2.305252363376642E-3</v>
      </c>
      <c r="AY807" s="1">
        <v>1.2065780278960551E-2</v>
      </c>
    </row>
    <row r="808" spans="1:51" x14ac:dyDescent="0.35">
      <c r="A808" s="10">
        <v>45460.645833333343</v>
      </c>
      <c r="B808" s="1">
        <v>9.6961689522261363E-3</v>
      </c>
      <c r="C808" s="1">
        <v>-6.1386887868974949E-4</v>
      </c>
      <c r="D808" s="1">
        <v>1.588782065595318E-3</v>
      </c>
      <c r="E808" s="1">
        <v>3.03844488847127E-3</v>
      </c>
      <c r="F808" s="1">
        <v>6.4570452444820958E-3</v>
      </c>
      <c r="G808" s="1">
        <v>2.7605395730554432E-3</v>
      </c>
      <c r="H808" s="1">
        <v>3.9926270429269106E-3</v>
      </c>
      <c r="I808" s="1">
        <v>2.2614262007036872E-3</v>
      </c>
      <c r="J808" s="1">
        <v>6.479118620172919E-4</v>
      </c>
      <c r="K808" s="1">
        <v>-3.116028668917914E-3</v>
      </c>
      <c r="L808" s="1">
        <v>4.707160929071863E-3</v>
      </c>
      <c r="M808" s="1">
        <v>3.278701031794284E-3</v>
      </c>
      <c r="N808" s="1">
        <v>-1.464173075158892E-3</v>
      </c>
      <c r="O808" s="1">
        <v>-4.8252008191884688E-4</v>
      </c>
      <c r="P808" s="1">
        <v>4.4016021358945778E-3</v>
      </c>
      <c r="Q808" s="1">
        <v>2.1736005693440141E-4</v>
      </c>
      <c r="R808" s="1">
        <v>6.3944178262820284E-3</v>
      </c>
      <c r="S808" s="1">
        <v>2.9573083858409621E-3</v>
      </c>
      <c r="T808" s="1">
        <v>1.3292746857750171E-2</v>
      </c>
      <c r="U808" s="1">
        <v>2.271836910070046E-3</v>
      </c>
      <c r="V808" s="1">
        <v>0</v>
      </c>
      <c r="W808" s="1">
        <v>4.0926793847779752E-3</v>
      </c>
      <c r="X808" s="1">
        <v>6.8631145257220796E-3</v>
      </c>
      <c r="Y808" s="1">
        <v>1.2572445216718631E-3</v>
      </c>
      <c r="Z808" s="1">
        <v>2.6324803212651742E-3</v>
      </c>
      <c r="AA808" s="1">
        <v>4.3640608602792952E-3</v>
      </c>
      <c r="AB808" s="1">
        <v>5.9718289908976541E-3</v>
      </c>
      <c r="AC808" s="1">
        <v>4.0807263983024811E-3</v>
      </c>
      <c r="AD808" s="1">
        <v>5.9232135188773682E-3</v>
      </c>
      <c r="AE808" s="1">
        <v>5.8749218571363393E-4</v>
      </c>
      <c r="AF808" s="1">
        <v>2.6730515357262789E-3</v>
      </c>
      <c r="AG808" s="1">
        <v>2.5316508167727569E-3</v>
      </c>
      <c r="AH808" s="1">
        <v>4.3867858831545536E-3</v>
      </c>
      <c r="AI808" s="1">
        <v>3.2968855548658471E-3</v>
      </c>
      <c r="AJ808" s="1">
        <v>5.8683711170826047E-3</v>
      </c>
      <c r="AK808" s="1">
        <v>1.9244487818359519E-3</v>
      </c>
      <c r="AL808" s="1">
        <v>2.3049201268403601E-3</v>
      </c>
      <c r="AM808" s="1">
        <v>1.4067492976483911E-3</v>
      </c>
      <c r="AN808" s="1">
        <v>7.2814430615730794E-3</v>
      </c>
      <c r="AO808" s="1">
        <v>1.363896687167632E-4</v>
      </c>
      <c r="AP808" s="1">
        <v>-2.7594124280911898E-3</v>
      </c>
      <c r="AQ808" s="1">
        <v>6.7864558178258871E-3</v>
      </c>
      <c r="AR808" s="1">
        <v>2.3776936465187189E-2</v>
      </c>
      <c r="AS808" s="1">
        <v>-6.4358834152020714E-3</v>
      </c>
      <c r="AT808" s="1">
        <v>4.4624427084178908E-3</v>
      </c>
      <c r="AU808" s="1">
        <v>1.926649038576755E-3</v>
      </c>
      <c r="AV808" s="1">
        <v>2.1840778069683871E-3</v>
      </c>
      <c r="AW808" s="1">
        <v>3.4668046845274252E-3</v>
      </c>
      <c r="AX808" s="1">
        <v>4.3169662792454933E-3</v>
      </c>
      <c r="AY808" s="1">
        <v>-3.8607285979974648E-4</v>
      </c>
    </row>
    <row r="809" spans="1:51" x14ac:dyDescent="0.35">
      <c r="A809" s="10">
        <v>45460.6875</v>
      </c>
      <c r="B809" s="1">
        <v>6.32279308752004E-3</v>
      </c>
      <c r="C809" s="1">
        <v>2.8662034050612739E-3</v>
      </c>
      <c r="D809" s="1">
        <v>6.2614794426731901E-3</v>
      </c>
      <c r="E809" s="1">
        <v>1.4713360532998541E-3</v>
      </c>
      <c r="F809" s="1">
        <v>8.6982054958535393E-3</v>
      </c>
      <c r="G809" s="1">
        <v>2.345112380253811E-3</v>
      </c>
      <c r="H809" s="1">
        <v>1.2031007916377681E-3</v>
      </c>
      <c r="I809" s="1">
        <v>-3.7027817742320002E-3</v>
      </c>
      <c r="J809" s="1">
        <v>1.3741108597208781E-2</v>
      </c>
      <c r="K809" s="1">
        <v>-2.1663781831011701E-3</v>
      </c>
      <c r="L809" s="1">
        <v>-8.3291856858747071E-4</v>
      </c>
      <c r="M809" s="1">
        <v>8.4967394000192709E-3</v>
      </c>
      <c r="N809" s="1">
        <v>-2.076639892110155E-4</v>
      </c>
      <c r="O809" s="1">
        <v>2.4133047211094549E-4</v>
      </c>
      <c r="P809" s="1">
        <v>-5.8065512689690069E-3</v>
      </c>
      <c r="Q809" s="1">
        <v>7.2947575602646531E-3</v>
      </c>
      <c r="R809" s="1">
        <v>-8.1985888044144861E-4</v>
      </c>
      <c r="S809" s="1">
        <v>2.3755710579413951E-3</v>
      </c>
      <c r="T809" s="1">
        <v>5.9461851999571547E-3</v>
      </c>
      <c r="U809" s="1">
        <v>1.4058767856170999E-3</v>
      </c>
      <c r="V809" s="1">
        <v>3.7043989728504641E-3</v>
      </c>
      <c r="W809" s="1">
        <v>-1.456908197739359E-3</v>
      </c>
      <c r="X809" s="1">
        <v>2.1845006132219509E-3</v>
      </c>
      <c r="Y809" s="1">
        <v>1.841565378746024E-3</v>
      </c>
      <c r="Z809" s="1">
        <v>-2.057857578064537E-3</v>
      </c>
      <c r="AA809" s="1">
        <v>3.2159357194083689E-3</v>
      </c>
      <c r="AB809" s="1">
        <v>1.304787603843893E-3</v>
      </c>
      <c r="AC809" s="1">
        <v>-1.0697471904241861E-4</v>
      </c>
      <c r="AD809" s="1">
        <v>4.3337273505028584E-3</v>
      </c>
      <c r="AE809" s="1">
        <v>6.71043702697105E-4</v>
      </c>
      <c r="AF809" s="1">
        <v>3.6966350024503209E-4</v>
      </c>
      <c r="AG809" s="1">
        <v>7.2777648532036388E-3</v>
      </c>
      <c r="AH809" s="1">
        <v>1.473406340416705E-3</v>
      </c>
      <c r="AI809" s="1">
        <v>-3.0871042972484548E-3</v>
      </c>
      <c r="AJ809" s="1">
        <v>-3.0302536314197331E-4</v>
      </c>
      <c r="AK809" s="1">
        <v>-2.5138815584583312E-3</v>
      </c>
      <c r="AL809" s="1">
        <v>3.5932448575739522E-3</v>
      </c>
      <c r="AM809" s="1">
        <v>1.8437145009602141E-3</v>
      </c>
      <c r="AN809" s="1">
        <v>4.7163897705646551E-3</v>
      </c>
      <c r="AO809" s="1">
        <v>3.2040439899159172E-3</v>
      </c>
      <c r="AP809" s="1">
        <v>7.6938265393831076E-3</v>
      </c>
      <c r="AQ809" s="1">
        <v>1.3291715706513769E-3</v>
      </c>
      <c r="AR809" s="1">
        <v>3.4711343046210492E-2</v>
      </c>
      <c r="AS809" s="1">
        <v>-1.228508032463993E-3</v>
      </c>
      <c r="AT809" s="1">
        <v>5.8422067446963766E-3</v>
      </c>
      <c r="AU809" s="1">
        <v>1.4212705298706221E-3</v>
      </c>
      <c r="AV809" s="1">
        <v>1.037996696462429E-4</v>
      </c>
      <c r="AW809" s="1">
        <v>4.2900724545569258E-3</v>
      </c>
      <c r="AX809" s="1">
        <v>5.636658259033922E-5</v>
      </c>
      <c r="AY809" s="1">
        <v>3.2351431636870038E-3</v>
      </c>
    </row>
    <row r="810" spans="1:51" x14ac:dyDescent="0.35">
      <c r="A810" s="10">
        <v>45460.729166666657</v>
      </c>
      <c r="B810" s="1">
        <v>4.0492421277493751E-3</v>
      </c>
      <c r="C810" s="1">
        <v>1.496910396461715E-3</v>
      </c>
      <c r="D810" s="1">
        <v>5.102446444852804E-3</v>
      </c>
      <c r="E810" s="1">
        <v>5.8767635516041583E-3</v>
      </c>
      <c r="F810" s="1">
        <v>4.6365260140601716E-3</v>
      </c>
      <c r="G810" s="1">
        <v>2.6480920461107171E-3</v>
      </c>
      <c r="H810" s="1">
        <v>5.9412508111962303E-3</v>
      </c>
      <c r="I810" s="1">
        <v>2.8788630876601662E-3</v>
      </c>
      <c r="J810" s="1">
        <v>4.8386973719443116E-3</v>
      </c>
      <c r="K810" s="1">
        <v>1.864672294666669E-2</v>
      </c>
      <c r="L810" s="1">
        <v>9.3775488950620378E-4</v>
      </c>
      <c r="M810" s="1">
        <v>5.1036717511165897E-3</v>
      </c>
      <c r="N810" s="1">
        <v>-2.3880773893607539E-3</v>
      </c>
      <c r="O810" s="1">
        <v>7.2400084431478717E-4</v>
      </c>
      <c r="P810" s="1">
        <v>5.9065801487441227E-3</v>
      </c>
      <c r="Q810" s="1">
        <v>-1.078601243499566E-3</v>
      </c>
      <c r="R810" s="1">
        <v>1.2307974008414211E-3</v>
      </c>
      <c r="S810" s="1">
        <v>3.675006850567097E-3</v>
      </c>
      <c r="T810" s="1">
        <v>-4.875187573376571E-4</v>
      </c>
      <c r="U810" s="1">
        <v>3.581456762784541E-3</v>
      </c>
      <c r="V810" s="1">
        <v>3.4965094556402838E-3</v>
      </c>
      <c r="W810" s="1">
        <v>-1.8065642529915269E-3</v>
      </c>
      <c r="X810" s="1">
        <v>1.3723917427619361E-3</v>
      </c>
      <c r="Y810" s="1">
        <v>5.496982229685754E-3</v>
      </c>
      <c r="Z810" s="1">
        <v>1.493219425350301E-3</v>
      </c>
      <c r="AA810" s="1">
        <v>2.8536681884647752E-3</v>
      </c>
      <c r="AB810" s="1">
        <v>4.1815797088062823E-4</v>
      </c>
      <c r="AC810" s="1">
        <v>-9.6263065511847934E-4</v>
      </c>
      <c r="AD810" s="1">
        <v>3.6656076214494071E-3</v>
      </c>
      <c r="AE810" s="1">
        <v>4.8616444830142944E-3</v>
      </c>
      <c r="AF810" s="1">
        <v>1.9707190083146919E-3</v>
      </c>
      <c r="AG810" s="1">
        <v>8.4661920064761365E-3</v>
      </c>
      <c r="AH810" s="1">
        <v>3.0869552528589579E-3</v>
      </c>
      <c r="AI810" s="1">
        <v>6.4520750553986872E-3</v>
      </c>
      <c r="AJ810" s="1">
        <v>1.0231507074276449E-3</v>
      </c>
      <c r="AK810" s="1">
        <v>8.2120501184790307E-4</v>
      </c>
      <c r="AL810" s="1">
        <v>7.841040233161678E-3</v>
      </c>
      <c r="AM810" s="1">
        <v>3.5054697496605952E-4</v>
      </c>
      <c r="AN810" s="1">
        <v>2.105798553996507E-3</v>
      </c>
      <c r="AO810" s="1">
        <v>3.6694296867012528E-3</v>
      </c>
      <c r="AP810" s="1">
        <v>-6.4737354516386514E-4</v>
      </c>
      <c r="AQ810" s="1">
        <v>1.422206441737961E-3</v>
      </c>
      <c r="AR810" s="1">
        <v>4.9817848519140284E-3</v>
      </c>
      <c r="AS810" s="1">
        <v>5.5878937726960842E-5</v>
      </c>
      <c r="AT810" s="1">
        <v>9.3175735497088574E-3</v>
      </c>
      <c r="AU810" s="1">
        <v>4.1745744086996162E-4</v>
      </c>
      <c r="AV810" s="1">
        <v>-2.5941682357051299E-3</v>
      </c>
      <c r="AW810" s="1">
        <v>1.6554680571256859E-3</v>
      </c>
      <c r="AX810" s="1">
        <v>4.0523226534607826E-3</v>
      </c>
      <c r="AY810" s="1">
        <v>7.3639059914081262E-3</v>
      </c>
    </row>
    <row r="811" spans="1:51" x14ac:dyDescent="0.35">
      <c r="A811" s="10">
        <v>45460.770833333343</v>
      </c>
      <c r="B811" s="1">
        <v>3.8047980339877001E-3</v>
      </c>
      <c r="C811" s="1">
        <v>6.79481644872304E-4</v>
      </c>
      <c r="D811" s="1">
        <v>3.012963830767879E-3</v>
      </c>
      <c r="E811" s="1">
        <v>4.6825171561413192E-3</v>
      </c>
      <c r="F811" s="1">
        <v>1.500224538406147E-3</v>
      </c>
      <c r="G811" s="1">
        <v>-1.1193525382552361E-3</v>
      </c>
      <c r="H811" s="1">
        <v>-3.3182726755387471E-4</v>
      </c>
      <c r="I811" s="1">
        <v>-1.484766557559136E-3</v>
      </c>
      <c r="J811" s="1">
        <v>4.4944237146566923E-3</v>
      </c>
      <c r="K811" s="1">
        <v>-1.116733004323156E-2</v>
      </c>
      <c r="L811" s="1">
        <v>-1.3012700726309221E-3</v>
      </c>
      <c r="M811" s="1">
        <v>1.611722665881832E-4</v>
      </c>
      <c r="N811" s="1">
        <v>2.0295554861364811E-3</v>
      </c>
      <c r="O811" s="1">
        <v>-6.6313363343142306E-3</v>
      </c>
      <c r="P811" s="1">
        <v>6.6825612245491328E-3</v>
      </c>
      <c r="Q811" s="1">
        <v>1.0488858377064589E-3</v>
      </c>
      <c r="R811" s="1">
        <v>1.434126057257679E-3</v>
      </c>
      <c r="S811" s="1">
        <v>-8.9504157026720765E-4</v>
      </c>
      <c r="T811" s="1">
        <v>3.8409316401244449E-3</v>
      </c>
      <c r="U811" s="1">
        <v>3.4266605341670703E-4</v>
      </c>
      <c r="V811" s="1">
        <v>1.9354087423018029E-4</v>
      </c>
      <c r="W811" s="1">
        <v>-1.4790930735726351E-3</v>
      </c>
      <c r="X811" s="1">
        <v>6.4494954567768659E-3</v>
      </c>
      <c r="Y811" s="1">
        <v>6.7134362922054436E-3</v>
      </c>
      <c r="Z811" s="1">
        <v>-1.8460275035238061E-3</v>
      </c>
      <c r="AA811" s="1">
        <v>-3.6031728220398129E-4</v>
      </c>
      <c r="AB811" s="1">
        <v>-1.9903961327564219E-3</v>
      </c>
      <c r="AC811" s="1">
        <v>2.1948803822866569E-3</v>
      </c>
      <c r="AD811" s="1">
        <v>5.8228574855858639E-3</v>
      </c>
      <c r="AE811" s="1">
        <v>1.167829436569789E-3</v>
      </c>
      <c r="AF811" s="1">
        <v>3.0172445251055451E-3</v>
      </c>
      <c r="AG811" s="1">
        <v>-4.3152724008965748E-4</v>
      </c>
      <c r="AH811" s="1">
        <v>-8.1192641411320654E-4</v>
      </c>
      <c r="AI811" s="1">
        <v>2.056078586538002E-3</v>
      </c>
      <c r="AJ811" s="1">
        <v>1.3250278690251081E-3</v>
      </c>
      <c r="AK811" s="1">
        <v>4.6683846907167306E-3</v>
      </c>
      <c r="AL811" s="1">
        <v>8.8813104789919883E-4</v>
      </c>
      <c r="AM811" s="1">
        <v>8.322489656873433E-4</v>
      </c>
      <c r="AN811" s="1">
        <v>1.6636235262179611E-3</v>
      </c>
      <c r="AO811" s="1">
        <v>8.3276625115307201E-3</v>
      </c>
      <c r="AP811" s="1">
        <v>-1.7983718323117961E-3</v>
      </c>
      <c r="AQ811" s="1">
        <v>-6.6279732412821701E-4</v>
      </c>
      <c r="AR811" s="1">
        <v>3.1544994283299039E-3</v>
      </c>
      <c r="AS811" s="1">
        <v>-1.1739892704785151E-3</v>
      </c>
      <c r="AT811" s="1">
        <v>8.5121574547439849E-3</v>
      </c>
      <c r="AU811" s="1">
        <v>3.087666790735355E-3</v>
      </c>
      <c r="AV811" s="1">
        <v>-1.5605651434944521E-3</v>
      </c>
      <c r="AW811" s="1">
        <v>-1.451184128261618E-3</v>
      </c>
      <c r="AX811" s="1">
        <v>1.8337735401492421E-3</v>
      </c>
      <c r="AY811" s="1">
        <v>1.4811158818621719E-3</v>
      </c>
    </row>
    <row r="812" spans="1:51" x14ac:dyDescent="0.35">
      <c r="A812" s="10">
        <v>45460.8125</v>
      </c>
      <c r="B812" s="1">
        <v>-4.4141403835568083E-3</v>
      </c>
      <c r="C812" s="1">
        <v>6.7902026306709828E-4</v>
      </c>
      <c r="D812" s="1">
        <v>-4.1151387440308001E-4</v>
      </c>
      <c r="E812" s="1">
        <v>-5.2593139488574803E-3</v>
      </c>
      <c r="F812" s="1">
        <v>-2.9359456190128919E-3</v>
      </c>
      <c r="G812" s="1">
        <v>6.4664782939498622E-3</v>
      </c>
      <c r="H812" s="1">
        <v>-4.381330754006374E-3</v>
      </c>
      <c r="I812" s="1">
        <v>-1.456058763472323E-3</v>
      </c>
      <c r="J812" s="1">
        <v>2.8762621478415351E-3</v>
      </c>
      <c r="K812" s="1">
        <v>-8.560537026439774E-3</v>
      </c>
      <c r="L812" s="1">
        <v>1.0425951409809291E-4</v>
      </c>
      <c r="M812" s="1">
        <v>-1.047604619666465E-3</v>
      </c>
      <c r="N812" s="1">
        <v>-3.9989834342093467E-3</v>
      </c>
      <c r="O812" s="1">
        <v>2.7916416875528589E-3</v>
      </c>
      <c r="P812" s="1">
        <v>1.7412143068502579E-3</v>
      </c>
      <c r="Q812" s="1">
        <v>-9.0295317697317579E-3</v>
      </c>
      <c r="R812" s="1">
        <v>-4.0916685468306291E-3</v>
      </c>
      <c r="S812" s="1">
        <v>-8.0625283523745317E-3</v>
      </c>
      <c r="T812" s="1">
        <v>-8.442146621167379E-3</v>
      </c>
      <c r="U812" s="1">
        <v>-2.197606949566167E-3</v>
      </c>
      <c r="V812" s="1">
        <v>2.9030681477566489E-3</v>
      </c>
      <c r="W812" s="1">
        <v>-5.5070025931511779E-3</v>
      </c>
      <c r="X812" s="1">
        <v>-2.3229196943255199E-3</v>
      </c>
      <c r="Y812" s="1">
        <v>1.1202974139519211E-3</v>
      </c>
      <c r="Z812" s="1">
        <v>-6.4017880721600751E-4</v>
      </c>
      <c r="AA812" s="1">
        <v>7.1164340212481747E-4</v>
      </c>
      <c r="AB812" s="1">
        <v>-1.892928144241357E-3</v>
      </c>
      <c r="AC812" s="1">
        <v>1.549026631765704E-3</v>
      </c>
      <c r="AD812" s="1">
        <v>-4.9399850423492708E-4</v>
      </c>
      <c r="AE812" s="1">
        <v>3.3328542448063381E-4</v>
      </c>
      <c r="AF812" s="1">
        <v>-1.1586982784091979E-3</v>
      </c>
      <c r="AG812" s="1">
        <v>-6.1028568129743999E-3</v>
      </c>
      <c r="AH812" s="1">
        <v>3.473209934574006E-3</v>
      </c>
      <c r="AI812" s="1">
        <v>-9.7465353340420169E-3</v>
      </c>
      <c r="AJ812" s="1">
        <v>-8.7712942314508435E-3</v>
      </c>
      <c r="AK812" s="1">
        <v>-1.548868733675657E-3</v>
      </c>
      <c r="AL812" s="1">
        <v>3.4074749979853269E-3</v>
      </c>
      <c r="AM812" s="1">
        <v>1.356722618675033E-3</v>
      </c>
      <c r="AN812" s="1">
        <v>3.4965834784794758E-4</v>
      </c>
      <c r="AO812" s="1">
        <v>1.6115322968326411E-3</v>
      </c>
      <c r="AP812" s="1">
        <v>7.7209982946868649E-4</v>
      </c>
      <c r="AQ812" s="1">
        <v>-2.9369845021945951E-3</v>
      </c>
      <c r="AR812" s="1">
        <v>-2.73370868291779E-2</v>
      </c>
      <c r="AS812" s="1">
        <v>3.8060710950575949E-3</v>
      </c>
      <c r="AT812" s="1">
        <v>2.6152351893204968E-3</v>
      </c>
      <c r="AU812" s="1">
        <v>1.331145309248827E-3</v>
      </c>
      <c r="AV812" s="1">
        <v>4.8973764168478429E-3</v>
      </c>
      <c r="AW812" s="1">
        <v>-1.775962437112755E-4</v>
      </c>
      <c r="AX812" s="1">
        <v>-5.9711773104831334E-4</v>
      </c>
      <c r="AY812" s="1">
        <v>2.051393895945663E-3</v>
      </c>
    </row>
    <row r="813" spans="1:51" x14ac:dyDescent="0.35">
      <c r="A813" s="10">
        <v>45461.5625</v>
      </c>
      <c r="B813" s="1">
        <v>1.7638601280120399E-2</v>
      </c>
      <c r="C813" s="1">
        <v>8.4135581034956441E-3</v>
      </c>
      <c r="D813" s="1">
        <v>1.1608790323872411E-2</v>
      </c>
      <c r="E813" s="1">
        <v>2.4071421942182258E-3</v>
      </c>
      <c r="F813" s="1">
        <v>-1.1367067364641209E-2</v>
      </c>
      <c r="G813" s="1">
        <v>6.9631570664649978E-3</v>
      </c>
      <c r="H813" s="1">
        <v>-2.7336205827417359E-3</v>
      </c>
      <c r="I813" s="1">
        <v>6.7168589542938584E-3</v>
      </c>
      <c r="J813" s="1">
        <v>2.0076455628280199E-2</v>
      </c>
      <c r="K813" s="1">
        <v>4.4525584796420332E-2</v>
      </c>
      <c r="L813" s="1">
        <v>1.198581105167573E-3</v>
      </c>
      <c r="M813" s="1">
        <v>3.3881749923143629E-3</v>
      </c>
      <c r="N813" s="1">
        <v>-1.53821134019716E-3</v>
      </c>
      <c r="O813" s="1">
        <v>2.469136828504559E-2</v>
      </c>
      <c r="P813" s="1">
        <v>-1.06027132039942E-2</v>
      </c>
      <c r="Q813" s="1">
        <v>9.733812994702884E-3</v>
      </c>
      <c r="R813" s="1">
        <v>1.9515216864911311E-2</v>
      </c>
      <c r="S813" s="1">
        <v>-5.4187491426327386E-3</v>
      </c>
      <c r="T813" s="1">
        <v>1.9601086303193678E-3</v>
      </c>
      <c r="U813" s="1">
        <v>1.2585075104212921E-2</v>
      </c>
      <c r="V813" s="1">
        <v>3.8595284468794229E-3</v>
      </c>
      <c r="W813" s="1">
        <v>-3.496004611996506E-3</v>
      </c>
      <c r="X813" s="1">
        <v>2.962667483735704E-2</v>
      </c>
      <c r="Y813" s="1">
        <v>1.5442588094769279E-2</v>
      </c>
      <c r="Z813" s="1">
        <v>-1.281286408512994E-3</v>
      </c>
      <c r="AA813" s="1">
        <v>9.2536913641458884E-3</v>
      </c>
      <c r="AB813" s="1">
        <v>3.476846528241762E-3</v>
      </c>
      <c r="AC813" s="1">
        <v>2.005330403645833E-2</v>
      </c>
      <c r="AD813" s="1">
        <v>1.6256837678118249E-2</v>
      </c>
      <c r="AE813" s="1">
        <v>-1.832427329475417E-3</v>
      </c>
      <c r="AF813" s="1">
        <v>1.193538565776642E-3</v>
      </c>
      <c r="AG813" s="1">
        <v>-6.1402701169342988E-3</v>
      </c>
      <c r="AH813" s="1">
        <v>-5.4592360513338054E-3</v>
      </c>
      <c r="AI813" s="1">
        <v>4.8916473330860022E-3</v>
      </c>
      <c r="AJ813" s="1">
        <v>1.502785319808342E-2</v>
      </c>
      <c r="AK813" s="1">
        <v>2.8147029408120972E-5</v>
      </c>
      <c r="AL813" s="1">
        <v>1.42553894774704E-2</v>
      </c>
      <c r="AM813" s="1">
        <v>-1.853149229287776E-2</v>
      </c>
      <c r="AN813" s="1">
        <v>-3.8448307586460562E-3</v>
      </c>
      <c r="AO813" s="1">
        <v>4.5586105980919278E-3</v>
      </c>
      <c r="AP813" s="1">
        <v>-1.0174573543487719E-3</v>
      </c>
      <c r="AQ813" s="1">
        <v>2.223492374351466E-2</v>
      </c>
      <c r="AR813" s="1">
        <v>4.7660886181012829E-2</v>
      </c>
      <c r="AS813" s="1">
        <v>-4.0147275309774244E-3</v>
      </c>
      <c r="AT813" s="1">
        <v>3.2310496288787678E-3</v>
      </c>
      <c r="AU813" s="1">
        <v>-1.6949160062997629E-2</v>
      </c>
      <c r="AV813" s="1">
        <v>4.1477514013599231E-4</v>
      </c>
      <c r="AW813" s="1">
        <v>5.9432365853315794E-3</v>
      </c>
      <c r="AX813" s="1">
        <v>-2.8378613991364432E-3</v>
      </c>
      <c r="AY813" s="1">
        <v>-6.8557761790418734E-3</v>
      </c>
    </row>
    <row r="814" spans="1:51" x14ac:dyDescent="0.35">
      <c r="A814" s="10">
        <v>45461.604166666657</v>
      </c>
      <c r="B814" s="1">
        <v>-1.3222279183740641E-2</v>
      </c>
      <c r="C814" s="1">
        <v>5.7193253360383611E-3</v>
      </c>
      <c r="D814" s="1">
        <v>1.0580064337273321E-3</v>
      </c>
      <c r="E814" s="1">
        <v>-6.1749676683137134E-3</v>
      </c>
      <c r="F814" s="1">
        <v>-4.2238229889833834E-3</v>
      </c>
      <c r="G814" s="1">
        <v>-6.1466387184717641E-3</v>
      </c>
      <c r="H814" s="1">
        <v>-3.8777950301054349E-3</v>
      </c>
      <c r="I814" s="1">
        <v>-4.1757878790045222E-3</v>
      </c>
      <c r="J814" s="1">
        <v>-4.3735548153911452E-3</v>
      </c>
      <c r="K814" s="1">
        <v>-1.476138277611394E-3</v>
      </c>
      <c r="L814" s="1">
        <v>4.5804960710920106E-3</v>
      </c>
      <c r="M814" s="1">
        <v>1.929614877503649E-3</v>
      </c>
      <c r="N814" s="1">
        <v>1.43611194405735E-3</v>
      </c>
      <c r="O814" s="1">
        <v>1.7717208834884259E-3</v>
      </c>
      <c r="P814" s="1">
        <v>-1.1858415809469221E-3</v>
      </c>
      <c r="Q814" s="1">
        <v>5.974937407431602E-3</v>
      </c>
      <c r="R814" s="1">
        <v>-4.835818523102664E-3</v>
      </c>
      <c r="S814" s="1">
        <v>-5.4482089816754184E-3</v>
      </c>
      <c r="T814" s="1">
        <v>-3.576272816474102E-3</v>
      </c>
      <c r="U814" s="1">
        <v>-2.810561968434655E-3</v>
      </c>
      <c r="V814" s="1">
        <v>1.5378319041419179E-3</v>
      </c>
      <c r="W814" s="1">
        <v>2.5585917291306441E-3</v>
      </c>
      <c r="X814" s="1">
        <v>1.2086616707540629E-3</v>
      </c>
      <c r="Y814" s="1">
        <v>1.0596721564039459E-2</v>
      </c>
      <c r="Z814" s="1">
        <v>6.8420406996749783E-3</v>
      </c>
      <c r="AA814" s="1">
        <v>-8.2346808072619737E-4</v>
      </c>
      <c r="AB814" s="1">
        <v>3.784700526644702E-3</v>
      </c>
      <c r="AC814" s="1">
        <v>-4.1828836846391487E-4</v>
      </c>
      <c r="AD814" s="1">
        <v>5.512036236932083E-5</v>
      </c>
      <c r="AE814" s="1">
        <v>-1.835727620420835E-3</v>
      </c>
      <c r="AF814" s="1">
        <v>7.0190055112306915E-4</v>
      </c>
      <c r="AG814" s="1">
        <v>-7.0239293021370219E-3</v>
      </c>
      <c r="AH814" s="1">
        <v>3.282925198007991E-3</v>
      </c>
      <c r="AI814" s="1">
        <v>3.8736640735861361E-3</v>
      </c>
      <c r="AJ814" s="1">
        <v>3.081344278011322E-3</v>
      </c>
      <c r="AK814" s="1">
        <v>2.4538870814279079E-3</v>
      </c>
      <c r="AL814" s="1">
        <v>1.360109217440675E-3</v>
      </c>
      <c r="AM814" s="1">
        <v>-8.0156887750595374E-3</v>
      </c>
      <c r="AN814" s="1">
        <v>-3.0263264973958699E-3</v>
      </c>
      <c r="AO814" s="1">
        <v>-6.6737470431965651E-4</v>
      </c>
      <c r="AP814" s="1">
        <v>4.8575362482694562E-3</v>
      </c>
      <c r="AQ814" s="1">
        <v>-3.5322862437621172E-3</v>
      </c>
      <c r="AR814" s="1">
        <v>-2.0090531590077901E-2</v>
      </c>
      <c r="AS814" s="1">
        <v>9.8533748389719733E-3</v>
      </c>
      <c r="AT814" s="1">
        <v>-7.9781214806051715E-4</v>
      </c>
      <c r="AU814" s="1">
        <v>-6.5077471691380451E-3</v>
      </c>
      <c r="AV814" s="1">
        <v>-6.8408337390666318E-3</v>
      </c>
      <c r="AW814" s="1">
        <v>1.2049071141082109E-2</v>
      </c>
      <c r="AX814" s="1">
        <v>5.9354081948790327E-3</v>
      </c>
      <c r="AY814" s="1">
        <v>-8.6293350576882588E-4</v>
      </c>
    </row>
    <row r="815" spans="1:51" x14ac:dyDescent="0.35">
      <c r="A815" s="10">
        <v>45461.645833333343</v>
      </c>
      <c r="B815" s="1">
        <v>3.8393612562659381E-3</v>
      </c>
      <c r="C815" s="1">
        <v>4.4824925635480461E-3</v>
      </c>
      <c r="D815" s="1">
        <v>4.7154620410949644E-3</v>
      </c>
      <c r="E815" s="1">
        <v>9.0611242375295831E-3</v>
      </c>
      <c r="F815" s="1">
        <v>6.3100254721131233E-3</v>
      </c>
      <c r="G815" s="1">
        <v>1.5461377431988941E-3</v>
      </c>
      <c r="H815" s="1">
        <v>2.0833228784840059E-3</v>
      </c>
      <c r="I815" s="1">
        <v>5.9418279984633227E-3</v>
      </c>
      <c r="J815" s="1">
        <v>-6.2756376645745071E-4</v>
      </c>
      <c r="K815" s="1">
        <v>8.541400273332389E-3</v>
      </c>
      <c r="L815" s="1">
        <v>1.865288136536636E-3</v>
      </c>
      <c r="M815" s="1">
        <v>1.3962428385656979E-2</v>
      </c>
      <c r="N815" s="1">
        <v>6.0883970576381952E-3</v>
      </c>
      <c r="O815" s="1">
        <v>3.5371748803725289E-4</v>
      </c>
      <c r="P815" s="1">
        <v>3.4737866119187721E-3</v>
      </c>
      <c r="Q815" s="1">
        <v>4.0106467226235232E-3</v>
      </c>
      <c r="R815" s="1">
        <v>0</v>
      </c>
      <c r="S815" s="1">
        <v>-1.6603811340931701E-4</v>
      </c>
      <c r="T815" s="1">
        <v>1.3804479294217129E-3</v>
      </c>
      <c r="U815" s="1">
        <v>2.3531449854914399E-3</v>
      </c>
      <c r="V815" s="1">
        <v>1.439539389569333E-2</v>
      </c>
      <c r="W815" s="1">
        <v>-3.8675976764865889E-3</v>
      </c>
      <c r="X815" s="1">
        <v>-7.048610760360563E-3</v>
      </c>
      <c r="Y815" s="1">
        <v>-5.6817946960896482E-4</v>
      </c>
      <c r="Z815" s="1">
        <v>2.428099155880048E-4</v>
      </c>
      <c r="AA815" s="1">
        <v>2.664949806087336E-3</v>
      </c>
      <c r="AB815" s="1">
        <v>-4.8462208821110631E-3</v>
      </c>
      <c r="AC815" s="1">
        <v>1.391360897591642E-2</v>
      </c>
      <c r="AD815" s="1">
        <v>4.6757863432937974E-3</v>
      </c>
      <c r="AE815" s="1">
        <v>1.6716805389793701E-4</v>
      </c>
      <c r="AF815" s="1">
        <v>1.447325512470732E-3</v>
      </c>
      <c r="AG815" s="1">
        <v>-3.3700679984697279E-3</v>
      </c>
      <c r="AH815" s="1">
        <v>3.4425949096412718E-3</v>
      </c>
      <c r="AI815" s="1">
        <v>2.641729930119574E-5</v>
      </c>
      <c r="AJ815" s="1">
        <v>7.3102025930908976E-3</v>
      </c>
      <c r="AK815" s="1">
        <v>1.046649338855965E-2</v>
      </c>
      <c r="AL815" s="1">
        <v>2.4380475722198809E-3</v>
      </c>
      <c r="AM815" s="1">
        <v>3.5913913192442409E-4</v>
      </c>
      <c r="AN815" s="1">
        <v>-2.5075538759915532E-3</v>
      </c>
      <c r="AO815" s="1">
        <v>6.4107293079611596E-3</v>
      </c>
      <c r="AP815" s="1">
        <v>1.090459829370238E-2</v>
      </c>
      <c r="AQ815" s="1">
        <v>6.8097354605134441E-3</v>
      </c>
      <c r="AR815" s="1">
        <v>6.7701873337422391E-3</v>
      </c>
      <c r="AS815" s="1">
        <v>5.7378222380730648E-3</v>
      </c>
      <c r="AT815" s="1">
        <v>1.1384488103667101E-2</v>
      </c>
      <c r="AU815" s="1">
        <v>4.2109324060974904E-3</v>
      </c>
      <c r="AV815" s="1">
        <v>-4.1745894024991509E-4</v>
      </c>
      <c r="AW815" s="1">
        <v>4.7352533834026378E-3</v>
      </c>
      <c r="AX815" s="1">
        <v>3.3132234469521742E-3</v>
      </c>
      <c r="AY815" s="1">
        <v>9.500027564217195E-3</v>
      </c>
    </row>
    <row r="816" spans="1:51" x14ac:dyDescent="0.35">
      <c r="A816" s="10">
        <v>45461.6875</v>
      </c>
      <c r="B816" s="1">
        <v>4.6852525952372206E-3</v>
      </c>
      <c r="C816" s="1">
        <v>-2.331198247891852E-3</v>
      </c>
      <c r="D816" s="1">
        <v>6.8376857758776222E-3</v>
      </c>
      <c r="E816" s="1">
        <v>2.907691242651778E-3</v>
      </c>
      <c r="F816" s="1">
        <v>8.5970580677126041E-3</v>
      </c>
      <c r="G816" s="1">
        <v>-2.9197406236310952E-3</v>
      </c>
      <c r="H816" s="1">
        <v>-1.074346692045425E-3</v>
      </c>
      <c r="I816" s="1">
        <v>-1.845794826854652E-4</v>
      </c>
      <c r="J816" s="1">
        <v>1.067498402408407E-2</v>
      </c>
      <c r="K816" s="1">
        <v>1.35178826666249E-2</v>
      </c>
      <c r="L816" s="1">
        <v>2.6893063240562838E-3</v>
      </c>
      <c r="M816" s="1">
        <v>1.582513688653808E-4</v>
      </c>
      <c r="N816" s="1">
        <v>2.9933491762734739E-3</v>
      </c>
      <c r="O816" s="1">
        <v>-4.9504736807459704E-3</v>
      </c>
      <c r="P816" s="1">
        <v>1.9718545857037029E-3</v>
      </c>
      <c r="Q816" s="1">
        <v>-1.61614556123435E-3</v>
      </c>
      <c r="R816" s="1">
        <v>-1.012335243539719E-3</v>
      </c>
      <c r="S816" s="1">
        <v>-4.3167578201769308E-3</v>
      </c>
      <c r="T816" s="1">
        <v>4.8400519557931787E-3</v>
      </c>
      <c r="U816" s="1">
        <v>-3.1247563635259379E-3</v>
      </c>
      <c r="V816" s="1">
        <v>1.89031427765074E-3</v>
      </c>
      <c r="W816" s="1">
        <v>2.3683021521929688E-3</v>
      </c>
      <c r="X816" s="1">
        <v>2.3530300258478581E-4</v>
      </c>
      <c r="Y816" s="1">
        <v>3.818780475956407E-3</v>
      </c>
      <c r="Z816" s="1">
        <v>1.243342840719919E-3</v>
      </c>
      <c r="AA816" s="1">
        <v>4.6856636087113657E-3</v>
      </c>
      <c r="AB816" s="1">
        <v>-1.0023251716899659E-3</v>
      </c>
      <c r="AC816" s="1">
        <v>3.6112100777281331E-3</v>
      </c>
      <c r="AD816" s="1">
        <v>2.0598448888740069E-3</v>
      </c>
      <c r="AE816" s="1">
        <v>5.8508605133171798E-3</v>
      </c>
      <c r="AF816" s="1">
        <v>-1.489746365168187E-3</v>
      </c>
      <c r="AG816" s="1">
        <v>-4.4119899287542452E-4</v>
      </c>
      <c r="AH816" s="1">
        <v>2.7654874742939479E-3</v>
      </c>
      <c r="AI816" s="1">
        <v>5.7174480309334363E-3</v>
      </c>
      <c r="AJ816" s="1">
        <v>8.7343901674186153E-3</v>
      </c>
      <c r="AK816" s="1">
        <v>1.058011777401946E-3</v>
      </c>
      <c r="AL816" s="1">
        <v>6.5318769889917139E-3</v>
      </c>
      <c r="AM816" s="1">
        <v>4.9811552171652451E-3</v>
      </c>
      <c r="AN816" s="1">
        <v>8.815830108321876E-5</v>
      </c>
      <c r="AO816" s="1">
        <v>2.7203794377017592E-3</v>
      </c>
      <c r="AP816" s="1">
        <v>-3.3103357000781042E-3</v>
      </c>
      <c r="AQ816" s="1">
        <v>3.706250683777057E-4</v>
      </c>
      <c r="AR816" s="1">
        <v>5.9708382975014462E-3</v>
      </c>
      <c r="AS816" s="1">
        <v>2.342711834669053E-3</v>
      </c>
      <c r="AT816" s="1">
        <v>3.5084998722745291E-3</v>
      </c>
      <c r="AU816" s="1">
        <v>-1.48244673707254E-3</v>
      </c>
      <c r="AV816" s="1">
        <v>-4.176332849984421E-4</v>
      </c>
      <c r="AW816" s="1">
        <v>6.1418699292761234E-3</v>
      </c>
      <c r="AX816" s="1">
        <v>1.317108322195226E-3</v>
      </c>
      <c r="AY816" s="1">
        <v>-7.1292777733539259E-3</v>
      </c>
    </row>
    <row r="817" spans="1:51" x14ac:dyDescent="0.35">
      <c r="A817" s="10">
        <v>45461.729166666657</v>
      </c>
      <c r="B817" s="1">
        <v>-3.1596268533778948E-3</v>
      </c>
      <c r="C817" s="1">
        <v>5.1405588288535586E-3</v>
      </c>
      <c r="D817" s="1">
        <v>-6.3894376438885514E-3</v>
      </c>
      <c r="E817" s="1">
        <v>-9.3794648337730546E-4</v>
      </c>
      <c r="F817" s="1">
        <v>-1.299073254940486E-2</v>
      </c>
      <c r="G817" s="1">
        <v>-7.2534457590890389E-3</v>
      </c>
      <c r="H817" s="1">
        <v>3.3525546603609961E-3</v>
      </c>
      <c r="I817" s="1">
        <v>-3.5683190362734152E-5</v>
      </c>
      <c r="J817" s="1">
        <v>-2.7959042071289408E-3</v>
      </c>
      <c r="K817" s="1">
        <v>7.6330112857541099E-3</v>
      </c>
      <c r="L817" s="1">
        <v>-5.1581442643389153E-4</v>
      </c>
      <c r="M817" s="1">
        <v>2.7694738971530959E-3</v>
      </c>
      <c r="N817" s="1">
        <v>-1.7053917094006501E-3</v>
      </c>
      <c r="O817" s="1">
        <v>8.29183799366362E-4</v>
      </c>
      <c r="P817" s="1">
        <v>7.4345388884244912E-4</v>
      </c>
      <c r="Q817" s="1">
        <v>4.1235687399554521E-4</v>
      </c>
      <c r="R817" s="1">
        <v>-1.6619524152469149E-3</v>
      </c>
      <c r="S817" s="1">
        <v>-5.25266691669668E-3</v>
      </c>
      <c r="T817" s="1">
        <v>-1.4023275119948719E-3</v>
      </c>
      <c r="U817" s="1">
        <v>3.2884582908840891E-3</v>
      </c>
      <c r="V817" s="1">
        <v>7.272865334308154E-3</v>
      </c>
      <c r="W817" s="1">
        <v>-4.6552910216293153E-3</v>
      </c>
      <c r="X817" s="1">
        <v>-4.6266966234483897E-3</v>
      </c>
      <c r="Y817" s="1">
        <v>-1.109236812838188E-2</v>
      </c>
      <c r="Z817" s="1">
        <v>-2.1203548348025511E-4</v>
      </c>
      <c r="AA817" s="1">
        <v>-2.7455722376258369E-3</v>
      </c>
      <c r="AB817" s="1">
        <v>3.3852610824114393E-5</v>
      </c>
      <c r="AC817" s="1">
        <v>2.0921185692817978E-2</v>
      </c>
      <c r="AD817" s="1">
        <v>-5.3007670066089752E-3</v>
      </c>
      <c r="AE817" s="1">
        <v>3.1577604651533702E-3</v>
      </c>
      <c r="AF817" s="1">
        <v>-2.6943784877027088E-3</v>
      </c>
      <c r="AG817" s="1">
        <v>-2.610731788156961E-3</v>
      </c>
      <c r="AH817" s="1">
        <v>-3.0310741674272061E-3</v>
      </c>
      <c r="AI817" s="1">
        <v>1.3133212264415661E-4</v>
      </c>
      <c r="AJ817" s="1">
        <v>1.880289721232886E-3</v>
      </c>
      <c r="AK817" s="1">
        <v>-1.83579128359479E-3</v>
      </c>
      <c r="AL817" s="1">
        <v>-4.7981173278106581E-3</v>
      </c>
      <c r="AM817" s="1">
        <v>-4.3313294660473067E-3</v>
      </c>
      <c r="AN817" s="1">
        <v>-2.381342825956589E-3</v>
      </c>
      <c r="AO817" s="1">
        <v>-6.6136230537749974E-5</v>
      </c>
      <c r="AP817" s="1">
        <v>2.6801268804357288E-3</v>
      </c>
      <c r="AQ817" s="1">
        <v>1.203996438715826E-3</v>
      </c>
      <c r="AR817" s="1">
        <v>4.8384895395514599E-4</v>
      </c>
      <c r="AS817" s="1">
        <v>4.2894786350935474E-3</v>
      </c>
      <c r="AT817" s="1">
        <v>2.3599263836693312E-3</v>
      </c>
      <c r="AU817" s="1">
        <v>1.442251336082556E-3</v>
      </c>
      <c r="AV817" s="1">
        <v>-2.2979029205345558E-3</v>
      </c>
      <c r="AW817" s="1">
        <v>9.4150739260490113E-4</v>
      </c>
      <c r="AX817" s="1">
        <v>-1.852291617192581E-4</v>
      </c>
      <c r="AY817" s="1">
        <v>-1.483951975352227E-3</v>
      </c>
    </row>
    <row r="818" spans="1:51" x14ac:dyDescent="0.35">
      <c r="A818" s="10">
        <v>45461.770833333343</v>
      </c>
      <c r="B818" s="1">
        <v>-1.871343802462899E-3</v>
      </c>
      <c r="C818" s="1">
        <v>6.6422758459938613E-4</v>
      </c>
      <c r="D818" s="1">
        <v>1.7795132701665659E-3</v>
      </c>
      <c r="E818" s="1">
        <v>6.4012415413094992E-4</v>
      </c>
      <c r="F818" s="1">
        <v>6.259955514251736E-4</v>
      </c>
      <c r="G818" s="1">
        <v>-3.5261100174468481E-3</v>
      </c>
      <c r="H818" s="1">
        <v>3.3415565331296188E-4</v>
      </c>
      <c r="I818" s="1">
        <v>-9.4892501492171988E-4</v>
      </c>
      <c r="J818" s="1">
        <v>-2.8037432045502349E-3</v>
      </c>
      <c r="K818" s="1">
        <v>4.9437453080531926E-3</v>
      </c>
      <c r="L818" s="1">
        <v>-2.0638500559777559E-4</v>
      </c>
      <c r="M818" s="1">
        <v>-5.1290263446784889E-3</v>
      </c>
      <c r="N818" s="1">
        <v>3.8823319299807762E-4</v>
      </c>
      <c r="O818" s="1">
        <v>-5.5628030842295173E-3</v>
      </c>
      <c r="P818" s="1">
        <v>-9.6141772906832568E-4</v>
      </c>
      <c r="Q818" s="1">
        <v>6.5638715009175286E-4</v>
      </c>
      <c r="R818" s="1">
        <v>-2.3955506091720702E-3</v>
      </c>
      <c r="S818" s="1">
        <v>-2.7658554053535682E-3</v>
      </c>
      <c r="T818" s="1">
        <v>5.9836105436761322E-3</v>
      </c>
      <c r="U818" s="1">
        <v>1.4975524111007219E-3</v>
      </c>
      <c r="V818" s="1">
        <v>4.5936580254550829E-3</v>
      </c>
      <c r="W818" s="1">
        <v>-3.4239366837247598E-3</v>
      </c>
      <c r="X818" s="1">
        <v>-4.6482625531129029E-3</v>
      </c>
      <c r="Y818" s="1">
        <v>-1.9769534790984311E-3</v>
      </c>
      <c r="Z818" s="1">
        <v>-1.1311676603847911E-3</v>
      </c>
      <c r="AA818" s="1">
        <v>-1.112158156590604E-3</v>
      </c>
      <c r="AB818" s="1">
        <v>6.6505743774825099E-4</v>
      </c>
      <c r="AC818" s="1">
        <v>3.5240957260263E-4</v>
      </c>
      <c r="AD818" s="1">
        <v>-5.2701715227720936E-4</v>
      </c>
      <c r="AE818" s="1">
        <v>-1.822409033122141E-3</v>
      </c>
      <c r="AF818" s="1">
        <v>2.5674913619733181E-4</v>
      </c>
      <c r="AG818" s="1">
        <v>4.1277137010795606E-3</v>
      </c>
      <c r="AH818" s="1">
        <v>1.317896812534247E-3</v>
      </c>
      <c r="AI818" s="1">
        <v>-4.66768745065127E-4</v>
      </c>
      <c r="AJ818" s="1">
        <v>-1.14074538580955E-3</v>
      </c>
      <c r="AK818" s="1">
        <v>-2.451713239863818E-4</v>
      </c>
      <c r="AL818" s="1">
        <v>3.507335714108883E-3</v>
      </c>
      <c r="AM818" s="1">
        <v>-1.6144973416872821E-3</v>
      </c>
      <c r="AN818" s="1">
        <v>-1.0166905061355089E-3</v>
      </c>
      <c r="AO818" s="1">
        <v>-1.323821876787479E-4</v>
      </c>
      <c r="AP818" s="1">
        <v>-3.6934681212100751E-3</v>
      </c>
      <c r="AQ818" s="1">
        <v>-6.9376711143842584E-4</v>
      </c>
      <c r="AR818" s="1">
        <v>-9.3952301434155894E-3</v>
      </c>
      <c r="AS818" s="1">
        <v>-1.533231775179944E-3</v>
      </c>
      <c r="AT818" s="1">
        <v>-3.6042922949504059E-3</v>
      </c>
      <c r="AU818" s="1">
        <v>5.0828158360216591E-4</v>
      </c>
      <c r="AV818" s="1">
        <v>-3.161582227216186E-3</v>
      </c>
      <c r="AW818" s="1">
        <v>6.0516524801508256E-3</v>
      </c>
      <c r="AX818" s="1">
        <v>-1.630725778157482E-3</v>
      </c>
      <c r="AY818" s="1">
        <v>-7.5266891653159576E-3</v>
      </c>
    </row>
    <row r="819" spans="1:51" x14ac:dyDescent="0.35">
      <c r="A819" s="10">
        <v>45461.8125</v>
      </c>
      <c r="B819" s="1">
        <v>-6.5036602646673103E-4</v>
      </c>
      <c r="C819" s="1">
        <v>-7.9656427093754978E-4</v>
      </c>
      <c r="D819" s="1">
        <v>6.8630670585290154E-4</v>
      </c>
      <c r="E819" s="1">
        <v>1.0662344807370609E-3</v>
      </c>
      <c r="F819" s="1">
        <v>-2.3804372993406759E-3</v>
      </c>
      <c r="G819" s="1">
        <v>-9.3565573102372124E-4</v>
      </c>
      <c r="H819" s="1">
        <v>-1.402944154198837E-3</v>
      </c>
      <c r="I819" s="1">
        <v>1.139603603305561E-3</v>
      </c>
      <c r="J819" s="1">
        <v>-2.8115666966066488E-3</v>
      </c>
      <c r="K819" s="1">
        <v>4.3640645646674248E-3</v>
      </c>
      <c r="L819" s="1">
        <v>1.548403966465939E-3</v>
      </c>
      <c r="M819" s="1">
        <v>2.9346058995405322E-3</v>
      </c>
      <c r="N819" s="1">
        <v>-1.1384280502102499E-3</v>
      </c>
      <c r="O819" s="1">
        <v>-1.428173315660364E-3</v>
      </c>
      <c r="P819" s="1">
        <v>1.7494110505245081E-4</v>
      </c>
      <c r="Q819" s="1">
        <v>-1.4645196852153259E-3</v>
      </c>
      <c r="R819" s="1">
        <v>2.848990463722556E-3</v>
      </c>
      <c r="S819" s="1">
        <v>-6.0514473053354667E-3</v>
      </c>
      <c r="T819" s="1">
        <v>1.6387732548130971E-3</v>
      </c>
      <c r="U819" s="1">
        <v>-1.692828403630386E-3</v>
      </c>
      <c r="V819" s="1">
        <v>-8.9586289759211457E-3</v>
      </c>
      <c r="W819" s="1">
        <v>-5.4368052191946514E-3</v>
      </c>
      <c r="X819" s="1">
        <v>-1.187224163622935E-3</v>
      </c>
      <c r="Y819" s="1">
        <v>6.3609149160770428E-4</v>
      </c>
      <c r="Z819" s="1">
        <v>2.972704704456985E-3</v>
      </c>
      <c r="AA819" s="1">
        <v>5.0743426627353214E-3</v>
      </c>
      <c r="AB819" s="1">
        <v>4.7314485419129859E-3</v>
      </c>
      <c r="AC819" s="1">
        <v>-8.1537909045079626E-3</v>
      </c>
      <c r="AD819" s="1">
        <v>-9.4445247220342754E-4</v>
      </c>
      <c r="AE819" s="1">
        <v>-3.9834303479966424E-3</v>
      </c>
      <c r="AF819" s="1">
        <v>4.4756073269711649E-3</v>
      </c>
      <c r="AG819" s="1">
        <v>2.0453367997721461E-3</v>
      </c>
      <c r="AH819" s="1">
        <v>-2.7368348381817681E-4</v>
      </c>
      <c r="AI819" s="1">
        <v>1.167422265371032E-3</v>
      </c>
      <c r="AJ819" s="1">
        <v>-2.9478738993538029E-4</v>
      </c>
      <c r="AK819" s="1">
        <v>-2.0065937743196649E-4</v>
      </c>
      <c r="AL819" s="1">
        <v>-2.8068207960418873E-4</v>
      </c>
      <c r="AM819" s="1">
        <v>-1.167884792644402E-3</v>
      </c>
      <c r="AN819" s="1">
        <v>2.5222003255667151E-3</v>
      </c>
      <c r="AO819" s="1">
        <v>2.6474893438932501E-3</v>
      </c>
      <c r="AP819" s="1">
        <v>4.9244188033530367E-3</v>
      </c>
      <c r="AQ819" s="1">
        <v>4.6278518604836449E-5</v>
      </c>
      <c r="AR819" s="1">
        <v>5.4833120346962083E-3</v>
      </c>
      <c r="AS819" s="1">
        <v>-2.303379277067807E-3</v>
      </c>
      <c r="AT819" s="1">
        <v>-8.7511027902931193E-4</v>
      </c>
      <c r="AU819" s="1">
        <v>-5.3344391325798046E-3</v>
      </c>
      <c r="AV819" s="1">
        <v>1.491296682946563E-3</v>
      </c>
      <c r="AW819" s="1">
        <v>4.6126144771760913E-3</v>
      </c>
      <c r="AX819" s="1">
        <v>-2.1159971560128499E-3</v>
      </c>
      <c r="AY819" s="1">
        <v>-1.8355949906772031E-3</v>
      </c>
    </row>
    <row r="820" spans="1:51" x14ac:dyDescent="0.35">
      <c r="A820" s="10">
        <v>45463.5625</v>
      </c>
      <c r="B820" s="1">
        <v>1.1141115184093889E-2</v>
      </c>
      <c r="C820" s="1">
        <v>6.6492401165296755E-5</v>
      </c>
      <c r="D820" s="1">
        <v>-1.7186406546794489E-2</v>
      </c>
      <c r="E820" s="1">
        <v>1.7467776924722229E-3</v>
      </c>
      <c r="F820" s="1">
        <v>-2.1619763825191599E-2</v>
      </c>
      <c r="G820" s="1">
        <v>4.2570581317085132E-3</v>
      </c>
      <c r="H820" s="1">
        <v>-2.063815589546325E-2</v>
      </c>
      <c r="I820" s="1">
        <v>1.0644817142871689E-2</v>
      </c>
      <c r="J820" s="1">
        <v>5.6390475374976656E-3</v>
      </c>
      <c r="K820" s="1">
        <v>-2.3700426264838259E-2</v>
      </c>
      <c r="L820" s="1">
        <v>1.443073839283437E-3</v>
      </c>
      <c r="M820" s="1">
        <v>2.451602969315791E-3</v>
      </c>
      <c r="N820" s="1">
        <v>3.4709535988308731E-3</v>
      </c>
      <c r="O820" s="1">
        <v>7.8664603183740134E-3</v>
      </c>
      <c r="P820" s="1">
        <v>-4.946423730811067E-2</v>
      </c>
      <c r="Q820" s="1">
        <v>1.112201986682404E-2</v>
      </c>
      <c r="R820" s="1">
        <v>1.400167326497836E-2</v>
      </c>
      <c r="S820" s="1">
        <v>-1.352949809926407E-2</v>
      </c>
      <c r="T820" s="1">
        <v>-1.181555274022972E-3</v>
      </c>
      <c r="U820" s="1">
        <v>3.6741149716812421E-4</v>
      </c>
      <c r="V820" s="1">
        <v>-1.69491817653733E-3</v>
      </c>
      <c r="W820" s="1">
        <v>-1.259817993322754E-2</v>
      </c>
      <c r="X820" s="1">
        <v>-7.7792253144744583E-2</v>
      </c>
      <c r="Y820" s="1">
        <v>-1.9254602739026679E-2</v>
      </c>
      <c r="Z820" s="1">
        <v>4.2338265296182342E-4</v>
      </c>
      <c r="AA820" s="1">
        <v>-7.808961650849211E-4</v>
      </c>
      <c r="AB820" s="1">
        <v>6.6936927282155168E-3</v>
      </c>
      <c r="AC820" s="1">
        <v>2.232827164206741E-2</v>
      </c>
      <c r="AD820" s="1">
        <v>-1.265617719521939E-2</v>
      </c>
      <c r="AE820" s="1">
        <v>-9.0817894382402287E-3</v>
      </c>
      <c r="AF820" s="1">
        <v>1.133380245545768E-3</v>
      </c>
      <c r="AG820" s="1">
        <v>8.2048321850747286E-4</v>
      </c>
      <c r="AH820" s="1">
        <v>3.9104252308985732E-3</v>
      </c>
      <c r="AI820" s="1">
        <v>-6.9454780418538586E-3</v>
      </c>
      <c r="AJ820" s="1">
        <v>1.8216417504243191E-2</v>
      </c>
      <c r="AK820" s="1">
        <v>-1.0315060164803439E-2</v>
      </c>
      <c r="AL820" s="1">
        <v>-1.1201736771425001E-2</v>
      </c>
      <c r="AM820" s="1">
        <v>-4.2273899929216041E-3</v>
      </c>
      <c r="AN820" s="1">
        <v>-5.738209931737126E-4</v>
      </c>
      <c r="AO820" s="1">
        <v>-4.0266723099372506E-3</v>
      </c>
      <c r="AP820" s="1">
        <v>1.4756111413191331E-2</v>
      </c>
      <c r="AQ820" s="1">
        <v>1.8883600858582868E-2</v>
      </c>
      <c r="AR820" s="1">
        <v>6.8722233860627258E-2</v>
      </c>
      <c r="AS820" s="1">
        <v>-8.6851464762404129E-3</v>
      </c>
      <c r="AT820" s="1">
        <v>2.6569449988593789E-3</v>
      </c>
      <c r="AU820" s="1">
        <v>-6.8102753336553024E-3</v>
      </c>
      <c r="AV820" s="1">
        <v>9.6476317434655012E-3</v>
      </c>
      <c r="AW820" s="1">
        <v>1.396479716060384E-4</v>
      </c>
      <c r="AX820" s="1">
        <v>-7.8118915585478899E-4</v>
      </c>
      <c r="AY820" s="1">
        <v>9.5334941275739826E-3</v>
      </c>
    </row>
    <row r="821" spans="1:51" x14ac:dyDescent="0.35">
      <c r="A821" s="10">
        <v>45463.604166666657</v>
      </c>
      <c r="B821" s="1">
        <v>1.476625261303877E-3</v>
      </c>
      <c r="C821" s="1">
        <v>-9.7642058512462659E-3</v>
      </c>
      <c r="D821" s="1">
        <v>4.9257057135121407E-4</v>
      </c>
      <c r="E821" s="1">
        <v>1.063241588943997E-3</v>
      </c>
      <c r="F821" s="1">
        <v>1.6391666317601139E-3</v>
      </c>
      <c r="G821" s="1">
        <v>-4.2729576260205349E-3</v>
      </c>
      <c r="H821" s="1">
        <v>-4.5425631033433334E-3</v>
      </c>
      <c r="I821" s="1">
        <v>-1.522070015220756E-3</v>
      </c>
      <c r="J821" s="1">
        <v>3.1159304379824171E-4</v>
      </c>
      <c r="K821" s="1">
        <v>3.72227769588096E-3</v>
      </c>
      <c r="L821" s="1">
        <v>-3.2936116936721489E-3</v>
      </c>
      <c r="M821" s="1">
        <v>1.5775199376300009E-4</v>
      </c>
      <c r="N821" s="1">
        <v>-2.2973261354701791E-3</v>
      </c>
      <c r="O821" s="1">
        <v>1.6982079944796169E-3</v>
      </c>
      <c r="P821" s="1">
        <v>-4.0719357768832509E-3</v>
      </c>
      <c r="Q821" s="1">
        <v>-1.1876051716097289E-2</v>
      </c>
      <c r="R821" s="1">
        <v>2.40141943072536E-3</v>
      </c>
      <c r="S821" s="1">
        <v>5.6574319560835917E-3</v>
      </c>
      <c r="T821" s="1">
        <v>5.4903311944400901E-3</v>
      </c>
      <c r="U821" s="1">
        <v>-9.6618736501401514E-3</v>
      </c>
      <c r="V821" s="1">
        <v>-2.4523157429560132E-3</v>
      </c>
      <c r="W821" s="1">
        <v>5.6805736466907231E-3</v>
      </c>
      <c r="X821" s="1">
        <v>9.5090935767709883E-3</v>
      </c>
      <c r="Y821" s="1">
        <v>3.9690336070079546E-3</v>
      </c>
      <c r="Z821" s="1">
        <v>-8.5349980771795009E-3</v>
      </c>
      <c r="AA821" s="1">
        <v>-7.2154842328163724E-3</v>
      </c>
      <c r="AB821" s="1">
        <v>3.7200277844737779E-3</v>
      </c>
      <c r="AC821" s="1">
        <v>-1.082104567616027E-2</v>
      </c>
      <c r="AD821" s="1">
        <v>3.7925207582727438E-3</v>
      </c>
      <c r="AE821" s="1">
        <v>2.606554761610091E-3</v>
      </c>
      <c r="AF821" s="1">
        <v>-3.5737743652886071E-3</v>
      </c>
      <c r="AG821" s="1">
        <v>3.6791097253758842E-3</v>
      </c>
      <c r="AH821" s="1">
        <v>-3.583590578659535E-3</v>
      </c>
      <c r="AI821" s="1">
        <v>-1.101023916407762E-4</v>
      </c>
      <c r="AJ821" s="1">
        <v>6.0614742614317763E-3</v>
      </c>
      <c r="AK821" s="1">
        <v>-8.3098935409331443E-3</v>
      </c>
      <c r="AL821" s="1">
        <v>2.30770511227063E-3</v>
      </c>
      <c r="AM821" s="1">
        <v>-5.7357252414568238E-3</v>
      </c>
      <c r="AN821" s="1">
        <v>-3.7538792219263821E-3</v>
      </c>
      <c r="AO821" s="1">
        <v>-5.1365928565244579E-3</v>
      </c>
      <c r="AP821" s="1">
        <v>3.3640538100243589E-3</v>
      </c>
      <c r="AQ821" s="1">
        <v>3.2707042783726159E-3</v>
      </c>
      <c r="AR821" s="1">
        <v>1.424211597151581E-2</v>
      </c>
      <c r="AS821" s="1">
        <v>-4.4361668337178362E-4</v>
      </c>
      <c r="AT821" s="1">
        <v>-4.8920900901717754E-3</v>
      </c>
      <c r="AU821" s="1">
        <v>-7.1997630159748027E-3</v>
      </c>
      <c r="AV821" s="1">
        <v>-2.2850147849237108E-3</v>
      </c>
      <c r="AW821" s="1">
        <v>-1.3214249336504389E-2</v>
      </c>
      <c r="AX821" s="1">
        <v>-2.047722628624626E-3</v>
      </c>
      <c r="AY821" s="1">
        <v>1.068978342847671E-2</v>
      </c>
    </row>
    <row r="822" spans="1:51" x14ac:dyDescent="0.35">
      <c r="A822" s="10">
        <v>45463.645833333343</v>
      </c>
      <c r="B822" s="1">
        <v>-1.8147052973056519E-3</v>
      </c>
      <c r="C822" s="1">
        <v>3.8233972258441269E-3</v>
      </c>
      <c r="D822" s="1">
        <v>-9.1699858430639436E-3</v>
      </c>
      <c r="E822" s="1">
        <v>-2.1242246139341341E-3</v>
      </c>
      <c r="F822" s="1">
        <v>-1.273502642913282E-2</v>
      </c>
      <c r="G822" s="1">
        <v>-1.226024649373159E-3</v>
      </c>
      <c r="H822" s="1">
        <v>-1.118499740486445E-2</v>
      </c>
      <c r="I822" s="1">
        <v>-2.1493493056878869E-3</v>
      </c>
      <c r="J822" s="1">
        <v>-7.785736382683428E-3</v>
      </c>
      <c r="K822" s="1">
        <v>-7.0944634547145391E-3</v>
      </c>
      <c r="L822" s="1">
        <v>-1.858660497602971E-3</v>
      </c>
      <c r="M822" s="1">
        <v>0</v>
      </c>
      <c r="N822" s="1">
        <v>-7.7622390873866021E-4</v>
      </c>
      <c r="O822" s="1">
        <v>9.1661435003833613E-3</v>
      </c>
      <c r="P822" s="1">
        <v>-3.8576457314620778E-3</v>
      </c>
      <c r="Q822" s="1">
        <v>-1.1926485290263409E-3</v>
      </c>
      <c r="R822" s="1">
        <v>-4.3921185872018986E-3</v>
      </c>
      <c r="S822" s="1">
        <v>-5.9665611154366971E-3</v>
      </c>
      <c r="T822" s="1">
        <v>-5.8525472942809742E-3</v>
      </c>
      <c r="U822" s="1">
        <v>-6.2758872732593396E-4</v>
      </c>
      <c r="V822" s="1">
        <v>-1.701969568267625E-3</v>
      </c>
      <c r="W822" s="1">
        <v>-2.0890284906623919E-3</v>
      </c>
      <c r="X822" s="1">
        <v>-1.183186056625973E-2</v>
      </c>
      <c r="Y822" s="1">
        <v>-7.5772759996911576E-3</v>
      </c>
      <c r="Z822" s="1">
        <v>7.1213473241682479E-5</v>
      </c>
      <c r="AA822" s="1">
        <v>9.3367343062200625E-4</v>
      </c>
      <c r="AB822" s="1">
        <v>-8.2835216050392013E-3</v>
      </c>
      <c r="AC822" s="1">
        <v>3.0107165275627962E-4</v>
      </c>
      <c r="AD822" s="1">
        <v>-8.3250671608848803E-3</v>
      </c>
      <c r="AE822" s="1">
        <v>-6.7091197307573847E-3</v>
      </c>
      <c r="AF822" s="1">
        <v>2.4059046470692462E-3</v>
      </c>
      <c r="AG822" s="1">
        <v>-5.5581681306037236E-3</v>
      </c>
      <c r="AH822" s="1">
        <v>2.1631365049843421E-3</v>
      </c>
      <c r="AI822" s="1">
        <v>-2.1431563963004718E-3</v>
      </c>
      <c r="AJ822" s="1">
        <v>-3.4851637150648977E-2</v>
      </c>
      <c r="AK822" s="1">
        <v>-5.3970301944161747E-4</v>
      </c>
      <c r="AL822" s="1">
        <v>-4.2559171322036349E-3</v>
      </c>
      <c r="AM822" s="1">
        <v>-2.9525047218034168E-3</v>
      </c>
      <c r="AN822" s="1">
        <v>0</v>
      </c>
      <c r="AO822" s="1">
        <v>-3.364242619479874E-3</v>
      </c>
      <c r="AP822" s="1">
        <v>-7.419408968959984E-3</v>
      </c>
      <c r="AQ822" s="1">
        <v>1.4488688241507399E-3</v>
      </c>
      <c r="AR822" s="1">
        <v>-5.3008023092715677E-2</v>
      </c>
      <c r="AS822" s="1">
        <v>-2.7730941136172582E-4</v>
      </c>
      <c r="AT822" s="1">
        <v>5.560016249608335E-4</v>
      </c>
      <c r="AU822" s="1">
        <v>-4.7587054993160072E-3</v>
      </c>
      <c r="AV822" s="1">
        <v>6.2466364265389984E-4</v>
      </c>
      <c r="AW822" s="1">
        <v>-2.6697605062697688E-4</v>
      </c>
      <c r="AX822" s="1">
        <v>-3.1709592413561301E-3</v>
      </c>
      <c r="AY822" s="1">
        <v>-9.9601161126996463E-3</v>
      </c>
    </row>
    <row r="823" spans="1:51" x14ac:dyDescent="0.35">
      <c r="A823" s="10">
        <v>45463.6875</v>
      </c>
      <c r="B823" s="1">
        <v>-5.4542444994037931E-3</v>
      </c>
      <c r="C823" s="1">
        <v>1.53699295495624E-3</v>
      </c>
      <c r="D823" s="1">
        <v>-3.9545408822707628E-3</v>
      </c>
      <c r="E823" s="1">
        <v>-5.9604643536292912E-4</v>
      </c>
      <c r="F823" s="1">
        <v>-4.8752857686219508E-3</v>
      </c>
      <c r="G823" s="1">
        <v>-3.7509584221686598E-3</v>
      </c>
      <c r="H823" s="1">
        <v>3.1921681859450319E-3</v>
      </c>
      <c r="I823" s="1">
        <v>2.2456356541000751E-3</v>
      </c>
      <c r="J823" s="1">
        <v>3.4525643721170511E-3</v>
      </c>
      <c r="K823" s="1">
        <v>-3.8973964165386339E-3</v>
      </c>
      <c r="L823" s="1">
        <v>-1.0347750725758779E-4</v>
      </c>
      <c r="M823" s="1">
        <v>1.5778729021564961E-4</v>
      </c>
      <c r="N823" s="1">
        <v>-6.6543509062466644E-3</v>
      </c>
      <c r="O823" s="1">
        <v>1.3804401717774081E-2</v>
      </c>
      <c r="P823" s="1">
        <v>-4.9623972250261161E-3</v>
      </c>
      <c r="Q823" s="1">
        <v>-1.46969327031351E-2</v>
      </c>
      <c r="R823" s="1">
        <v>1.002591500530059E-3</v>
      </c>
      <c r="S823" s="1">
        <v>2.9154204243113662E-3</v>
      </c>
      <c r="T823" s="1">
        <v>-6.554602191238712E-3</v>
      </c>
      <c r="U823" s="1">
        <v>4.5957124164377472E-3</v>
      </c>
      <c r="V823" s="1">
        <v>3.7886829734423699E-4</v>
      </c>
      <c r="W823" s="1">
        <v>3.5938903863432792E-3</v>
      </c>
      <c r="X823" s="1">
        <v>-1.188730551253836E-2</v>
      </c>
      <c r="Y823" s="1">
        <v>-7.6113947539880877E-3</v>
      </c>
      <c r="Z823" s="1">
        <v>-1.6006693589810661E-3</v>
      </c>
      <c r="AA823" s="1">
        <v>-7.5171199845679437E-3</v>
      </c>
      <c r="AB823" s="1">
        <v>-1.2369568914120889E-2</v>
      </c>
      <c r="AC823" s="1">
        <v>-5.1168307033724334E-3</v>
      </c>
      <c r="AD823" s="1">
        <v>-1.0505378706021419E-2</v>
      </c>
      <c r="AE823" s="1">
        <v>2.1107733438596732E-3</v>
      </c>
      <c r="AF823" s="1">
        <v>1.489017992125641E-3</v>
      </c>
      <c r="AG823" s="1">
        <v>-1.803041829139818E-3</v>
      </c>
      <c r="AH823" s="1">
        <v>-5.201336729254713E-4</v>
      </c>
      <c r="AI823" s="1">
        <v>-5.7814414195037633E-3</v>
      </c>
      <c r="AJ823" s="1">
        <v>-2.1655661312564019E-2</v>
      </c>
      <c r="AK823" s="1">
        <v>-5.1156365256205261E-3</v>
      </c>
      <c r="AL823" s="1">
        <v>-4.0639141402316614E-3</v>
      </c>
      <c r="AM823" s="1">
        <v>-1.8220175914718251E-4</v>
      </c>
      <c r="AN823" s="1">
        <v>-3.5464948313368438E-4</v>
      </c>
      <c r="AO823" s="1">
        <v>-1.13645334758028E-3</v>
      </c>
      <c r="AP823" s="1">
        <v>-5.4481662052485724E-4</v>
      </c>
      <c r="AQ823" s="1">
        <v>-3.616966267463217E-3</v>
      </c>
      <c r="AR823" s="1">
        <v>-3.6674193562984507E-2</v>
      </c>
      <c r="AS823" s="1">
        <v>-2.4416093724743959E-3</v>
      </c>
      <c r="AT823" s="1">
        <v>-3.2756948724276258E-3</v>
      </c>
      <c r="AU823" s="1">
        <v>-9.4382310103835465E-4</v>
      </c>
      <c r="AV823" s="1">
        <v>2.0803831143378909E-4</v>
      </c>
      <c r="AW823" s="1">
        <v>-5.4948613776706354E-3</v>
      </c>
      <c r="AX823" s="1">
        <v>2.657153527852341E-3</v>
      </c>
      <c r="AY823" s="1">
        <v>-2.3954704628692541E-4</v>
      </c>
    </row>
    <row r="824" spans="1:51" x14ac:dyDescent="0.35">
      <c r="A824" s="10">
        <v>45463.729166666657</v>
      </c>
      <c r="B824" s="1">
        <v>-2.8944481778249149E-3</v>
      </c>
      <c r="C824" s="1">
        <v>2.0683049672711729E-3</v>
      </c>
      <c r="D824" s="1">
        <v>4.406804884715676E-3</v>
      </c>
      <c r="E824" s="1">
        <v>8.1792541706369182E-3</v>
      </c>
      <c r="F824" s="1">
        <v>9.1585274732077782E-3</v>
      </c>
      <c r="G824" s="1">
        <v>6.9825045158515842E-3</v>
      </c>
      <c r="H824" s="1">
        <v>1.452730474639452E-3</v>
      </c>
      <c r="I824" s="1">
        <v>7.3163854080893209E-3</v>
      </c>
      <c r="J824" s="1">
        <v>6.8814300306410106E-3</v>
      </c>
      <c r="K824" s="1">
        <v>4.4017029196612434E-3</v>
      </c>
      <c r="L824" s="1">
        <v>1.914097834175621E-3</v>
      </c>
      <c r="M824" s="1">
        <v>3.4699905474933068E-3</v>
      </c>
      <c r="N824" s="1">
        <v>1.2380762376227321E-3</v>
      </c>
      <c r="O824" s="1">
        <v>1.3616346941111249E-2</v>
      </c>
      <c r="P824" s="1">
        <v>8.9955378621722204E-3</v>
      </c>
      <c r="Q824" s="1">
        <v>1.3363058100426259E-3</v>
      </c>
      <c r="R824" s="1">
        <v>1.8028877381626169E-3</v>
      </c>
      <c r="S824" s="1">
        <v>-3.9329607393415733E-3</v>
      </c>
      <c r="T824" s="1">
        <v>1.093526336022599E-2</v>
      </c>
      <c r="U824" s="1">
        <v>6.7340884831130774E-3</v>
      </c>
      <c r="V824" s="1">
        <v>2.0828781063038089E-3</v>
      </c>
      <c r="W824" s="1">
        <v>-3.760465043084471E-4</v>
      </c>
      <c r="X824" s="1">
        <v>-1.237902693992377E-2</v>
      </c>
      <c r="Y824" s="1">
        <v>1.7442470508910459E-3</v>
      </c>
      <c r="Z824" s="1">
        <v>1.0331986974934091E-3</v>
      </c>
      <c r="AA824" s="1">
        <v>2.8194903074185711E-3</v>
      </c>
      <c r="AB824" s="1">
        <v>3.3534866144389048E-3</v>
      </c>
      <c r="AC824" s="1">
        <v>3.9330312146554913E-3</v>
      </c>
      <c r="AD824" s="1">
        <v>-2.8316377107329149E-4</v>
      </c>
      <c r="AE824" s="1">
        <v>5.6449419088695496E-3</v>
      </c>
      <c r="AF824" s="1">
        <v>7.8443392278180202E-3</v>
      </c>
      <c r="AG824" s="1">
        <v>4.545757718463328E-3</v>
      </c>
      <c r="AH824" s="1">
        <v>4.8133829514607212E-4</v>
      </c>
      <c r="AI824" s="1">
        <v>2.3822341577770518E-3</v>
      </c>
      <c r="AJ824" s="1">
        <v>1.425099218748627E-2</v>
      </c>
      <c r="AK824" s="1">
        <v>1.885401550341115E-3</v>
      </c>
      <c r="AL824" s="1">
        <v>8.6534102491957476E-3</v>
      </c>
      <c r="AM824" s="1">
        <v>7.1994282508411889E-3</v>
      </c>
      <c r="AN824" s="1">
        <v>9.3129363134014653E-4</v>
      </c>
      <c r="AO824" s="1">
        <v>6.7590832840125348E-3</v>
      </c>
      <c r="AP824" s="1">
        <v>3.0090377600302531E-3</v>
      </c>
      <c r="AQ824" s="1">
        <v>4.6737279859139216E-3</v>
      </c>
      <c r="AR824" s="1">
        <v>2.4166438392291711E-2</v>
      </c>
      <c r="AS824" s="1">
        <v>1.9468812171585801E-3</v>
      </c>
      <c r="AT824" s="1">
        <v>4.2841021858932571E-3</v>
      </c>
      <c r="AU824" s="1">
        <v>3.9073073264843661E-3</v>
      </c>
      <c r="AV824" s="1">
        <v>5.4088233384879114E-3</v>
      </c>
      <c r="AW824" s="1">
        <v>6.6948350311637483E-3</v>
      </c>
      <c r="AX824" s="1">
        <v>-9.2574504136344604E-4</v>
      </c>
      <c r="AY824" s="1">
        <v>8.1939308786880272E-3</v>
      </c>
    </row>
    <row r="825" spans="1:51" x14ac:dyDescent="0.35">
      <c r="A825" s="10">
        <v>45463.770833333343</v>
      </c>
      <c r="B825" s="1">
        <v>-2.4804310541570729E-4</v>
      </c>
      <c r="C825" s="1">
        <v>3.3293195915162782E-4</v>
      </c>
      <c r="D825" s="1">
        <v>-4.8013395397530356E-3</v>
      </c>
      <c r="E825" s="1">
        <v>-2.408549460823028E-3</v>
      </c>
      <c r="F825" s="1">
        <v>-1.012624978942678E-2</v>
      </c>
      <c r="G825" s="1">
        <v>-2.923235327860652E-3</v>
      </c>
      <c r="H825" s="1">
        <v>-6.3204290800448204E-3</v>
      </c>
      <c r="I825" s="1">
        <v>-1.4828866786792409E-3</v>
      </c>
      <c r="J825" s="1">
        <v>-6.2132521332503021E-4</v>
      </c>
      <c r="K825" s="1">
        <v>-1.947718401168252E-3</v>
      </c>
      <c r="L825" s="1">
        <v>-1.394146099105154E-3</v>
      </c>
      <c r="M825" s="1">
        <v>4.7159060826551519E-4</v>
      </c>
      <c r="N825" s="1">
        <v>-8.5908277639534791E-4</v>
      </c>
      <c r="O825" s="1">
        <v>4.5538384784848951E-4</v>
      </c>
      <c r="P825" s="1">
        <v>-6.9287647563132104E-4</v>
      </c>
      <c r="Q825" s="1">
        <v>-4.1585088049029828E-3</v>
      </c>
      <c r="R825" s="1">
        <v>-2.9993544534284711E-3</v>
      </c>
      <c r="S825" s="1">
        <v>1.030066494266402E-3</v>
      </c>
      <c r="T825" s="1">
        <v>-3.8675332739444008E-3</v>
      </c>
      <c r="U825" s="1">
        <v>-2.4837145123656201E-3</v>
      </c>
      <c r="V825" s="1">
        <v>1.322817686009836E-3</v>
      </c>
      <c r="W825" s="1">
        <v>-2.0597958483322691E-3</v>
      </c>
      <c r="X825" s="1">
        <v>-1.1386714671219879E-2</v>
      </c>
      <c r="Y825" s="1">
        <v>-6.833526615086738E-3</v>
      </c>
      <c r="Z825" s="1">
        <v>-1.2100374567469709E-3</v>
      </c>
      <c r="AA825" s="1">
        <v>1.7641950177444961E-3</v>
      </c>
      <c r="AB825" s="1">
        <v>-2.9696429302443761E-3</v>
      </c>
      <c r="AC825" s="1">
        <v>-1.506795793877802E-3</v>
      </c>
      <c r="AD825" s="1">
        <v>-3.8505278443923259E-3</v>
      </c>
      <c r="AE825" s="1">
        <v>-7.2050989104718299E-3</v>
      </c>
      <c r="AF825" s="1">
        <v>-2.058672502282199E-3</v>
      </c>
      <c r="AG825" s="1">
        <v>3.3463949188645699E-3</v>
      </c>
      <c r="AH825" s="1">
        <v>-1.4301456772414231E-4</v>
      </c>
      <c r="AI825" s="1">
        <v>2.4799136008011309E-3</v>
      </c>
      <c r="AJ825" s="1">
        <v>-1.361205577979618E-2</v>
      </c>
      <c r="AK825" s="1">
        <v>-7.4135995871360549E-4</v>
      </c>
      <c r="AL825" s="1">
        <v>-2.3707158955356129E-3</v>
      </c>
      <c r="AM825" s="1">
        <v>-8.1429913702657508E-4</v>
      </c>
      <c r="AN825" s="1">
        <v>-5.3608908682596379E-3</v>
      </c>
      <c r="AO825" s="1">
        <v>-1.2962464840075021E-3</v>
      </c>
      <c r="AP825" s="1">
        <v>-7.3695970618206097E-3</v>
      </c>
      <c r="AQ825" s="1">
        <v>-1.580744327435601E-3</v>
      </c>
      <c r="AR825" s="1">
        <v>-9.0444900980737319E-3</v>
      </c>
      <c r="AS825" s="1">
        <v>1.3324755700105939E-3</v>
      </c>
      <c r="AT825" s="1">
        <v>-2.834106214650522E-3</v>
      </c>
      <c r="AU825" s="1">
        <v>2.162255613744835E-3</v>
      </c>
      <c r="AV825" s="1">
        <v>-2.069550145152865E-4</v>
      </c>
      <c r="AW825" s="1">
        <v>5.8259480643829686E-3</v>
      </c>
      <c r="AX825" s="1">
        <v>-2.315651983160194E-4</v>
      </c>
      <c r="AY825" s="1">
        <v>-2.661585431743219E-3</v>
      </c>
    </row>
    <row r="826" spans="1:51" x14ac:dyDescent="0.35">
      <c r="A826" s="10">
        <v>45463.8125</v>
      </c>
      <c r="B826" s="1">
        <v>-1.260926572916987E-3</v>
      </c>
      <c r="C826" s="1">
        <v>-5.457982522877769E-3</v>
      </c>
      <c r="D826" s="1">
        <v>-2.079520857274364E-3</v>
      </c>
      <c r="E826" s="1">
        <v>3.5156162646841072E-3</v>
      </c>
      <c r="F826" s="1">
        <v>9.0575834458928028E-4</v>
      </c>
      <c r="G826" s="1">
        <v>1.363896687167632E-4</v>
      </c>
      <c r="H826" s="1">
        <v>6.0825138228584041E-3</v>
      </c>
      <c r="I826" s="1">
        <v>-2.6975045215851261E-3</v>
      </c>
      <c r="J826" s="1">
        <v>-6.2159291901076053E-4</v>
      </c>
      <c r="K826" s="1">
        <v>6.6677481902832616E-3</v>
      </c>
      <c r="L826" s="1">
        <v>2.792184911913242E-3</v>
      </c>
      <c r="M826" s="1">
        <v>2.985052979641134E-3</v>
      </c>
      <c r="N826" s="1">
        <v>5.2502940751519844E-3</v>
      </c>
      <c r="O826" s="1">
        <v>1.820706271166372E-3</v>
      </c>
      <c r="P826" s="1">
        <v>2.2650833865693891E-3</v>
      </c>
      <c r="Q826" s="1">
        <v>4.1602773353377476E-3</v>
      </c>
      <c r="R826" s="1">
        <v>-9.2258138556290392E-3</v>
      </c>
      <c r="S826" s="1">
        <v>-6.6884444376696939E-3</v>
      </c>
      <c r="T826" s="1">
        <v>1.3346349526250909E-3</v>
      </c>
      <c r="U826" s="1">
        <v>3.112805121820994E-4</v>
      </c>
      <c r="V826" s="1">
        <v>0</v>
      </c>
      <c r="W826" s="1">
        <v>-1.094851088639603E-3</v>
      </c>
      <c r="X826" s="1">
        <v>-1.9642966134207911E-3</v>
      </c>
      <c r="Y826" s="1">
        <v>-3.9506699809765946E-3</v>
      </c>
      <c r="Z826" s="1">
        <v>-1.4254004888205609E-3</v>
      </c>
      <c r="AA826" s="1">
        <v>-2.8984225335081382E-3</v>
      </c>
      <c r="AB826" s="1">
        <v>3.725909430740471E-3</v>
      </c>
      <c r="AC826" s="1">
        <v>-2.515244013592266E-4</v>
      </c>
      <c r="AD826" s="1">
        <v>5.2963601853455167E-3</v>
      </c>
      <c r="AE826" s="1">
        <v>8.1012580968156112E-3</v>
      </c>
      <c r="AF826" s="1">
        <v>-1.478207847038782E-3</v>
      </c>
      <c r="AG826" s="1">
        <v>-1.1349372102080759E-3</v>
      </c>
      <c r="AH826" s="1">
        <v>7.5430734257841969E-4</v>
      </c>
      <c r="AI826" s="1">
        <v>-3.2390550227734399E-4</v>
      </c>
      <c r="AJ826" s="1">
        <v>-4.4052300281750556E-3</v>
      </c>
      <c r="AK826" s="1">
        <v>2.4539630488773501E-3</v>
      </c>
      <c r="AL826" s="1">
        <v>-9.0968047459993873E-4</v>
      </c>
      <c r="AM826" s="1">
        <v>2.3544520104314959E-3</v>
      </c>
      <c r="AN826" s="1">
        <v>-2.8507767913070752E-3</v>
      </c>
      <c r="AO826" s="1">
        <v>1.6645582938679129E-4</v>
      </c>
      <c r="AP826" s="1">
        <v>9.1106278784209849E-3</v>
      </c>
      <c r="AQ826" s="1">
        <v>9.045936709517477E-5</v>
      </c>
      <c r="AR826" s="1">
        <v>-6.3483623068707473E-3</v>
      </c>
      <c r="AS826" s="1">
        <v>-1.5524438808457439E-3</v>
      </c>
      <c r="AT826" s="1">
        <v>1.611496906439136E-3</v>
      </c>
      <c r="AU826" s="1">
        <v>-1.812367994259434E-3</v>
      </c>
      <c r="AV826" s="1">
        <v>-1.0347524291458581E-3</v>
      </c>
      <c r="AW826" s="1">
        <v>-1.3895188617036871E-3</v>
      </c>
      <c r="AX826" s="1">
        <v>1.931981611448919E-3</v>
      </c>
      <c r="AY826" s="1">
        <v>1.7155957712269301E-3</v>
      </c>
    </row>
    <row r="827" spans="1:51" x14ac:dyDescent="0.35">
      <c r="A827" s="10">
        <v>45464.5625</v>
      </c>
      <c r="B827" s="1">
        <v>8.9892719196387194E-3</v>
      </c>
      <c r="C827" s="1">
        <v>-3.7478086297429991E-3</v>
      </c>
      <c r="D827" s="1">
        <v>-1.95465632811751E-2</v>
      </c>
      <c r="E827" s="1">
        <v>-8.3994829838931473E-3</v>
      </c>
      <c r="F827" s="1">
        <v>-2.2208029290177289E-2</v>
      </c>
      <c r="G827" s="1">
        <v>-2.6791245955157139E-2</v>
      </c>
      <c r="H827" s="1">
        <v>-1.250602924082966E-2</v>
      </c>
      <c r="I827" s="1">
        <v>8.5093083022091953E-4</v>
      </c>
      <c r="J827" s="1">
        <v>-7.7761087242063098E-3</v>
      </c>
      <c r="K827" s="1">
        <v>-8.8853479515322853E-3</v>
      </c>
      <c r="L827" s="1">
        <v>5.0530871156153623E-3</v>
      </c>
      <c r="M827" s="1">
        <v>-1.0181489121808831E-3</v>
      </c>
      <c r="N827" s="1">
        <v>-4.8587339840058807E-2</v>
      </c>
      <c r="O827" s="1">
        <v>3.4984118571396827E-2</v>
      </c>
      <c r="P827" s="1">
        <v>-7.7023031607832424E-3</v>
      </c>
      <c r="Q827" s="1">
        <v>-7.1440822702179552E-2</v>
      </c>
      <c r="R827" s="1">
        <v>-4.0485983150158056E-3</v>
      </c>
      <c r="S827" s="1">
        <v>2.2444936502938879E-3</v>
      </c>
      <c r="T827" s="1">
        <v>-1.0602205415511269E-2</v>
      </c>
      <c r="U827" s="1">
        <v>4.6105245330541056E-3</v>
      </c>
      <c r="V827" s="1">
        <v>-4.246127225728924E-3</v>
      </c>
      <c r="W827" s="1">
        <v>-6.4417403984212704E-3</v>
      </c>
      <c r="X827" s="1">
        <v>1.252461568409147E-2</v>
      </c>
      <c r="Y827" s="1">
        <v>-1.4719841205136249E-2</v>
      </c>
      <c r="Z827" s="1">
        <v>4.1393223755796793E-3</v>
      </c>
      <c r="AA827" s="1">
        <v>-2.1249173125486239E-2</v>
      </c>
      <c r="AB827" s="1">
        <v>-3.373602667864906E-3</v>
      </c>
      <c r="AC827" s="1">
        <v>2.3748433814858579E-2</v>
      </c>
      <c r="AD827" s="1">
        <v>-1.1900946803260259E-2</v>
      </c>
      <c r="AE827" s="1">
        <v>-6.0271323139220456E-3</v>
      </c>
      <c r="AF827" s="1">
        <v>-1.1821456425549211E-3</v>
      </c>
      <c r="AG827" s="1">
        <v>-8.1034254100624814E-3</v>
      </c>
      <c r="AH827" s="1">
        <v>-2.2091851594281402E-3</v>
      </c>
      <c r="AI827" s="1">
        <v>5.8913442999419807E-4</v>
      </c>
      <c r="AJ827" s="1">
        <v>-3.8555698198150863E-2</v>
      </c>
      <c r="AK827" s="1">
        <v>9.5638884251236789E-3</v>
      </c>
      <c r="AL827" s="1">
        <v>-8.9404334863056878E-3</v>
      </c>
      <c r="AM827" s="1">
        <v>-7.8146668541447806E-3</v>
      </c>
      <c r="AN827" s="1">
        <v>4.065056998250105E-3</v>
      </c>
      <c r="AO827" s="1">
        <v>-4.192485957944192E-3</v>
      </c>
      <c r="AP827" s="1">
        <v>4.8071627725410071E-3</v>
      </c>
      <c r="AQ827" s="1">
        <v>-1.6464612777367441E-2</v>
      </c>
      <c r="AR827" s="1">
        <v>-3.6959336245815377E-2</v>
      </c>
      <c r="AS827" s="1">
        <v>2.7767131968792208E-4</v>
      </c>
      <c r="AT827" s="1">
        <v>-1.2695987550856319E-2</v>
      </c>
      <c r="AU827" s="1">
        <v>-2.161507799449458E-3</v>
      </c>
      <c r="AV827" s="1">
        <v>-5.5935457883395934E-3</v>
      </c>
      <c r="AW827" s="1">
        <v>-7.6059443697709117E-3</v>
      </c>
      <c r="AX827" s="1">
        <v>3.6548201625885568E-4</v>
      </c>
      <c r="AY827" s="1">
        <v>-5.0428048238970744E-3</v>
      </c>
    </row>
    <row r="828" spans="1:51" x14ac:dyDescent="0.35">
      <c r="A828" s="10">
        <v>45464.604166666657</v>
      </c>
      <c r="B828" s="1">
        <v>6.0660298280201808E-4</v>
      </c>
      <c r="C828" s="1">
        <v>4.702384424103645E-3</v>
      </c>
      <c r="D828" s="1">
        <v>4.0382442008168873E-3</v>
      </c>
      <c r="E828" s="1">
        <v>1.3195965906773739E-3</v>
      </c>
      <c r="F828" s="1">
        <v>-8.5460482218469025E-5</v>
      </c>
      <c r="G828" s="1">
        <v>5.7088993609286653E-3</v>
      </c>
      <c r="H828" s="1">
        <v>-5.4926089572253636E-3</v>
      </c>
      <c r="I828" s="1">
        <v>-2.8390902642222442E-3</v>
      </c>
      <c r="J828" s="1">
        <v>-3.134808234030118E-3</v>
      </c>
      <c r="K828" s="1">
        <v>8.1499594529070851E-3</v>
      </c>
      <c r="L828" s="1">
        <v>-5.1815848364646921E-3</v>
      </c>
      <c r="M828" s="1">
        <v>3.2143945347338221E-3</v>
      </c>
      <c r="N828" s="1">
        <v>1.4452855244138091E-2</v>
      </c>
      <c r="O828" s="1">
        <v>-2.74363468463984E-2</v>
      </c>
      <c r="P828" s="1">
        <v>-2.416867433991499E-3</v>
      </c>
      <c r="Q828" s="1">
        <v>2.9695393340241068E-2</v>
      </c>
      <c r="R828" s="1">
        <v>5.081300734212979E-3</v>
      </c>
      <c r="S828" s="1">
        <v>1.722692336480147E-3</v>
      </c>
      <c r="T828" s="1">
        <v>-1.83701583640139E-3</v>
      </c>
      <c r="U828" s="1">
        <v>-6.1942509892631836E-4</v>
      </c>
      <c r="V828" s="1">
        <v>4.6432092242727494E-3</v>
      </c>
      <c r="W828" s="1">
        <v>3.101512442641452E-3</v>
      </c>
      <c r="X828" s="1">
        <v>1.3562431777486511E-2</v>
      </c>
      <c r="Y828" s="1">
        <v>5.175680693420448E-3</v>
      </c>
      <c r="Z828" s="1">
        <v>-8.3865863637176963E-3</v>
      </c>
      <c r="AA828" s="1">
        <v>5.1503575834117576E-3</v>
      </c>
      <c r="AB828" s="1">
        <v>9.7927119475715863E-4</v>
      </c>
      <c r="AC828" s="1">
        <v>7.4212144187193463E-3</v>
      </c>
      <c r="AD828" s="1">
        <v>7.6654450105082539E-3</v>
      </c>
      <c r="AE828" s="1">
        <v>-4.3792879604309656E-3</v>
      </c>
      <c r="AF828" s="1">
        <v>-2.8759239882197858E-3</v>
      </c>
      <c r="AG828" s="1">
        <v>-4.6325139663571102E-3</v>
      </c>
      <c r="AH828" s="1">
        <v>3.516465032528338E-3</v>
      </c>
      <c r="AI828" s="1">
        <v>1.177934510254719E-4</v>
      </c>
      <c r="AJ828" s="1">
        <v>2.076697147214723E-2</v>
      </c>
      <c r="AK828" s="1">
        <v>-5.6952437560197078E-3</v>
      </c>
      <c r="AL828" s="1">
        <v>4.5727105255841671E-3</v>
      </c>
      <c r="AM828" s="1">
        <v>-1.3657537050060231E-4</v>
      </c>
      <c r="AN828" s="1">
        <v>6.8514181468184443E-3</v>
      </c>
      <c r="AO828" s="1">
        <v>-2.2888183687106429E-3</v>
      </c>
      <c r="AP828" s="1">
        <v>1.9444875820395779E-5</v>
      </c>
      <c r="AQ828" s="1">
        <v>3.1732280376990381E-3</v>
      </c>
      <c r="AR828" s="1">
        <v>2.4634203355274661E-2</v>
      </c>
      <c r="AS828" s="1">
        <v>-1.304616687844129E-2</v>
      </c>
      <c r="AT828" s="1">
        <v>6.6370081018518601E-3</v>
      </c>
      <c r="AU828" s="1">
        <v>1.083095018053815E-3</v>
      </c>
      <c r="AV828" s="1">
        <v>-4.3749809265136719E-3</v>
      </c>
      <c r="AW828" s="1">
        <v>5.931351857069167E-3</v>
      </c>
      <c r="AX828" s="1">
        <v>5.2383304381939944E-3</v>
      </c>
      <c r="AY828" s="1">
        <v>6.6940513558866321E-4</v>
      </c>
    </row>
    <row r="829" spans="1:51" x14ac:dyDescent="0.35">
      <c r="A829" s="10">
        <v>45464.645833333343</v>
      </c>
      <c r="B829" s="1">
        <v>1.629192163504767E-3</v>
      </c>
      <c r="C829" s="1">
        <v>-1.4709897318427869E-3</v>
      </c>
      <c r="D829" s="1">
        <v>3.8526827852110031E-3</v>
      </c>
      <c r="E829" s="1">
        <v>-3.1457467942694879E-3</v>
      </c>
      <c r="F829" s="1">
        <v>6.2715361952925264E-4</v>
      </c>
      <c r="G829" s="1">
        <v>1.3233671979442361E-3</v>
      </c>
      <c r="H829" s="1">
        <v>-6.683872682639036E-4</v>
      </c>
      <c r="I829" s="1">
        <v>-3.6998016977659591E-3</v>
      </c>
      <c r="J829" s="1">
        <v>6.2893323187998007E-3</v>
      </c>
      <c r="K829" s="1">
        <v>-2.586901396271712E-3</v>
      </c>
      <c r="L829" s="1">
        <v>2.11440180684952E-3</v>
      </c>
      <c r="M829" s="1">
        <v>-1.5627261026474051E-4</v>
      </c>
      <c r="N829" s="1">
        <v>6.5201042626590322E-3</v>
      </c>
      <c r="O829" s="1">
        <v>1.004287251258029E-2</v>
      </c>
      <c r="P829" s="1">
        <v>-8.3868951439758366E-4</v>
      </c>
      <c r="Q829" s="1">
        <v>1.405439040966106E-2</v>
      </c>
      <c r="R829" s="1">
        <v>-1.617832756731663E-3</v>
      </c>
      <c r="S829" s="1">
        <v>5.1588613086317459E-4</v>
      </c>
      <c r="T829" s="1">
        <v>1.68706928741047E-3</v>
      </c>
      <c r="U829" s="1">
        <v>-2.0284580812556241E-3</v>
      </c>
      <c r="V829" s="1">
        <v>1.4148418282251549E-3</v>
      </c>
      <c r="W829" s="1">
        <v>9.023335114899389E-5</v>
      </c>
      <c r="X829" s="1">
        <v>7.4102529382291671E-4</v>
      </c>
      <c r="Y829" s="1">
        <v>1.4485550112113279E-3</v>
      </c>
      <c r="Z829" s="1">
        <v>8.9592887164702262E-4</v>
      </c>
      <c r="AA829" s="1">
        <v>5.1426862591568154E-3</v>
      </c>
      <c r="AB829" s="1">
        <v>2.804953335111104E-3</v>
      </c>
      <c r="AC829" s="1">
        <v>-2.5367793175440361E-3</v>
      </c>
      <c r="AD829" s="1">
        <v>6.0593102810657662E-4</v>
      </c>
      <c r="AE829" s="1">
        <v>2.7068151879545699E-3</v>
      </c>
      <c r="AF829" s="1">
        <v>4.7705827694088931E-4</v>
      </c>
      <c r="AG829" s="1">
        <v>-4.6435373402697882E-4</v>
      </c>
      <c r="AH829" s="1">
        <v>1.704820899542048E-3</v>
      </c>
      <c r="AI829" s="1">
        <v>4.003607235385509E-3</v>
      </c>
      <c r="AJ829" s="1">
        <v>6.2358959671431347E-3</v>
      </c>
      <c r="AK829" s="1">
        <v>6.2383377309194188E-4</v>
      </c>
      <c r="AL829" s="1">
        <v>-3.4793727497791642E-3</v>
      </c>
      <c r="AM829" s="1">
        <v>9.1071947672394238E-4</v>
      </c>
      <c r="AN829" s="1">
        <v>2.87220698283619E-3</v>
      </c>
      <c r="AO829" s="1">
        <v>5.8603724862571482E-4</v>
      </c>
      <c r="AP829" s="1">
        <v>-4.7171033208763813E-3</v>
      </c>
      <c r="AQ829" s="1">
        <v>3.530028937913432E-3</v>
      </c>
      <c r="AR829" s="1">
        <v>4.1452357235711723E-3</v>
      </c>
      <c r="AS829" s="1">
        <v>6.7498985064788908E-3</v>
      </c>
      <c r="AT829" s="1">
        <v>-1.412787668648829E-3</v>
      </c>
      <c r="AU829" s="1">
        <v>6.4912750132006813E-4</v>
      </c>
      <c r="AV829" s="1">
        <v>3.55719116318487E-3</v>
      </c>
      <c r="AW829" s="1">
        <v>-4.7453199659404088E-3</v>
      </c>
      <c r="AX829" s="1">
        <v>-5.5574998630403272E-5</v>
      </c>
      <c r="AY829" s="1">
        <v>4.0137439926901664E-3</v>
      </c>
    </row>
    <row r="830" spans="1:51" x14ac:dyDescent="0.35">
      <c r="A830" s="10">
        <v>45464.6875</v>
      </c>
      <c r="B830" s="1">
        <v>4.3785038766883666E-3</v>
      </c>
      <c r="C830" s="1">
        <v>-2.9463134605328678E-3</v>
      </c>
      <c r="D830" s="1">
        <v>-4.5970070224150561E-3</v>
      </c>
      <c r="E830" s="1">
        <v>-1.918963531949647E-3</v>
      </c>
      <c r="F830" s="1">
        <v>-1.5695536972218931E-3</v>
      </c>
      <c r="G830" s="1">
        <v>-1.2172855180383471E-3</v>
      </c>
      <c r="H830" s="1">
        <v>-6.6177642005630366E-3</v>
      </c>
      <c r="I830" s="1">
        <v>7.946994664880247E-4</v>
      </c>
      <c r="J830" s="1">
        <v>0</v>
      </c>
      <c r="K830" s="1">
        <v>-7.9429060573423804E-3</v>
      </c>
      <c r="L830" s="1">
        <v>-5.1464645814247589E-4</v>
      </c>
      <c r="M830" s="1">
        <v>-1.7977438842001761E-3</v>
      </c>
      <c r="N830" s="1">
        <v>-4.2899436831403959E-3</v>
      </c>
      <c r="O830" s="1">
        <v>1.117176535968545E-3</v>
      </c>
      <c r="P830" s="1">
        <v>-2.3316881543200549E-4</v>
      </c>
      <c r="Q830" s="1">
        <v>-7.9380669603029697E-3</v>
      </c>
      <c r="R830" s="1">
        <v>-1.8188773663273541E-3</v>
      </c>
      <c r="S830" s="1">
        <v>-3.2657034326636358E-3</v>
      </c>
      <c r="T830" s="1">
        <v>-4.5013356638220481E-3</v>
      </c>
      <c r="U830" s="1">
        <v>2.116751464518174E-4</v>
      </c>
      <c r="V830" s="1">
        <v>-1.8834551578861269E-4</v>
      </c>
      <c r="W830" s="1">
        <v>1.6828542062937709E-2</v>
      </c>
      <c r="X830" s="1">
        <v>-1.0518329619874089E-2</v>
      </c>
      <c r="Y830" s="1">
        <v>-1.525470845011534E-3</v>
      </c>
      <c r="Z830" s="1">
        <v>1.396341146935987E-3</v>
      </c>
      <c r="AA830" s="1">
        <v>4.000574138598445E-4</v>
      </c>
      <c r="AB830" s="1">
        <v>-4.5116636900976998E-4</v>
      </c>
      <c r="AC830" s="1">
        <v>-3.2280330648380979E-3</v>
      </c>
      <c r="AD830" s="1">
        <v>-6.5664954539957909E-3</v>
      </c>
      <c r="AE830" s="1">
        <v>1.6869109930794929E-4</v>
      </c>
      <c r="AF830" s="1">
        <v>2.77192585910413E-3</v>
      </c>
      <c r="AG830" s="1">
        <v>-2.7549289457164949E-3</v>
      </c>
      <c r="AH830" s="1">
        <v>-3.4121420667004849E-3</v>
      </c>
      <c r="AI830" s="1">
        <v>2.4630607991069642E-3</v>
      </c>
      <c r="AJ830" s="1">
        <v>-1.7352218818771799E-2</v>
      </c>
      <c r="AK830" s="1">
        <v>-8.6602534321900126E-4</v>
      </c>
      <c r="AL830" s="1">
        <v>-3.561908980875383E-3</v>
      </c>
      <c r="AM830" s="1">
        <v>8.961466665149409E-4</v>
      </c>
      <c r="AN830" s="1">
        <v>-2.0268183832367059E-3</v>
      </c>
      <c r="AO830" s="1">
        <v>3.313655281179662E-3</v>
      </c>
      <c r="AP830" s="1">
        <v>-4.2099834024533767E-3</v>
      </c>
      <c r="AQ830" s="1">
        <v>-2.7409797275664842E-3</v>
      </c>
      <c r="AR830" s="1">
        <v>-8.9348770676211942E-3</v>
      </c>
      <c r="AS830" s="1">
        <v>2.5142304111305251E-3</v>
      </c>
      <c r="AT830" s="1">
        <v>9.4316098989000174E-4</v>
      </c>
      <c r="AU830" s="1">
        <v>-1.902960120592101E-3</v>
      </c>
      <c r="AV830" s="1">
        <v>7.2977164470877653E-4</v>
      </c>
      <c r="AW830" s="1">
        <v>-2.4832808811958711E-3</v>
      </c>
      <c r="AX830" s="1">
        <v>1.279654333726787E-3</v>
      </c>
      <c r="AY830" s="1">
        <v>9.9946087353597335E-4</v>
      </c>
    </row>
    <row r="831" spans="1:51" x14ac:dyDescent="0.35">
      <c r="A831" s="10">
        <v>45464.729166666657</v>
      </c>
      <c r="B831" s="1">
        <v>3.6720975183315301E-3</v>
      </c>
      <c r="C831" s="1">
        <v>-3.6265500891035089E-3</v>
      </c>
      <c r="D831" s="1">
        <v>-2.3303238784916358E-3</v>
      </c>
      <c r="E831" s="1">
        <v>1.239022782959287E-3</v>
      </c>
      <c r="F831" s="1">
        <v>-3.4258118529325592E-3</v>
      </c>
      <c r="G831" s="1">
        <v>7.8000585315218807E-3</v>
      </c>
      <c r="H831" s="1">
        <v>2.480445284104293E-3</v>
      </c>
      <c r="I831" s="1">
        <v>5.4969666027115949E-4</v>
      </c>
      <c r="J831" s="1">
        <v>4.6875476837158203E-3</v>
      </c>
      <c r="K831" s="1">
        <v>3.5947288114919211E-3</v>
      </c>
      <c r="L831" s="1">
        <v>1.13274235053229E-3</v>
      </c>
      <c r="M831" s="1">
        <v>-1.957560111128354E-3</v>
      </c>
      <c r="N831" s="1">
        <v>2.4385113885245779E-3</v>
      </c>
      <c r="O831" s="1">
        <v>-5.2449639270377713E-3</v>
      </c>
      <c r="P831" s="1">
        <v>-2.238786106359747E-3</v>
      </c>
      <c r="Q831" s="1">
        <v>3.7690597013779752E-3</v>
      </c>
      <c r="R831" s="1">
        <v>1.619304518810871E-3</v>
      </c>
      <c r="S831" s="1">
        <v>5.0180469579417242E-3</v>
      </c>
      <c r="T831" s="1">
        <v>4.0208856255450343E-3</v>
      </c>
      <c r="U831" s="1">
        <v>1.1925202237477171E-3</v>
      </c>
      <c r="V831" s="1">
        <v>-1.224728035268186E-3</v>
      </c>
      <c r="W831" s="1">
        <v>7.011882402424785E-3</v>
      </c>
      <c r="X831" s="1">
        <v>3.3011399981575101E-4</v>
      </c>
      <c r="Y831" s="1">
        <v>-3.125446974062251E-3</v>
      </c>
      <c r="Z831" s="1">
        <v>4.290661607755375E-3</v>
      </c>
      <c r="AA831" s="1">
        <v>3.0681883579330988E-4</v>
      </c>
      <c r="AB831" s="1">
        <v>-1.370914168211335E-3</v>
      </c>
      <c r="AC831" s="1">
        <v>-3.9254319910615454E-3</v>
      </c>
      <c r="AD831" s="1">
        <v>-2.5001191695567249E-3</v>
      </c>
      <c r="AE831" s="1">
        <v>-2.614689313236052E-3</v>
      </c>
      <c r="AF831" s="1">
        <v>1.835441286732298E-3</v>
      </c>
      <c r="AG831" s="1">
        <v>3.025879930878661E-3</v>
      </c>
      <c r="AH831" s="1">
        <v>1.482078302581513E-3</v>
      </c>
      <c r="AI831" s="1">
        <v>1.7841566744489781E-3</v>
      </c>
      <c r="AJ831" s="1">
        <v>-1.4583962224602449E-3</v>
      </c>
      <c r="AK831" s="1">
        <v>2.341610839218244E-3</v>
      </c>
      <c r="AL831" s="1">
        <v>-4.1056262016957454E-3</v>
      </c>
      <c r="AM831" s="1">
        <v>-9.408397261564394E-4</v>
      </c>
      <c r="AN831" s="1">
        <v>-2.0309347190604621E-3</v>
      </c>
      <c r="AO831" s="1">
        <v>1.134228472158272E-3</v>
      </c>
      <c r="AP831" s="1">
        <v>7.8457051664204691E-4</v>
      </c>
      <c r="AQ831" s="1">
        <v>-1.0077741776588489E-3</v>
      </c>
      <c r="AR831" s="1">
        <v>5.9158690534426572E-3</v>
      </c>
      <c r="AS831" s="1">
        <v>-2.284949116957979E-3</v>
      </c>
      <c r="AT831" s="1">
        <v>3.622153940059603E-3</v>
      </c>
      <c r="AU831" s="1">
        <v>1.039975277032479E-3</v>
      </c>
      <c r="AV831" s="1">
        <v>-2.396038469190009E-3</v>
      </c>
      <c r="AW831" s="1">
        <v>1.2324073845859651E-4</v>
      </c>
      <c r="AX831" s="1">
        <v>-7.7800319747778346E-4</v>
      </c>
      <c r="AY831" s="1">
        <v>1.711598950304483E-3</v>
      </c>
    </row>
    <row r="832" spans="1:51" x14ac:dyDescent="0.35">
      <c r="A832" s="10">
        <v>45464.770833333343</v>
      </c>
      <c r="B832" s="1">
        <v>-4.0332434537659889E-4</v>
      </c>
      <c r="C832" s="1">
        <v>1.07848248484177E-3</v>
      </c>
      <c r="D832" s="1">
        <v>9.3430678881656348E-4</v>
      </c>
      <c r="E832" s="1">
        <v>-8.5299197679633565E-5</v>
      </c>
      <c r="F832" s="1">
        <v>-2.1644978616163209E-3</v>
      </c>
      <c r="G832" s="1">
        <v>2.7641066818224762E-3</v>
      </c>
      <c r="H832" s="1">
        <v>2.332992846761472E-3</v>
      </c>
      <c r="I832" s="1">
        <v>-1.6024476659203259E-3</v>
      </c>
      <c r="J832" s="1">
        <v>-4.3546873312900747E-3</v>
      </c>
      <c r="K832" s="1">
        <v>2.60507435492352E-3</v>
      </c>
      <c r="L832" s="1">
        <v>-2.4686058501963699E-3</v>
      </c>
      <c r="M832" s="1">
        <v>2.824420311763554E-3</v>
      </c>
      <c r="N832" s="1">
        <v>6.2819271472660532E-3</v>
      </c>
      <c r="O832" s="1">
        <v>5.4969471295109873E-3</v>
      </c>
      <c r="P832" s="1">
        <v>7.830044250631385E-3</v>
      </c>
      <c r="Q832" s="1">
        <v>1.032381231526003E-2</v>
      </c>
      <c r="R832" s="1">
        <v>4.8621932901515841E-3</v>
      </c>
      <c r="S832" s="1">
        <v>-3.105639253897841E-3</v>
      </c>
      <c r="T832" s="1">
        <v>8.1885159387720119E-3</v>
      </c>
      <c r="U832" s="1">
        <v>-5.1171265355787199E-4</v>
      </c>
      <c r="V832" s="1">
        <v>0</v>
      </c>
      <c r="W832" s="1">
        <v>4.1901494415712559E-3</v>
      </c>
      <c r="X832" s="1">
        <v>1.936119211659149E-3</v>
      </c>
      <c r="Y832" s="1">
        <v>1.456118444084886E-3</v>
      </c>
      <c r="Z832" s="1">
        <v>-4.3434961531424454E-3</v>
      </c>
      <c r="AA832" s="1">
        <v>4.7408998756532927E-3</v>
      </c>
      <c r="AB832" s="1">
        <v>-1.117284762859216E-3</v>
      </c>
      <c r="AC832" s="1">
        <v>-1.3793043315116771E-3</v>
      </c>
      <c r="AD832" s="1">
        <v>2.200896396441498E-3</v>
      </c>
      <c r="AE832" s="1">
        <v>-5.6659464604255083E-3</v>
      </c>
      <c r="AF832" s="1">
        <v>4.1940366403592222E-4</v>
      </c>
      <c r="AG832" s="1">
        <v>-7.8763785742530512E-4</v>
      </c>
      <c r="AH832" s="1">
        <v>3.8942256991791879E-4</v>
      </c>
      <c r="AI832" s="1">
        <v>2.116806141651439E-3</v>
      </c>
      <c r="AJ832" s="1">
        <v>5.5263643720260269E-4</v>
      </c>
      <c r="AK832" s="1">
        <v>-9.9039646168797013E-4</v>
      </c>
      <c r="AL832" s="1">
        <v>2.2743393353330529E-4</v>
      </c>
      <c r="AM832" s="1">
        <v>6.3236404398663293E-3</v>
      </c>
      <c r="AN832" s="1">
        <v>2.388995580256958E-3</v>
      </c>
      <c r="AO832" s="1">
        <v>8.6630870629567092E-4</v>
      </c>
      <c r="AP832" s="1">
        <v>2.0904371058334541E-3</v>
      </c>
      <c r="AQ832" s="1">
        <v>2.4761292923007878E-3</v>
      </c>
      <c r="AR832" s="1">
        <v>1.898406008558506E-3</v>
      </c>
      <c r="AS832" s="1">
        <v>-3.0164704057319409E-3</v>
      </c>
      <c r="AT832" s="1">
        <v>1.9659441698718361E-3</v>
      </c>
      <c r="AU832" s="1">
        <v>3.9823311918056881E-3</v>
      </c>
      <c r="AV832" s="1">
        <v>2.923963795432583E-3</v>
      </c>
      <c r="AW832" s="1">
        <v>5.0474341359429964E-4</v>
      </c>
      <c r="AX832" s="1">
        <v>4.8196369659359029E-4</v>
      </c>
      <c r="AY832" s="1">
        <v>1.7561114096544821E-3</v>
      </c>
    </row>
    <row r="833" spans="1:51" x14ac:dyDescent="0.35">
      <c r="A833" s="10">
        <v>45464.8125</v>
      </c>
      <c r="B833" s="1">
        <v>6.9447435783454026E-4</v>
      </c>
      <c r="C833" s="1">
        <v>1.4812901587286651E-3</v>
      </c>
      <c r="D833" s="1">
        <v>-1.0607153354421639E-3</v>
      </c>
      <c r="E833" s="1">
        <v>5.206495065639194E-3</v>
      </c>
      <c r="F833" s="1">
        <v>-1.992879352512977E-2</v>
      </c>
      <c r="G833" s="1">
        <v>3.7557588495140681E-3</v>
      </c>
      <c r="H833" s="1">
        <v>9.4512367712495937E-3</v>
      </c>
      <c r="I833" s="1">
        <v>2.1858980883910921E-3</v>
      </c>
      <c r="J833" s="1">
        <v>3.7489144915483501E-3</v>
      </c>
      <c r="K833" s="1">
        <v>1.477752225322604E-2</v>
      </c>
      <c r="L833" s="1">
        <v>2.4747149459896089E-3</v>
      </c>
      <c r="M833" s="1">
        <v>1.0796411021066991E-2</v>
      </c>
      <c r="N833" s="1">
        <v>1.091803560967786E-2</v>
      </c>
      <c r="O833" s="1">
        <v>7.8098512740432113E-4</v>
      </c>
      <c r="P833" s="1">
        <v>4.1048934429142037E-3</v>
      </c>
      <c r="Q833" s="1">
        <v>5.6947632528443481E-3</v>
      </c>
      <c r="R833" s="1">
        <v>7.2580770448893439E-3</v>
      </c>
      <c r="S833" s="1">
        <v>7.9174339285881246E-3</v>
      </c>
      <c r="T833" s="1">
        <v>-2.1270867813756311E-3</v>
      </c>
      <c r="U833" s="1">
        <v>4.1856594940006264E-3</v>
      </c>
      <c r="V833" s="1">
        <v>2.8296836564503098E-3</v>
      </c>
      <c r="W833" s="1">
        <v>1.4481590685006649E-2</v>
      </c>
      <c r="X833" s="1">
        <v>-5.797066680372942E-3</v>
      </c>
      <c r="Y833" s="1">
        <v>-4.7435153263684082E-3</v>
      </c>
      <c r="Z833" s="1">
        <v>-2.5030830217573912E-3</v>
      </c>
      <c r="AA833" s="1">
        <v>4.7740963906448552E-3</v>
      </c>
      <c r="AB833" s="1">
        <v>4.3979165888519128E-4</v>
      </c>
      <c r="AC833" s="1">
        <v>6.5114051769987746E-3</v>
      </c>
      <c r="AD833" s="1">
        <v>1.419538530190279E-3</v>
      </c>
      <c r="AE833" s="1">
        <v>-3.9122221237384291E-3</v>
      </c>
      <c r="AF833" s="1">
        <v>2.8683372081270701E-3</v>
      </c>
      <c r="AG833" s="1">
        <v>-4.4464453139958499E-4</v>
      </c>
      <c r="AH833" s="1">
        <v>1.505207519052032E-3</v>
      </c>
      <c r="AI833" s="1">
        <v>2.1846219861521021E-4</v>
      </c>
      <c r="AJ833" s="1">
        <v>2.564381951923433E-3</v>
      </c>
      <c r="AK833" s="1">
        <v>7.1095024852312338E-3</v>
      </c>
      <c r="AL833" s="1">
        <v>4.1784329103720097E-3</v>
      </c>
      <c r="AM833" s="1">
        <v>8.1374460967058582E-3</v>
      </c>
      <c r="AN833" s="1">
        <v>9.5330728425007116E-3</v>
      </c>
      <c r="AO833" s="1">
        <v>5.5267137537191591E-3</v>
      </c>
      <c r="AP833" s="1">
        <v>1.129944177216347E-3</v>
      </c>
      <c r="AQ833" s="1">
        <v>-1.8296602060619001E-3</v>
      </c>
      <c r="AR833" s="1">
        <v>-3.0845022504260018E-3</v>
      </c>
      <c r="AS833" s="1">
        <v>1.1205566619774121E-3</v>
      </c>
      <c r="AT833" s="1">
        <v>7.7310063427551423E-3</v>
      </c>
      <c r="AU833" s="1">
        <v>9.8301231150192958E-3</v>
      </c>
      <c r="AV833" s="1">
        <v>1.228655033243564E-2</v>
      </c>
      <c r="AW833" s="1">
        <v>9.4431677468962416E-3</v>
      </c>
      <c r="AX833" s="1">
        <v>1.4821725413034499E-3</v>
      </c>
      <c r="AY833" s="1">
        <v>-3.411358045255497E-3</v>
      </c>
    </row>
    <row r="834" spans="1:51" x14ac:dyDescent="0.35">
      <c r="A834" s="10">
        <v>45467.5625</v>
      </c>
      <c r="B834" s="1">
        <v>-7.5100464043020843E-5</v>
      </c>
      <c r="C834" s="1">
        <v>9.4123560896917091E-3</v>
      </c>
      <c r="D834" s="1">
        <v>-1.6501060675073061E-2</v>
      </c>
      <c r="E834" s="1">
        <v>5.2271427654297931E-3</v>
      </c>
      <c r="F834" s="1">
        <v>-1.3733667961901669E-2</v>
      </c>
      <c r="G834" s="1">
        <v>4.2909615546187219E-3</v>
      </c>
      <c r="H834" s="1">
        <v>6.993967276769375E-5</v>
      </c>
      <c r="I834" s="1">
        <v>1.336141336577024E-2</v>
      </c>
      <c r="J834" s="1">
        <v>1.151568377169898E-2</v>
      </c>
      <c r="K834" s="1">
        <v>-2.5604132594697959E-2</v>
      </c>
      <c r="L834" s="1">
        <v>1.357744988942788E-2</v>
      </c>
      <c r="M834" s="1">
        <v>-9.5975069122198331E-3</v>
      </c>
      <c r="N834" s="1">
        <v>-1.413736575432833E-2</v>
      </c>
      <c r="O834" s="1">
        <v>-2.887398468235269E-2</v>
      </c>
      <c r="P834" s="1">
        <v>1.1779604944812669E-3</v>
      </c>
      <c r="Q834" s="1">
        <v>-9.616836443691712E-3</v>
      </c>
      <c r="R834" s="1">
        <v>1.421135103049509E-2</v>
      </c>
      <c r="S834" s="1">
        <v>3.073775631055264E-3</v>
      </c>
      <c r="T834" s="1">
        <v>-7.9176748427282062E-3</v>
      </c>
      <c r="U834" s="1">
        <v>-2.7806371310544749E-3</v>
      </c>
      <c r="V834" s="1">
        <v>4.7968598353493874E-3</v>
      </c>
      <c r="W834" s="1">
        <v>-9.1939844973407681E-3</v>
      </c>
      <c r="X834" s="1">
        <v>1.236852960763124E-2</v>
      </c>
      <c r="Y834" s="1">
        <v>-1.545000547026598E-2</v>
      </c>
      <c r="Z834" s="1">
        <v>1.0252423131440921E-2</v>
      </c>
      <c r="AA834" s="1">
        <v>9.7421326470419345E-3</v>
      </c>
      <c r="AB834" s="1">
        <v>3.9121490692419769E-3</v>
      </c>
      <c r="AC834" s="1">
        <v>4.214862961427146E-3</v>
      </c>
      <c r="AD834" s="1">
        <v>-1.428953839811165E-2</v>
      </c>
      <c r="AE834" s="1">
        <v>-1.14412904359692E-2</v>
      </c>
      <c r="AF834" s="1">
        <v>1.4256822896590471E-2</v>
      </c>
      <c r="AG834" s="1">
        <v>1.4083218158107201E-2</v>
      </c>
      <c r="AH834" s="1">
        <v>8.8882941954679939E-3</v>
      </c>
      <c r="AI834" s="1">
        <v>-1.8810047315137472E-2</v>
      </c>
      <c r="AJ834" s="1">
        <v>-4.8559722080114283E-2</v>
      </c>
      <c r="AK834" s="1">
        <v>4.6687019729654278E-3</v>
      </c>
      <c r="AL834" s="1">
        <v>-1.3445789023346371E-3</v>
      </c>
      <c r="AM834" s="1">
        <v>8.9686098654708779E-3</v>
      </c>
      <c r="AN834" s="1">
        <v>5.3335717032654273E-3</v>
      </c>
      <c r="AO834" s="1">
        <v>1.768093679934846E-2</v>
      </c>
      <c r="AP834" s="1">
        <v>1.990409063795728E-2</v>
      </c>
      <c r="AQ834" s="1">
        <v>1.182295434717151E-2</v>
      </c>
      <c r="AR834" s="1">
        <v>-6.2778679107147739E-2</v>
      </c>
      <c r="AS834" s="1">
        <v>1.902908051359953E-3</v>
      </c>
      <c r="AT834" s="1">
        <v>1.627341096993962E-2</v>
      </c>
      <c r="AU834" s="1">
        <v>9.5636815023893984E-3</v>
      </c>
      <c r="AV834" s="1">
        <v>5.348659088019847E-3</v>
      </c>
      <c r="AW834" s="1">
        <v>1.102590555436023E-2</v>
      </c>
      <c r="AX834" s="1">
        <v>5.9015106580051491E-3</v>
      </c>
      <c r="AY834" s="1">
        <v>1.0554346578655061E-2</v>
      </c>
    </row>
    <row r="835" spans="1:51" x14ac:dyDescent="0.35">
      <c r="A835" s="10">
        <v>45467.604166666657</v>
      </c>
      <c r="B835" s="1">
        <v>-5.9838727959048432E-3</v>
      </c>
      <c r="C835" s="1">
        <v>7.5929092465882864E-3</v>
      </c>
      <c r="D835" s="1">
        <v>4.1675266230638552E-3</v>
      </c>
      <c r="E835" s="1">
        <v>6.8792128290986474E-3</v>
      </c>
      <c r="F835" s="1">
        <v>-4.7520589538612157E-3</v>
      </c>
      <c r="G835" s="1">
        <v>1.056192358380015E-2</v>
      </c>
      <c r="H835" s="1">
        <v>2.7946194567090021E-3</v>
      </c>
      <c r="I835" s="1">
        <v>3.6334649554505831E-3</v>
      </c>
      <c r="J835" s="1">
        <v>-2.7692354642427919E-3</v>
      </c>
      <c r="K835" s="1">
        <v>1.806540154121539E-2</v>
      </c>
      <c r="L835" s="1">
        <v>8.9301233718153128E-4</v>
      </c>
      <c r="M835" s="1">
        <v>-1.250359751950425E-3</v>
      </c>
      <c r="N835" s="1">
        <v>9.7289062714160934E-3</v>
      </c>
      <c r="O835" s="1">
        <v>-1.0790981917345401E-2</v>
      </c>
      <c r="P835" s="1">
        <v>3.1605304019410858E-3</v>
      </c>
      <c r="Q835" s="1">
        <v>1.2760708543537501E-2</v>
      </c>
      <c r="R835" s="1">
        <v>5.1312837107979634E-3</v>
      </c>
      <c r="S835" s="1">
        <v>-1.5321782433807001E-3</v>
      </c>
      <c r="T835" s="1">
        <v>4.0518366049628876E-3</v>
      </c>
      <c r="U835" s="1">
        <v>-4.0840811517944831E-3</v>
      </c>
      <c r="V835" s="1">
        <v>-2.9954103654353799E-3</v>
      </c>
      <c r="W835" s="1">
        <v>-3.7675890464188289E-3</v>
      </c>
      <c r="X835" s="1">
        <v>2.9671348123843089E-3</v>
      </c>
      <c r="Y835" s="1">
        <v>2.6008509541959319E-3</v>
      </c>
      <c r="Z835" s="1">
        <v>-5.3225461678252373E-3</v>
      </c>
      <c r="AA835" s="1">
        <v>3.5930471415310809E-3</v>
      </c>
      <c r="AB835" s="1">
        <v>1.1093688884244999E-2</v>
      </c>
      <c r="AC835" s="1">
        <v>1.2298703501836259E-2</v>
      </c>
      <c r="AD835" s="1">
        <v>3.1619757977721101E-3</v>
      </c>
      <c r="AE835" s="1">
        <v>1.364658704191668E-2</v>
      </c>
      <c r="AF835" s="1">
        <v>-1.735066643505645E-4</v>
      </c>
      <c r="AG835" s="1">
        <v>-5.7825342395945167E-4</v>
      </c>
      <c r="AH835" s="1">
        <v>1.040245532748507E-3</v>
      </c>
      <c r="AI835" s="1">
        <v>-5.2620778598352347E-3</v>
      </c>
      <c r="AJ835" s="1">
        <v>-8.8510191101535129E-3</v>
      </c>
      <c r="AK835" s="1">
        <v>2.0995464907818122E-3</v>
      </c>
      <c r="AL835" s="1">
        <v>-2.2675175489055288E-3</v>
      </c>
      <c r="AM835" s="1">
        <v>1.0000000000000011E-2</v>
      </c>
      <c r="AN835" s="1">
        <v>1.026265672921145E-2</v>
      </c>
      <c r="AO835" s="1">
        <v>4.5553961188971043E-4</v>
      </c>
      <c r="AP835" s="1">
        <v>5.2992044958286577E-3</v>
      </c>
      <c r="AQ835" s="1">
        <v>-6.7931361890805064E-4</v>
      </c>
      <c r="AR835" s="1">
        <v>-1.28135656352516E-2</v>
      </c>
      <c r="AS835" s="1">
        <v>-4.803935816260374E-3</v>
      </c>
      <c r="AT835" s="1">
        <v>-2.2589744428810339E-3</v>
      </c>
      <c r="AU835" s="1">
        <v>5.2439744530476951E-3</v>
      </c>
      <c r="AV835" s="1">
        <v>7.3664951548972901E-3</v>
      </c>
      <c r="AW835" s="1">
        <v>7.9243785184759385E-3</v>
      </c>
      <c r="AX835" s="1">
        <v>-4.5978704316518288E-4</v>
      </c>
      <c r="AY835" s="1">
        <v>3.1520426074553849E-3</v>
      </c>
    </row>
    <row r="836" spans="1:51" x14ac:dyDescent="0.35">
      <c r="A836" s="10">
        <v>45467.645833333343</v>
      </c>
      <c r="B836" s="1">
        <v>-3.8307794995303679E-3</v>
      </c>
      <c r="C836" s="1">
        <v>1.5864985133573479E-3</v>
      </c>
      <c r="D836" s="1">
        <v>-2.94597258733531E-3</v>
      </c>
      <c r="E836" s="1">
        <v>4.194886999830949E-4</v>
      </c>
      <c r="F836" s="1">
        <v>-3.5996056247979968E-3</v>
      </c>
      <c r="G836" s="1">
        <v>2.807431445895237E-3</v>
      </c>
      <c r="H836" s="1">
        <v>5.5738752689404869E-4</v>
      </c>
      <c r="I836" s="1">
        <v>-2.225588075080553E-3</v>
      </c>
      <c r="J836" s="1">
        <v>4.9367432325022609E-3</v>
      </c>
      <c r="K836" s="1">
        <v>-8.0658168488755289E-3</v>
      </c>
      <c r="L836" s="1">
        <v>-8.415478818620814E-4</v>
      </c>
      <c r="M836" s="1">
        <v>-3.4428985203392988E-3</v>
      </c>
      <c r="N836" s="1">
        <v>-1.9930438419698548E-3</v>
      </c>
      <c r="O836" s="1">
        <v>-4.9901394257050313E-3</v>
      </c>
      <c r="P836" s="1">
        <v>-7.8188837446868664E-4</v>
      </c>
      <c r="Q836" s="1">
        <v>-1.5297048409821381E-3</v>
      </c>
      <c r="R836" s="1">
        <v>2.552544027808024E-3</v>
      </c>
      <c r="S836" s="1">
        <v>-1.7053940273226151E-4</v>
      </c>
      <c r="T836" s="1">
        <v>5.2490979774710844E-3</v>
      </c>
      <c r="U836" s="1">
        <v>-6.0521625414267088E-3</v>
      </c>
      <c r="V836" s="1">
        <v>-3.4738779378558071E-3</v>
      </c>
      <c r="W836" s="1">
        <v>9.121826139133038E-3</v>
      </c>
      <c r="X836" s="1">
        <v>-1.0049584757939489E-2</v>
      </c>
      <c r="Y836" s="1">
        <v>-3.1091824481230819E-3</v>
      </c>
      <c r="Z836" s="1">
        <v>-1.926400295421349E-3</v>
      </c>
      <c r="AA836" s="1">
        <v>-1.681001302207497E-3</v>
      </c>
      <c r="AB836" s="1">
        <v>3.2898502995395429E-3</v>
      </c>
      <c r="AC836" s="1">
        <v>2.6034545834006111E-3</v>
      </c>
      <c r="AD836" s="1">
        <v>-1.6947422705715359E-4</v>
      </c>
      <c r="AE836" s="1">
        <v>-6.3053669045760596E-3</v>
      </c>
      <c r="AF836" s="1">
        <v>-1.572954270577132E-3</v>
      </c>
      <c r="AG836" s="1">
        <v>1.286860554631009E-3</v>
      </c>
      <c r="AH836" s="1">
        <v>-5.3753724501669486E-3</v>
      </c>
      <c r="AI836" s="1">
        <v>4.252441852479194E-4</v>
      </c>
      <c r="AJ836" s="1">
        <v>7.8451213804071607E-3</v>
      </c>
      <c r="AK836" s="1">
        <v>1.955675726457162E-4</v>
      </c>
      <c r="AL836" s="1">
        <v>-6.9601967776862228E-3</v>
      </c>
      <c r="AM836" s="1">
        <v>-5.1045265659378503E-3</v>
      </c>
      <c r="AN836" s="1">
        <v>-6.9731849384617739E-3</v>
      </c>
      <c r="AO836" s="1">
        <v>1.5610113376525181E-3</v>
      </c>
      <c r="AP836" s="1">
        <v>-1.0478970347486129E-3</v>
      </c>
      <c r="AQ836" s="1">
        <v>-1.133051665432316E-3</v>
      </c>
      <c r="AR836" s="1">
        <v>2.6872729806890479E-3</v>
      </c>
      <c r="AS836" s="1">
        <v>0</v>
      </c>
      <c r="AT836" s="1">
        <v>-2.1494282972025491E-3</v>
      </c>
      <c r="AU836" s="1">
        <v>-1.7669254284288229E-3</v>
      </c>
      <c r="AV836" s="1">
        <v>-4.6719387441594984E-3</v>
      </c>
      <c r="AW836" s="1">
        <v>-8.2238909841954033E-3</v>
      </c>
      <c r="AX836" s="1">
        <v>-8.4632544717333502E-4</v>
      </c>
      <c r="AY836" s="1">
        <v>-3.9107669604376838E-4</v>
      </c>
    </row>
    <row r="837" spans="1:51" x14ac:dyDescent="0.35">
      <c r="A837" s="10">
        <v>45467.6875</v>
      </c>
      <c r="B837" s="1">
        <v>-4.167636937715935E-3</v>
      </c>
      <c r="C837" s="1">
        <v>4.0258750867949722E-3</v>
      </c>
      <c r="D837" s="1">
        <v>-4.5075739101996248E-3</v>
      </c>
      <c r="E837" s="1">
        <v>-3.815528981590655E-3</v>
      </c>
      <c r="F837" s="1">
        <v>6.7793113103964409E-4</v>
      </c>
      <c r="G837" s="1">
        <v>-4.823337629413782E-3</v>
      </c>
      <c r="H837" s="1">
        <v>-6.2669305247500251E-3</v>
      </c>
      <c r="I837" s="1">
        <v>-3.637376439609485E-3</v>
      </c>
      <c r="J837" s="1">
        <v>-5.219471002092968E-3</v>
      </c>
      <c r="K837" s="1">
        <v>-7.1930832945856782E-3</v>
      </c>
      <c r="L837" s="1">
        <v>2.0299632485287769E-4</v>
      </c>
      <c r="M837" s="1">
        <v>-9.2650777286497066E-3</v>
      </c>
      <c r="N837" s="1">
        <v>8.3054080927420504E-3</v>
      </c>
      <c r="O837" s="1">
        <v>-1.399576601516639E-2</v>
      </c>
      <c r="P837" s="1">
        <v>3.3141598191168691E-3</v>
      </c>
      <c r="Q837" s="1">
        <v>6.2543782623989408E-3</v>
      </c>
      <c r="R837" s="1">
        <v>5.8752014277407838E-4</v>
      </c>
      <c r="S837" s="1">
        <v>-6.8214385988563109E-4</v>
      </c>
      <c r="T837" s="1">
        <v>-1.0215342922176299E-2</v>
      </c>
      <c r="U837" s="1">
        <v>1.735624784110712E-3</v>
      </c>
      <c r="V837" s="1">
        <v>-3.76869377778144E-4</v>
      </c>
      <c r="W837" s="1">
        <v>-4.5196323382871162E-3</v>
      </c>
      <c r="X837" s="1">
        <v>-2.0215632067583922E-3</v>
      </c>
      <c r="Y837" s="1">
        <v>-2.5587260690337339E-3</v>
      </c>
      <c r="Z837" s="1">
        <v>-1.715672987427475E-3</v>
      </c>
      <c r="AA837" s="1">
        <v>-1.2925117537683219E-3</v>
      </c>
      <c r="AB837" s="1">
        <v>-2.9792719517249822E-3</v>
      </c>
      <c r="AC837" s="1">
        <v>-1.1204086150374829E-2</v>
      </c>
      <c r="AD837" s="1">
        <v>-4.9268623534997058E-3</v>
      </c>
      <c r="AE837" s="1">
        <v>-1.732125042777144E-2</v>
      </c>
      <c r="AF837" s="1">
        <v>5.323723927646018E-4</v>
      </c>
      <c r="AG837" s="1">
        <v>-1.15764674863873E-2</v>
      </c>
      <c r="AH837" s="1">
        <v>-6.8366174394518531E-4</v>
      </c>
      <c r="AI837" s="1">
        <v>-6.3764976794485886E-3</v>
      </c>
      <c r="AJ837" s="1">
        <v>-1.196588000382859E-2</v>
      </c>
      <c r="AK837" s="1">
        <v>-1.8992938697632859E-3</v>
      </c>
      <c r="AL837" s="1">
        <v>-8.583204812618872E-4</v>
      </c>
      <c r="AM837" s="1">
        <v>-1.459603858639968E-3</v>
      </c>
      <c r="AN837" s="1">
        <v>-8.5825563664106985E-3</v>
      </c>
      <c r="AO837" s="1">
        <v>-2.4028207206797658E-3</v>
      </c>
      <c r="AP837" s="1">
        <v>-4.0476898799668426E-3</v>
      </c>
      <c r="AQ837" s="1">
        <v>0</v>
      </c>
      <c r="AR837" s="1">
        <v>-1.0100938868152781E-2</v>
      </c>
      <c r="AS837" s="1">
        <v>-3.0310312854844308E-3</v>
      </c>
      <c r="AT837" s="1">
        <v>4.3081165820941791E-3</v>
      </c>
      <c r="AU837" s="1">
        <v>2.528555247067743E-4</v>
      </c>
      <c r="AV837" s="1">
        <v>-5.7142608019770114E-3</v>
      </c>
      <c r="AW837" s="1">
        <v>-1.682599487938807E-4</v>
      </c>
      <c r="AX837" s="1">
        <v>9.5753098853079699E-4</v>
      </c>
      <c r="AY837" s="1">
        <v>-5.5680612245482264E-3</v>
      </c>
    </row>
    <row r="838" spans="1:51" x14ac:dyDescent="0.35">
      <c r="A838" s="10">
        <v>45467.729166666657</v>
      </c>
      <c r="B838" s="1">
        <v>-2.4729641817859971E-3</v>
      </c>
      <c r="C838" s="1">
        <v>-3.9438346590447981E-4</v>
      </c>
      <c r="D838" s="1">
        <v>0</v>
      </c>
      <c r="E838" s="1">
        <v>-3.240830950545726E-3</v>
      </c>
      <c r="F838" s="1">
        <v>-4.41149730908863E-3</v>
      </c>
      <c r="G838" s="1">
        <v>-2.8299999648331302E-3</v>
      </c>
      <c r="H838" s="1">
        <v>-1.3313883572804159E-3</v>
      </c>
      <c r="I838" s="1">
        <v>-1.2973273583228859E-3</v>
      </c>
      <c r="J838" s="1">
        <v>1.203701763214227E-2</v>
      </c>
      <c r="K838" s="1">
        <v>-1.1592555229900209E-2</v>
      </c>
      <c r="L838" s="1">
        <v>2.637797396601194E-3</v>
      </c>
      <c r="M838" s="1">
        <v>1.188790026280806E-3</v>
      </c>
      <c r="N838" s="1">
        <v>-6.9516244273525318E-3</v>
      </c>
      <c r="O838" s="1">
        <v>3.548561853731647E-3</v>
      </c>
      <c r="P838" s="1">
        <v>-4.3584539235252961E-4</v>
      </c>
      <c r="Q838" s="1">
        <v>-2.746735329940631E-3</v>
      </c>
      <c r="R838" s="1">
        <v>-3.9147499909841788E-4</v>
      </c>
      <c r="S838" s="1">
        <v>-2.389068144946549E-3</v>
      </c>
      <c r="T838" s="1">
        <v>-1.5541218205113561E-2</v>
      </c>
      <c r="U838" s="1">
        <v>2.3576012486496989E-3</v>
      </c>
      <c r="V838" s="1">
        <v>-1.3195041626941071E-3</v>
      </c>
      <c r="W838" s="1">
        <v>2.196037983244858E-3</v>
      </c>
      <c r="X838" s="1">
        <v>4.5356413576418397E-3</v>
      </c>
      <c r="Y838" s="1">
        <v>-4.5811796554755544E-3</v>
      </c>
      <c r="Z838" s="1">
        <v>2.5778777378135942E-3</v>
      </c>
      <c r="AA838" s="1">
        <v>-2.1871973969012079E-4</v>
      </c>
      <c r="AB838" s="1">
        <v>3.0068654949677592E-4</v>
      </c>
      <c r="AC838" s="1">
        <v>-6.0788793965762533E-3</v>
      </c>
      <c r="AD838" s="1">
        <v>-3.8633329016738438E-3</v>
      </c>
      <c r="AE838" s="1">
        <v>-2.6177611375014509E-3</v>
      </c>
      <c r="AF838" s="1">
        <v>-3.9961695945929243E-3</v>
      </c>
      <c r="AG838" s="1">
        <v>-2.3182088808137991E-3</v>
      </c>
      <c r="AH838" s="1">
        <v>1.4327013250241549E-3</v>
      </c>
      <c r="AI838" s="1">
        <v>7.2052908678066352E-4</v>
      </c>
      <c r="AJ838" s="1">
        <v>-5.4058941395713767E-3</v>
      </c>
      <c r="AK838" s="1">
        <v>7.2758500191127951E-4</v>
      </c>
      <c r="AL838" s="1">
        <v>-1.0021431117160919E-3</v>
      </c>
      <c r="AM838" s="1">
        <v>2.0375918012933698E-3</v>
      </c>
      <c r="AN838" s="1">
        <v>1.355358328695599E-3</v>
      </c>
      <c r="AO838" s="1">
        <v>4.6544175198954818E-3</v>
      </c>
      <c r="AP838" s="1">
        <v>-3.723421836355767E-4</v>
      </c>
      <c r="AQ838" s="1">
        <v>-2.041709060216168E-3</v>
      </c>
      <c r="AR838" s="1">
        <v>-8.7539419839550714E-3</v>
      </c>
      <c r="AS838" s="1">
        <v>-1.1822512152395159E-3</v>
      </c>
      <c r="AT838" s="1">
        <v>1.3155513106029031E-3</v>
      </c>
      <c r="AU838" s="1">
        <v>2.6965509375727059E-3</v>
      </c>
      <c r="AV838" s="1">
        <v>4.1051841671912998E-4</v>
      </c>
      <c r="AW838" s="1">
        <v>-1.1283048975847529E-3</v>
      </c>
      <c r="AX838" s="1">
        <v>3.900348093771377E-3</v>
      </c>
      <c r="AY838" s="1">
        <v>6.6150759373129198E-4</v>
      </c>
    </row>
    <row r="839" spans="1:51" x14ac:dyDescent="0.35">
      <c r="A839" s="10">
        <v>45467.770833333343</v>
      </c>
      <c r="B839" s="1">
        <v>1.1918837373283699E-3</v>
      </c>
      <c r="C839" s="1">
        <v>-3.48532920732969E-3</v>
      </c>
      <c r="D839" s="1">
        <v>7.6693284975597456E-3</v>
      </c>
      <c r="E839" s="1">
        <v>2.2801843992579229E-3</v>
      </c>
      <c r="F839" s="1">
        <v>1.2024927187601619E-3</v>
      </c>
      <c r="G839" s="1">
        <v>1.88635073904897E-3</v>
      </c>
      <c r="H839" s="1">
        <v>4.7361986494709463E-3</v>
      </c>
      <c r="I839" s="1">
        <v>-7.5599030119777311E-5</v>
      </c>
      <c r="J839" s="1">
        <v>2.7447438266241519E-3</v>
      </c>
      <c r="K839" s="1">
        <v>-2.6847654685057121E-3</v>
      </c>
      <c r="L839" s="1">
        <v>-1.7293037467990271E-3</v>
      </c>
      <c r="M839" s="1">
        <v>-1.9789440067794479E-3</v>
      </c>
      <c r="N839" s="1">
        <v>8.3211804757787888E-4</v>
      </c>
      <c r="O839" s="1">
        <v>-5.3040660969619902E-3</v>
      </c>
      <c r="P839" s="1">
        <v>1.353978973931413E-3</v>
      </c>
      <c r="Q839" s="1">
        <v>3.5412437119966E-3</v>
      </c>
      <c r="R839" s="1">
        <v>2.3496951752854929E-3</v>
      </c>
      <c r="S839" s="1">
        <v>1.5224205148496319E-3</v>
      </c>
      <c r="T839" s="1">
        <v>4.4943897279583478E-3</v>
      </c>
      <c r="U839" s="1">
        <v>-2.876291780170348E-3</v>
      </c>
      <c r="V839" s="1">
        <v>5.096271425001131E-3</v>
      </c>
      <c r="W839" s="1">
        <v>4.1475564179123134E-3</v>
      </c>
      <c r="X839" s="1">
        <v>-4.3812498026762903E-5</v>
      </c>
      <c r="Y839" s="1">
        <v>4.5709586606079711E-3</v>
      </c>
      <c r="Z839" s="1">
        <v>-2.4283719107925932E-3</v>
      </c>
      <c r="AA839" s="1">
        <v>1.941645804369285E-3</v>
      </c>
      <c r="AB839" s="1">
        <v>-5.2322349977101954E-3</v>
      </c>
      <c r="AC839" s="1">
        <v>1.957108752951298E-3</v>
      </c>
      <c r="AD839" s="1">
        <v>5.1063843906988824E-3</v>
      </c>
      <c r="AE839" s="1">
        <v>7.9457171597292486E-3</v>
      </c>
      <c r="AF839" s="1">
        <v>-2.638446225412872E-3</v>
      </c>
      <c r="AG839" s="1">
        <v>4.1420587920275587E-3</v>
      </c>
      <c r="AH839" s="1">
        <v>-1.4950805125045761E-3</v>
      </c>
      <c r="AI839" s="1">
        <v>6.0303609225580423E-3</v>
      </c>
      <c r="AJ839" s="1">
        <v>1.4409700099920821E-2</v>
      </c>
      <c r="AK839" s="1">
        <v>1.649785655014391E-3</v>
      </c>
      <c r="AL839" s="1">
        <v>8.5981025570824876E-4</v>
      </c>
      <c r="AM839" s="1">
        <v>1.0166905061355089E-3</v>
      </c>
      <c r="AN839" s="1">
        <v>3.0563548529585201E-3</v>
      </c>
      <c r="AO839" s="1">
        <v>4.7623713245708021E-3</v>
      </c>
      <c r="AP839" s="1">
        <v>1.9582853901165538E-3</v>
      </c>
      <c r="AQ839" s="1">
        <v>4.0463143894806652E-3</v>
      </c>
      <c r="AR839" s="1">
        <v>1.7802163931559759E-2</v>
      </c>
      <c r="AS839" s="1">
        <v>-4.0020669590844493E-3</v>
      </c>
      <c r="AT839" s="1">
        <v>3.5985011576353809E-3</v>
      </c>
      <c r="AU839" s="1">
        <v>-1.1765643513055311E-3</v>
      </c>
      <c r="AV839" s="1">
        <v>5.8473499712254906E-3</v>
      </c>
      <c r="AW839" s="1">
        <v>8.2010430359269471E-4</v>
      </c>
      <c r="AX839" s="1">
        <v>-3.042138375965453E-3</v>
      </c>
      <c r="AY839" s="1">
        <v>4.5355508192479474E-3</v>
      </c>
    </row>
    <row r="840" spans="1:51" x14ac:dyDescent="0.35">
      <c r="A840" s="10">
        <v>45467.8125</v>
      </c>
      <c r="B840" s="1">
        <v>-1.828595849044379E-3</v>
      </c>
      <c r="C840" s="1">
        <v>-4.883134929125732E-3</v>
      </c>
      <c r="D840" s="1">
        <v>-1.2125869001693551E-2</v>
      </c>
      <c r="E840" s="1">
        <v>-3.3704206677648289E-3</v>
      </c>
      <c r="F840" s="1">
        <v>-1.208199256033771E-2</v>
      </c>
      <c r="G840" s="1">
        <v>-7.2258860963474447E-3</v>
      </c>
      <c r="H840" s="1">
        <v>-6.8787357098376578E-3</v>
      </c>
      <c r="I840" s="1">
        <v>-2.9607556048932841E-3</v>
      </c>
      <c r="J840" s="1">
        <v>-3.0414320428758801E-3</v>
      </c>
      <c r="K840" s="1">
        <v>-7.2784026575212213E-3</v>
      </c>
      <c r="L840" s="1">
        <v>3.4048190404454282E-3</v>
      </c>
      <c r="M840" s="1">
        <v>-9.5178026666331572E-3</v>
      </c>
      <c r="N840" s="1">
        <v>5.1204963877020671E-3</v>
      </c>
      <c r="O840" s="1">
        <v>-5.8063498911417044E-3</v>
      </c>
      <c r="P840" s="1">
        <v>-3.5293774530110729E-3</v>
      </c>
      <c r="Q840" s="1">
        <v>-3.9515578313901178E-3</v>
      </c>
      <c r="R840" s="1">
        <v>-1.367448656029002E-3</v>
      </c>
      <c r="S840" s="1">
        <v>-4.5944594794370408E-3</v>
      </c>
      <c r="T840" s="1">
        <v>-2.4856692830957931E-3</v>
      </c>
      <c r="U840" s="1">
        <v>-3.2824121614121178E-3</v>
      </c>
      <c r="V840" s="1">
        <v>-4.8825975874779992E-3</v>
      </c>
      <c r="W840" s="1">
        <v>-7.7414158241533304E-3</v>
      </c>
      <c r="X840" s="1">
        <v>-9.5129462239229579E-3</v>
      </c>
      <c r="Y840" s="1">
        <v>-9.1689687312116464E-3</v>
      </c>
      <c r="Z840" s="1">
        <v>7.1558007925576206E-5</v>
      </c>
      <c r="AA840" s="1">
        <v>-2.9659640465984349E-3</v>
      </c>
      <c r="AB840" s="1">
        <v>-3.9056269921310389E-3</v>
      </c>
      <c r="AC840" s="1">
        <v>-5.3716481593554244E-3</v>
      </c>
      <c r="AD840" s="1">
        <v>-1.0957672103647179E-2</v>
      </c>
      <c r="AE840" s="1">
        <v>-1.6563018254477702E-2</v>
      </c>
      <c r="AF840" s="1">
        <v>-9.4016742733205039E-4</v>
      </c>
      <c r="AG840" s="1">
        <v>4.014316985506694E-3</v>
      </c>
      <c r="AH840" s="1">
        <v>2.065284059282968E-3</v>
      </c>
      <c r="AI840" s="1">
        <v>-2.2515614861033928E-3</v>
      </c>
      <c r="AJ840" s="1">
        <v>-1.918921424903219E-2</v>
      </c>
      <c r="AK840" s="1">
        <v>-4.9970075375974643E-3</v>
      </c>
      <c r="AL840" s="1">
        <v>1.3602695544756569E-3</v>
      </c>
      <c r="AM840" s="1">
        <v>-4.8134084900860463E-3</v>
      </c>
      <c r="AN840" s="1">
        <v>-6.4858323339810342E-3</v>
      </c>
      <c r="AO840" s="1">
        <v>-3.4823532560543931E-3</v>
      </c>
      <c r="AP840" s="1">
        <v>-4.7587480084088094E-3</v>
      </c>
      <c r="AQ840" s="1">
        <v>-4.0753518948208889E-3</v>
      </c>
      <c r="AR840" s="1">
        <v>-1.4061802863667211E-2</v>
      </c>
      <c r="AS840" s="1">
        <v>-1.584599797015751E-3</v>
      </c>
      <c r="AT840" s="1">
        <v>-1.0472375468695391E-2</v>
      </c>
      <c r="AU840" s="1">
        <v>-4.0386683525585054E-3</v>
      </c>
      <c r="AV840" s="1">
        <v>-3.5696694811000458E-3</v>
      </c>
      <c r="AW840" s="1">
        <v>-1.9557293310614732E-3</v>
      </c>
      <c r="AX840" s="1">
        <v>-7.3533899643840606E-4</v>
      </c>
      <c r="AY840" s="1">
        <v>-1.117986231123724E-2</v>
      </c>
    </row>
    <row r="841" spans="1:51" x14ac:dyDescent="0.35">
      <c r="A841" s="10">
        <v>45468.5625</v>
      </c>
      <c r="B841" s="1">
        <v>8.9209666067353588E-3</v>
      </c>
      <c r="C841" s="1">
        <v>-1.233422130444628E-2</v>
      </c>
      <c r="D841" s="1">
        <v>1.3928775449330241E-2</v>
      </c>
      <c r="E841" s="1">
        <v>-2.959067278772709E-3</v>
      </c>
      <c r="F841" s="1">
        <v>-7.0934768582388008E-3</v>
      </c>
      <c r="G841" s="1">
        <v>-5.416285857422487E-3</v>
      </c>
      <c r="H841" s="1">
        <v>-4.4792982738502407E-2</v>
      </c>
      <c r="I841" s="1">
        <v>-1.172690222316586E-2</v>
      </c>
      <c r="J841" s="1">
        <v>4.2403887779469018E-2</v>
      </c>
      <c r="K841" s="1">
        <v>-4.4693704530058283E-2</v>
      </c>
      <c r="L841" s="1">
        <v>-1.0101876581380951E-3</v>
      </c>
      <c r="M841" s="1">
        <v>-1.5214557481361361E-2</v>
      </c>
      <c r="N841" s="1">
        <v>-1.538821299107529E-2</v>
      </c>
      <c r="O841" s="1">
        <v>-1.358759676895605E-2</v>
      </c>
      <c r="P841" s="1">
        <v>-2.0239162925549281E-2</v>
      </c>
      <c r="Q841" s="1">
        <v>-1.2187706771957241E-2</v>
      </c>
      <c r="R841" s="1">
        <v>2.738642264742186E-3</v>
      </c>
      <c r="S841" s="1">
        <v>-5.3191071566026649E-3</v>
      </c>
      <c r="T841" s="1">
        <v>1.027905465093149E-2</v>
      </c>
      <c r="U841" s="1">
        <v>-3.594038247734832E-2</v>
      </c>
      <c r="V841" s="1">
        <v>9.4305590860210842E-5</v>
      </c>
      <c r="W841" s="1">
        <v>1.362270506950591E-2</v>
      </c>
      <c r="X841" s="1">
        <v>2.6555317263137201E-3</v>
      </c>
      <c r="Y841" s="1">
        <v>1.3418076489379869E-2</v>
      </c>
      <c r="Z841" s="1">
        <v>-2.935197772181763E-3</v>
      </c>
      <c r="AA841" s="1">
        <v>-2.280358262129922E-2</v>
      </c>
      <c r="AB841" s="1">
        <v>9.7686144398001495E-3</v>
      </c>
      <c r="AC841" s="1">
        <v>4.3205268777346539E-3</v>
      </c>
      <c r="AD841" s="1">
        <v>1.228511333465576E-2</v>
      </c>
      <c r="AE841" s="1">
        <v>1.006177721926149E-2</v>
      </c>
      <c r="AF841" s="1">
        <v>1.356782057031491E-3</v>
      </c>
      <c r="AG841" s="1">
        <v>1.6123402416562401E-2</v>
      </c>
      <c r="AH841" s="1">
        <v>6.1837113416807199E-4</v>
      </c>
      <c r="AI841" s="1">
        <v>-1.7336195030825949E-3</v>
      </c>
      <c r="AJ841" s="1">
        <v>3.3284501848094283E-2</v>
      </c>
      <c r="AK841" s="1">
        <v>-2.9066874695130359E-2</v>
      </c>
      <c r="AL841" s="1">
        <v>-9.4372782691796164E-3</v>
      </c>
      <c r="AM841" s="1">
        <v>-1.7261268100430379E-2</v>
      </c>
      <c r="AN841" s="1">
        <v>-8.7645776285838473E-5</v>
      </c>
      <c r="AO841" s="1">
        <v>3.08030450038006E-2</v>
      </c>
      <c r="AP841" s="1">
        <v>-1.532113094898813E-2</v>
      </c>
      <c r="AQ841" s="1">
        <v>-4.4102484152445109E-3</v>
      </c>
      <c r="AR841" s="1">
        <v>1.5919642842639581E-2</v>
      </c>
      <c r="AS841" s="1">
        <v>-3.741093237498716E-3</v>
      </c>
      <c r="AT841" s="1">
        <v>-1.8980806627015071E-2</v>
      </c>
      <c r="AU841" s="1">
        <v>-1.4530718769902079E-2</v>
      </c>
      <c r="AV841" s="1">
        <v>-1.637664814839979E-2</v>
      </c>
      <c r="AW841" s="1">
        <v>-1.219871124261418E-2</v>
      </c>
      <c r="AX841" s="1">
        <v>4.8197116167332243E-3</v>
      </c>
      <c r="AY841" s="1">
        <v>-1.025246097594257E-2</v>
      </c>
    </row>
    <row r="842" spans="1:51" x14ac:dyDescent="0.35">
      <c r="A842" s="10">
        <v>45468.604166666657</v>
      </c>
      <c r="B842" s="1">
        <v>-1.6360082506902129E-3</v>
      </c>
      <c r="C842" s="1">
        <v>5.3714133035653866E-4</v>
      </c>
      <c r="D842" s="1">
        <v>5.0656506543056423E-3</v>
      </c>
      <c r="E842" s="1">
        <v>3.1374777039308022E-3</v>
      </c>
      <c r="F842" s="1">
        <v>9.3588510648159318E-3</v>
      </c>
      <c r="G842" s="1">
        <v>7.9538317488510035E-3</v>
      </c>
      <c r="H842" s="1">
        <v>-8.6122746537173889E-3</v>
      </c>
      <c r="I842" s="1">
        <v>-2.23833615484148E-3</v>
      </c>
      <c r="J842" s="1">
        <v>3.1893527852761887E-2</v>
      </c>
      <c r="K842" s="1">
        <v>-2.1377277505290952E-2</v>
      </c>
      <c r="L842" s="1">
        <v>-6.0671007143342504E-4</v>
      </c>
      <c r="M842" s="1">
        <v>-3.4152365171176151E-3</v>
      </c>
      <c r="N842" s="1">
        <v>-1.040177719002555E-3</v>
      </c>
      <c r="O842" s="1">
        <v>-6.6457592745401417E-3</v>
      </c>
      <c r="P842" s="1">
        <v>-4.2253234576731247E-3</v>
      </c>
      <c r="Q842" s="1">
        <v>1.944707610890273E-3</v>
      </c>
      <c r="R842" s="1">
        <v>3.5115160177476849E-3</v>
      </c>
      <c r="S842" s="1">
        <v>4.4850494403707586E-3</v>
      </c>
      <c r="T842" s="1">
        <v>-1.8499294268060631E-3</v>
      </c>
      <c r="U842" s="1">
        <v>-3.5342319659128481E-3</v>
      </c>
      <c r="V842" s="1">
        <v>1.5096109570171821E-3</v>
      </c>
      <c r="W842" s="1">
        <v>-7.0594348290253794E-4</v>
      </c>
      <c r="X842" s="1">
        <v>-4.1493211374379344E-3</v>
      </c>
      <c r="Y842" s="1">
        <v>8.8511489557565604E-3</v>
      </c>
      <c r="Z842" s="1">
        <v>-2.2890921957546828E-3</v>
      </c>
      <c r="AA842" s="1">
        <v>-1.377359000293066E-2</v>
      </c>
      <c r="AB842" s="1">
        <v>8.9064738752873129E-3</v>
      </c>
      <c r="AC842" s="1">
        <v>-1.75987785807652E-3</v>
      </c>
      <c r="AD842" s="1">
        <v>9.9992192342064357E-3</v>
      </c>
      <c r="AE842" s="1">
        <v>-4.0195654898572686E-3</v>
      </c>
      <c r="AF842" s="1">
        <v>-2.2509699058576031E-3</v>
      </c>
      <c r="AG842" s="1">
        <v>3.9643778413289699E-3</v>
      </c>
      <c r="AH842" s="1">
        <v>9.0109316083797353E-4</v>
      </c>
      <c r="AI842" s="1">
        <v>9.8810473215737993E-4</v>
      </c>
      <c r="AJ842" s="1">
        <v>1.729591399939379E-2</v>
      </c>
      <c r="AK842" s="1">
        <v>-7.4553158136365649E-3</v>
      </c>
      <c r="AL842" s="1">
        <v>0</v>
      </c>
      <c r="AM842" s="1">
        <v>-5.5537802896985511E-3</v>
      </c>
      <c r="AN842" s="1">
        <v>-2.5414154235052781E-3</v>
      </c>
      <c r="AO842" s="1">
        <v>1.010735562942444E-2</v>
      </c>
      <c r="AP842" s="1">
        <v>3.9399607016126206E-3</v>
      </c>
      <c r="AQ842" s="1">
        <v>-1.096083394501179E-3</v>
      </c>
      <c r="AR842" s="1">
        <v>8.6446788159437737E-3</v>
      </c>
      <c r="AS842" s="1">
        <v>-6.2585692870675835E-4</v>
      </c>
      <c r="AT842" s="1">
        <v>-4.0161677321696176E-3</v>
      </c>
      <c r="AU842" s="1">
        <v>-9.6871398888220828E-3</v>
      </c>
      <c r="AV842" s="1">
        <v>-7.4922084509398967E-3</v>
      </c>
      <c r="AW842" s="1">
        <v>-6.5314035037511431E-3</v>
      </c>
      <c r="AX842" s="1">
        <v>-2.0137959886774581E-3</v>
      </c>
      <c r="AY842" s="1">
        <v>8.9679411033585232E-3</v>
      </c>
    </row>
    <row r="843" spans="1:51" x14ac:dyDescent="0.35">
      <c r="A843" s="10">
        <v>45468.645833333343</v>
      </c>
      <c r="B843" s="1">
        <v>-5.9769602986734496E-3</v>
      </c>
      <c r="C843" s="1">
        <v>-1.3423883966856559E-4</v>
      </c>
      <c r="D843" s="1">
        <v>-1.025073634803753E-3</v>
      </c>
      <c r="E843" s="1">
        <v>-9.298445267447164E-4</v>
      </c>
      <c r="F843" s="1">
        <v>-1.1917754636252781E-2</v>
      </c>
      <c r="G843" s="1">
        <v>-6.0844792985607077E-3</v>
      </c>
      <c r="H843" s="1">
        <v>-4.9016852977766812E-3</v>
      </c>
      <c r="I843" s="1">
        <v>1.07558495306459E-3</v>
      </c>
      <c r="J843" s="1">
        <v>5.9047001859215964E-3</v>
      </c>
      <c r="K843" s="1">
        <v>-1.0922055726410579E-2</v>
      </c>
      <c r="L843" s="1">
        <v>-2.9849050235737362E-3</v>
      </c>
      <c r="M843" s="1">
        <v>6.5275646743079285E-4</v>
      </c>
      <c r="N843" s="1">
        <v>-4.5386913127724027E-3</v>
      </c>
      <c r="O843" s="1">
        <v>-5.2305110079607919E-3</v>
      </c>
      <c r="P843" s="1">
        <v>1.6030001325162411E-3</v>
      </c>
      <c r="Q843" s="1">
        <v>9.5449357221899511E-4</v>
      </c>
      <c r="R843" s="1">
        <v>3.6936711990422921E-3</v>
      </c>
      <c r="S843" s="1">
        <v>1.0990887767124541E-2</v>
      </c>
      <c r="T843" s="1">
        <v>4.3245334413242187E-3</v>
      </c>
      <c r="U843" s="1">
        <v>-3.1553790490113092E-3</v>
      </c>
      <c r="V843" s="1">
        <v>9.42264351078137E-5</v>
      </c>
      <c r="W843" s="1">
        <v>-6.4617847588332999E-4</v>
      </c>
      <c r="X843" s="1">
        <v>4.3882544662732226E-3</v>
      </c>
      <c r="Y843" s="1">
        <v>-9.0939750365837124E-4</v>
      </c>
      <c r="Z843" s="1">
        <v>-3.3911665169169551E-3</v>
      </c>
      <c r="AA843" s="1">
        <v>1.0188052357060551E-2</v>
      </c>
      <c r="AB843" s="1">
        <v>-5.3264329907953822E-3</v>
      </c>
      <c r="AC843" s="1">
        <v>-2.7913421838794421E-3</v>
      </c>
      <c r="AD843" s="1">
        <v>1.485325199237497E-3</v>
      </c>
      <c r="AE843" s="1">
        <v>2.281053686423951E-3</v>
      </c>
      <c r="AF843" s="1">
        <v>-4.6215867002045163E-3</v>
      </c>
      <c r="AG843" s="1">
        <v>-8.4474614958529592E-4</v>
      </c>
      <c r="AH843" s="1">
        <v>-1.6721315799550501E-4</v>
      </c>
      <c r="AI843" s="1">
        <v>5.4439078856973744E-3</v>
      </c>
      <c r="AJ843" s="1">
        <v>3.7063820982230489E-3</v>
      </c>
      <c r="AK843" s="1">
        <v>-1.9798042727628968E-3</v>
      </c>
      <c r="AL843" s="1">
        <v>-5.4132081088430484E-3</v>
      </c>
      <c r="AM843" s="1">
        <v>-7.0832400039657628E-3</v>
      </c>
      <c r="AN843" s="1">
        <v>-7.4679184361282616E-3</v>
      </c>
      <c r="AO843" s="1">
        <v>-3.4181964812415311E-3</v>
      </c>
      <c r="AP843" s="1">
        <v>-1.619485702582413E-3</v>
      </c>
      <c r="AQ843" s="1">
        <v>0</v>
      </c>
      <c r="AR843" s="1">
        <v>4.0655283360255812E-3</v>
      </c>
      <c r="AS843" s="1">
        <v>-7.0594379587952671E-3</v>
      </c>
      <c r="AT843" s="1">
        <v>-1.6041242699135431E-2</v>
      </c>
      <c r="AU843" s="1">
        <v>-5.7998458138418529E-3</v>
      </c>
      <c r="AV843" s="1">
        <v>-9.0165719764764285E-3</v>
      </c>
      <c r="AW843" s="1">
        <v>-3.093859565963641E-3</v>
      </c>
      <c r="AX843" s="1">
        <v>-1.174080301897362E-3</v>
      </c>
      <c r="AY843" s="1">
        <v>1.853697375254759E-3</v>
      </c>
    </row>
    <row r="844" spans="1:51" x14ac:dyDescent="0.35">
      <c r="A844" s="10">
        <v>45468.6875</v>
      </c>
      <c r="B844" s="1">
        <v>-3.6020861529764141E-3</v>
      </c>
      <c r="C844" s="1">
        <v>1.5101080772861319E-3</v>
      </c>
      <c r="D844" s="1">
        <v>-9.8384870129364366E-5</v>
      </c>
      <c r="E844" s="1">
        <v>-1.1583201001845731E-3</v>
      </c>
      <c r="F844" s="1">
        <v>6.0022869450984118E-3</v>
      </c>
      <c r="G844" s="1">
        <v>1.0460867407380281E-3</v>
      </c>
      <c r="H844" s="1">
        <v>9.2530821878424874E-3</v>
      </c>
      <c r="I844" s="1">
        <v>1.381328818650607E-3</v>
      </c>
      <c r="J844" s="1">
        <v>1.7480624019450271E-3</v>
      </c>
      <c r="K844" s="1">
        <v>1.5025307587580359E-2</v>
      </c>
      <c r="L844" s="1">
        <v>-4.5674934456974009E-4</v>
      </c>
      <c r="M844" s="1">
        <v>-4.6477470455069669E-3</v>
      </c>
      <c r="N844" s="1">
        <v>6.1685844577241689E-3</v>
      </c>
      <c r="O844" s="1">
        <v>7.6791191174456763E-3</v>
      </c>
      <c r="P844" s="1">
        <v>5.0366788417111064E-3</v>
      </c>
      <c r="Q844" s="1">
        <v>8.7097182563684594E-3</v>
      </c>
      <c r="R844" s="1">
        <v>-1.1621416240502609E-3</v>
      </c>
      <c r="S844" s="1">
        <v>2.2082736618638239E-3</v>
      </c>
      <c r="T844" s="1">
        <v>6.1818882865591904E-3</v>
      </c>
      <c r="U844" s="1">
        <v>2.6293553894971571E-3</v>
      </c>
      <c r="V844" s="1">
        <v>1.3187583347682439E-3</v>
      </c>
      <c r="W844" s="1">
        <v>3.448513559947131E-3</v>
      </c>
      <c r="X844" s="1">
        <v>2.8244821042058281E-3</v>
      </c>
      <c r="Y844" s="1">
        <v>1.7674525398942991E-3</v>
      </c>
      <c r="Z844" s="1">
        <v>-5.0543087513810203E-4</v>
      </c>
      <c r="AA844" s="1">
        <v>1.0028552484568911E-3</v>
      </c>
      <c r="AB844" s="1">
        <v>9.2016944705863857E-4</v>
      </c>
      <c r="AC844" s="1">
        <v>7.5136214831275083E-3</v>
      </c>
      <c r="AD844" s="1">
        <v>-2.489256415414864E-3</v>
      </c>
      <c r="AE844" s="1">
        <v>-5.2520875817644308E-3</v>
      </c>
      <c r="AF844" s="1">
        <v>1.2762665459680189E-3</v>
      </c>
      <c r="AG844" s="1">
        <v>-6.3705347287689174E-3</v>
      </c>
      <c r="AH844" s="1">
        <v>2.701768563098117E-4</v>
      </c>
      <c r="AI844" s="1">
        <v>-4.2616932597682178E-3</v>
      </c>
      <c r="AJ844" s="1">
        <v>-1.605498504713365E-3</v>
      </c>
      <c r="AK844" s="1">
        <v>8.751458888066832E-3</v>
      </c>
      <c r="AL844" s="1">
        <v>6.1748265198633412E-3</v>
      </c>
      <c r="AM844" s="1">
        <v>5.7618886401422653E-3</v>
      </c>
      <c r="AN844" s="1">
        <v>-4.4262238839953838E-4</v>
      </c>
      <c r="AO844" s="1">
        <v>-1.2473476733273481E-3</v>
      </c>
      <c r="AP844" s="1">
        <v>1.427467088458201E-3</v>
      </c>
      <c r="AQ844" s="1">
        <v>-5.0289651002577429E-4</v>
      </c>
      <c r="AR844" s="1">
        <v>-2.8496249968424921E-3</v>
      </c>
      <c r="AS844" s="1">
        <v>-5.3323084401285534E-3</v>
      </c>
      <c r="AT844" s="1">
        <v>-5.0254045382187584E-3</v>
      </c>
      <c r="AU844" s="1">
        <v>6.5302569435297109E-3</v>
      </c>
      <c r="AV844" s="1">
        <v>1.4812423192489539E-3</v>
      </c>
      <c r="AW844" s="1">
        <v>-9.3423721855345754E-4</v>
      </c>
      <c r="AX844" s="1">
        <v>-4.3711522336662423E-3</v>
      </c>
      <c r="AY844" s="1">
        <v>1.2334875621105019E-3</v>
      </c>
    </row>
    <row r="845" spans="1:51" x14ac:dyDescent="0.35">
      <c r="A845" s="10">
        <v>45468.729166666657</v>
      </c>
      <c r="B845" s="1">
        <v>4.4375726077401367E-3</v>
      </c>
      <c r="C845" s="1">
        <v>8.007988048603254E-3</v>
      </c>
      <c r="D845" s="1">
        <v>2.6640259344024031E-3</v>
      </c>
      <c r="E845" s="1">
        <v>1.4137759528316529E-3</v>
      </c>
      <c r="F845" s="1">
        <v>3.83454586591303E-3</v>
      </c>
      <c r="G845" s="1">
        <v>1.1989981444175961E-3</v>
      </c>
      <c r="H845" s="1">
        <v>9.7597584045747698E-3</v>
      </c>
      <c r="I845" s="1">
        <v>1.56344005083997E-3</v>
      </c>
      <c r="J845" s="1">
        <v>8.4442991908084686E-4</v>
      </c>
      <c r="K845" s="1">
        <v>-4.8171863984780572E-3</v>
      </c>
      <c r="L845" s="1">
        <v>2.0310968519465791E-4</v>
      </c>
      <c r="M845" s="1">
        <v>1.556503988541458E-3</v>
      </c>
      <c r="N845" s="1">
        <v>5.7974937939484486E-3</v>
      </c>
      <c r="O845" s="1">
        <v>6.8197761008523816E-3</v>
      </c>
      <c r="P845" s="1">
        <v>2.587726604743823E-3</v>
      </c>
      <c r="Q845" s="1">
        <v>5.7511495422939429E-3</v>
      </c>
      <c r="R845" s="1">
        <v>3.6842859769892211E-3</v>
      </c>
      <c r="S845" s="1">
        <v>5.0845388638776079E-4</v>
      </c>
      <c r="T845" s="1">
        <v>-1.4179037021377899E-4</v>
      </c>
      <c r="U845" s="1">
        <v>4.5139263982043598E-3</v>
      </c>
      <c r="V845" s="1">
        <v>2.6340430033717781E-3</v>
      </c>
      <c r="W845" s="1">
        <v>4.605114740866556E-3</v>
      </c>
      <c r="X845" s="1">
        <v>3.2997476118481468E-3</v>
      </c>
      <c r="Y845" s="1">
        <v>7.8059650245814183E-3</v>
      </c>
      <c r="Z845" s="1">
        <v>5.0568646469040246E-4</v>
      </c>
      <c r="AA845" s="1">
        <v>7.1350275065980018E-3</v>
      </c>
      <c r="AB845" s="1">
        <v>1.251680800978372E-3</v>
      </c>
      <c r="AC845" s="1">
        <v>5.5078456027155553E-3</v>
      </c>
      <c r="AD845" s="1">
        <v>5.5741578684516124E-3</v>
      </c>
      <c r="AE845" s="1">
        <v>7.9197600379510291E-3</v>
      </c>
      <c r="AF845" s="1">
        <v>5.7142493055883925E-4</v>
      </c>
      <c r="AG845" s="1">
        <v>8.0043195039116721E-3</v>
      </c>
      <c r="AH845" s="1">
        <v>1.723374221508589E-3</v>
      </c>
      <c r="AI845" s="1">
        <v>1.5013181894645291E-3</v>
      </c>
      <c r="AJ845" s="1">
        <v>6.1043743108348814E-3</v>
      </c>
      <c r="AK845" s="1">
        <v>4.1932106946729331E-3</v>
      </c>
      <c r="AL845" s="1">
        <v>2.9506004704717981E-3</v>
      </c>
      <c r="AM845" s="1">
        <v>5.4105775584105684E-3</v>
      </c>
      <c r="AN845" s="1">
        <v>1.062723596598758E-3</v>
      </c>
      <c r="AO845" s="1">
        <v>6.8685990973351707E-3</v>
      </c>
      <c r="AP845" s="1">
        <v>2.602516345807659E-3</v>
      </c>
      <c r="AQ845" s="1">
        <v>1.555253262107259E-3</v>
      </c>
      <c r="AR845" s="1">
        <v>-2.4643926815388628E-3</v>
      </c>
      <c r="AS845" s="1">
        <v>1.9022471707514921E-3</v>
      </c>
      <c r="AT845" s="1">
        <v>2.795961425751337E-3</v>
      </c>
      <c r="AU845" s="1">
        <v>2.7681634865752698E-3</v>
      </c>
      <c r="AV845" s="1">
        <v>8.4506865165256961E-4</v>
      </c>
      <c r="AW845" s="1">
        <v>1.319815063380925E-2</v>
      </c>
      <c r="AX845" s="1">
        <v>2.1885287227787491E-3</v>
      </c>
      <c r="AY845" s="1">
        <v>1.611123993065622E-3</v>
      </c>
    </row>
    <row r="846" spans="1:51" x14ac:dyDescent="0.35">
      <c r="A846" s="10">
        <v>45468.770833333343</v>
      </c>
      <c r="B846" s="1">
        <v>2.856435522732514E-3</v>
      </c>
      <c r="C846" s="1">
        <v>-7.9773380300618424E-4</v>
      </c>
      <c r="D846" s="1">
        <v>-3.8381243402618731E-4</v>
      </c>
      <c r="E846" s="1">
        <v>1.86094754213717E-3</v>
      </c>
      <c r="F846" s="1">
        <v>-1.206318990891075E-3</v>
      </c>
      <c r="G846" s="1">
        <v>2.5322364381399338E-3</v>
      </c>
      <c r="H846" s="1">
        <v>-2.8871812771305021E-3</v>
      </c>
      <c r="I846" s="1">
        <v>9.1818006809485375E-4</v>
      </c>
      <c r="J846" s="1">
        <v>-3.9314122607325697E-3</v>
      </c>
      <c r="K846" s="1">
        <v>9.7706330542468578E-3</v>
      </c>
      <c r="L846" s="1">
        <v>5.0751620423428179E-4</v>
      </c>
      <c r="M846" s="1">
        <v>3.2717284384895522E-3</v>
      </c>
      <c r="N846" s="1">
        <v>-1.179261973358714E-3</v>
      </c>
      <c r="O846" s="1">
        <v>4.8211299191058821E-4</v>
      </c>
      <c r="P846" s="1">
        <v>2.7678775091239949E-3</v>
      </c>
      <c r="Q846" s="1">
        <v>1.566636906557672E-3</v>
      </c>
      <c r="R846" s="1">
        <v>-9.659822001916174E-4</v>
      </c>
      <c r="S846" s="1">
        <v>-1.221375229734867E-3</v>
      </c>
      <c r="T846" s="1">
        <v>-1.7222695908609139E-2</v>
      </c>
      <c r="U846" s="1">
        <v>1.181872707076703E-4</v>
      </c>
      <c r="V846" s="1">
        <v>3.4715247779222298E-3</v>
      </c>
      <c r="W846" s="1">
        <v>3.711656499360672E-3</v>
      </c>
      <c r="X846" s="1">
        <v>1.7636171996238131E-4</v>
      </c>
      <c r="Y846" s="1">
        <v>8.9800241997606278E-4</v>
      </c>
      <c r="Z846" s="1">
        <v>6.4999710757351892E-4</v>
      </c>
      <c r="AA846" s="1">
        <v>-1.459614108490825E-3</v>
      </c>
      <c r="AB846" s="1">
        <v>-9.6874878670072384E-4</v>
      </c>
      <c r="AC846" s="1">
        <v>-1.017943002144861E-3</v>
      </c>
      <c r="AD846" s="1">
        <v>-2.5534809167926392E-4</v>
      </c>
      <c r="AE846" s="1">
        <v>-5.3256557139494953E-3</v>
      </c>
      <c r="AF846" s="1">
        <v>1.416686468549422E-3</v>
      </c>
      <c r="AG846" s="1">
        <v>5.7914473855658066E-4</v>
      </c>
      <c r="AH846" s="1">
        <v>8.980136971370456E-5</v>
      </c>
      <c r="AI846" s="1">
        <v>1.983856573114728E-3</v>
      </c>
      <c r="AJ846" s="1">
        <v>9.5165306124316285E-3</v>
      </c>
      <c r="AK846" s="1">
        <v>1.9006584941954059E-3</v>
      </c>
      <c r="AL846" s="1">
        <v>1.136892825055247E-3</v>
      </c>
      <c r="AM846" s="1">
        <v>-3.3012751332185401E-3</v>
      </c>
      <c r="AN846" s="1">
        <v>-1.6808425324432721E-3</v>
      </c>
      <c r="AO846" s="1">
        <v>-3.5969105801840762E-3</v>
      </c>
      <c r="AP846" s="1">
        <v>9.5966105093274745E-3</v>
      </c>
      <c r="AQ846" s="1">
        <v>-2.2835237997387292E-3</v>
      </c>
      <c r="AR846" s="1">
        <v>9.2202044547873285E-4</v>
      </c>
      <c r="AS846" s="1">
        <v>-4.0269297746287069E-4</v>
      </c>
      <c r="AT846" s="1">
        <v>1.130271224470869E-2</v>
      </c>
      <c r="AU846" s="1">
        <v>2.5878864536510449E-4</v>
      </c>
      <c r="AV846" s="1">
        <v>-4.010948511571466E-3</v>
      </c>
      <c r="AW846" s="1">
        <v>1.9433368607133521E-3</v>
      </c>
      <c r="AX846" s="1">
        <v>1.515974692861688E-3</v>
      </c>
      <c r="AY846" s="1">
        <v>-2.4600447556486489E-3</v>
      </c>
    </row>
    <row r="847" spans="1:51" x14ac:dyDescent="0.35">
      <c r="A847" s="10">
        <v>45468.8125</v>
      </c>
      <c r="B847" s="1">
        <v>5.5062952102069573E-4</v>
      </c>
      <c r="C847" s="1">
        <v>1.729837003039858E-3</v>
      </c>
      <c r="D847" s="1">
        <v>-5.1194640342999698E-4</v>
      </c>
      <c r="E847" s="1">
        <v>1.6883352460506101E-4</v>
      </c>
      <c r="F847" s="1">
        <v>-5.6173148020079999E-3</v>
      </c>
      <c r="G847" s="1">
        <v>-1.399425376253816E-3</v>
      </c>
      <c r="H847" s="1">
        <v>2.2345452265701842E-3</v>
      </c>
      <c r="I847" s="1">
        <v>1.1926324430926449E-3</v>
      </c>
      <c r="J847" s="1">
        <v>7.3347963795691307E-3</v>
      </c>
      <c r="K847" s="1">
        <v>-8.7869561891144032E-3</v>
      </c>
      <c r="L847" s="1">
        <v>1.3190430806901961E-3</v>
      </c>
      <c r="M847" s="1">
        <v>1.3043863357087291E-3</v>
      </c>
      <c r="N847" s="1">
        <v>4.3248011406054046E-3</v>
      </c>
      <c r="O847" s="1">
        <v>-3.252671551770669E-3</v>
      </c>
      <c r="P847" s="1">
        <v>-6.9646415209954071E-3</v>
      </c>
      <c r="Q847" s="1">
        <v>3.39425774419766E-3</v>
      </c>
      <c r="R847" s="1">
        <v>-9.6691622405309374E-4</v>
      </c>
      <c r="S847" s="1">
        <v>-4.7135445984785029E-3</v>
      </c>
      <c r="T847" s="1">
        <v>-6.3147378342877092E-3</v>
      </c>
      <c r="U847" s="1">
        <v>2.6611545585941698E-4</v>
      </c>
      <c r="V847" s="1">
        <v>-3.459514985929002E-3</v>
      </c>
      <c r="W847" s="1">
        <v>-2.8629244265959701E-3</v>
      </c>
      <c r="X847" s="1">
        <v>3.0698927073335991E-3</v>
      </c>
      <c r="Y847" s="1">
        <v>-1.73330393088833E-3</v>
      </c>
      <c r="Z847" s="1">
        <v>-1.1546774457116269E-3</v>
      </c>
      <c r="AA847" s="1">
        <v>1.228977360811845E-3</v>
      </c>
      <c r="AB847" s="1">
        <v>2.1656616974456981E-3</v>
      </c>
      <c r="AC847" s="1">
        <v>7.7641527895822016E-4</v>
      </c>
      <c r="AD847" s="1">
        <v>2.0339026341238409E-3</v>
      </c>
      <c r="AE847" s="1">
        <v>-2.0188129230009899E-3</v>
      </c>
      <c r="AF847" s="1">
        <v>-6.9090848240427327E-4</v>
      </c>
      <c r="AG847" s="1">
        <v>1.746128286990833E-3</v>
      </c>
      <c r="AH847" s="1">
        <v>2.2209347843598071E-3</v>
      </c>
      <c r="AI847" s="1">
        <v>9.8246839528282059E-4</v>
      </c>
      <c r="AJ847" s="1">
        <v>-5.5414578050450025E-4</v>
      </c>
      <c r="AK847" s="1">
        <v>-4.8867070778302324E-4</v>
      </c>
      <c r="AL847" s="1">
        <v>-5.6095066560557516E-4</v>
      </c>
      <c r="AM847" s="1">
        <v>-1.633396643924812E-3</v>
      </c>
      <c r="AN847" s="1">
        <v>-3.1014486384893791E-3</v>
      </c>
      <c r="AO847" s="1">
        <v>3.1121586063154178E-4</v>
      </c>
      <c r="AP847" s="1">
        <v>-3.584519719286194E-3</v>
      </c>
      <c r="AQ847" s="1">
        <v>-2.7467810435743978E-4</v>
      </c>
      <c r="AR847" s="1">
        <v>-4.5820694260282346E-3</v>
      </c>
      <c r="AS847" s="1">
        <v>-5.986005019222751E-3</v>
      </c>
      <c r="AT847" s="1">
        <v>-7.1155207737927384E-4</v>
      </c>
      <c r="AU847" s="1">
        <v>-2.673545207009576E-3</v>
      </c>
      <c r="AV847" s="1">
        <v>-4.239100501182369E-3</v>
      </c>
      <c r="AW847" s="1">
        <v>-7.6496432882144916E-4</v>
      </c>
      <c r="AX847" s="1">
        <v>8.2706110739816374E-4</v>
      </c>
      <c r="AY847" s="1">
        <v>-5.9755027183381326E-3</v>
      </c>
    </row>
    <row r="848" spans="1:51" x14ac:dyDescent="0.35">
      <c r="A848" s="10">
        <v>45469.5625</v>
      </c>
      <c r="B848" s="1">
        <v>2.419768570970815E-3</v>
      </c>
      <c r="C848" s="1">
        <v>-1.52763223236817E-2</v>
      </c>
      <c r="D848" s="1">
        <v>-1.195196884750227E-3</v>
      </c>
      <c r="E848" s="1">
        <v>-1.0974129937619479E-2</v>
      </c>
      <c r="F848" s="1">
        <v>1.2961061024344019E-2</v>
      </c>
      <c r="G848" s="1">
        <v>-8.818043391140451E-3</v>
      </c>
      <c r="H848" s="1">
        <v>-3.4437370707529609E-3</v>
      </c>
      <c r="I848" s="1">
        <v>-8.2770575876320862E-3</v>
      </c>
      <c r="J848" s="1">
        <v>1.653587857459482E-2</v>
      </c>
      <c r="K848" s="1">
        <v>-1.7815558801596239E-2</v>
      </c>
      <c r="L848" s="1">
        <v>-5.9783559903694439E-3</v>
      </c>
      <c r="M848" s="1">
        <v>-1.5632618252043758E-2</v>
      </c>
      <c r="N848" s="1">
        <v>-1.0369301244027461E-2</v>
      </c>
      <c r="O848" s="1">
        <v>5.6079278576827367E-2</v>
      </c>
      <c r="P848" s="1">
        <v>-4.5036906425885981E-3</v>
      </c>
      <c r="Q848" s="1">
        <v>-6.2321551039690171E-5</v>
      </c>
      <c r="R848" s="1">
        <v>-7.7429641320245768E-3</v>
      </c>
      <c r="S848" s="1">
        <v>-1.3122025456018149E-2</v>
      </c>
      <c r="T848" s="1">
        <v>2.2539482068630878E-3</v>
      </c>
      <c r="U848" s="1">
        <v>4.7577803181786393E-3</v>
      </c>
      <c r="V848" s="1">
        <v>-8.4447331336912068E-4</v>
      </c>
      <c r="W848" s="1">
        <v>-1.587677601527937E-2</v>
      </c>
      <c r="X848" s="1">
        <v>-2.3216148698206211E-2</v>
      </c>
      <c r="Y848" s="1">
        <v>-1.442798448377802E-3</v>
      </c>
      <c r="Z848" s="1">
        <v>3.3233974633877228E-3</v>
      </c>
      <c r="AA848" s="1">
        <v>-1.0396648498130051E-2</v>
      </c>
      <c r="AB848" s="1">
        <v>-1.1049723756906269E-3</v>
      </c>
      <c r="AC848" s="1">
        <v>6.6427224626548487E-3</v>
      </c>
      <c r="AD848" s="1">
        <v>-1.9646602152773029E-3</v>
      </c>
      <c r="AE848" s="1">
        <v>5.4529706527983723E-3</v>
      </c>
      <c r="AF848" s="1">
        <v>-7.1551971046713847E-3</v>
      </c>
      <c r="AG848" s="1">
        <v>8.2279954466901728E-4</v>
      </c>
      <c r="AH848" s="1">
        <v>-1.7932624287301021E-2</v>
      </c>
      <c r="AI848" s="1">
        <v>5.2870329901744118E-3</v>
      </c>
      <c r="AJ848" s="1">
        <v>-8.7928696434096398E-3</v>
      </c>
      <c r="AK848" s="1">
        <v>-1.4493524382820699E-2</v>
      </c>
      <c r="AL848" s="1">
        <v>5.8933974975980963E-3</v>
      </c>
      <c r="AM848" s="1">
        <v>5.4540256152657562E-4</v>
      </c>
      <c r="AN848" s="1">
        <v>-8.8888888888888351E-3</v>
      </c>
      <c r="AO848" s="1">
        <v>-5.5375770463458318E-3</v>
      </c>
      <c r="AP848" s="1">
        <v>1.35117720740765E-2</v>
      </c>
      <c r="AQ848" s="1">
        <v>-7.7838887959312819E-3</v>
      </c>
      <c r="AR848" s="1">
        <v>-7.3081433162487386E-3</v>
      </c>
      <c r="AS848" s="1">
        <v>-5.4429789115049143E-3</v>
      </c>
      <c r="AT848" s="1">
        <v>-2.373287720531136E-3</v>
      </c>
      <c r="AU848" s="1">
        <v>-1.6430512141913929E-3</v>
      </c>
      <c r="AV848" s="1">
        <v>9.3635472300206413E-3</v>
      </c>
      <c r="AW848" s="1">
        <v>-1.882663545470831E-2</v>
      </c>
      <c r="AX848" s="1">
        <v>-1.77941870222732E-2</v>
      </c>
      <c r="AY848" s="1">
        <v>3.3296700592719393E-2</v>
      </c>
    </row>
    <row r="849" spans="1:51" x14ac:dyDescent="0.35">
      <c r="A849" s="10">
        <v>45469.604166666657</v>
      </c>
      <c r="B849" s="1">
        <v>-1.012948195777019E-3</v>
      </c>
      <c r="C849" s="1">
        <v>-4.0467800362009593E-4</v>
      </c>
      <c r="D849" s="1">
        <v>-1.6240218551710759E-3</v>
      </c>
      <c r="E849" s="1">
        <v>5.2918666593384511E-3</v>
      </c>
      <c r="F849" s="1">
        <v>-7.037305054262033E-3</v>
      </c>
      <c r="G849" s="1">
        <v>-5.8658889821050497E-4</v>
      </c>
      <c r="H849" s="1">
        <v>-1.985067455159029E-3</v>
      </c>
      <c r="I849" s="1">
        <v>5.1499233536063116E-3</v>
      </c>
      <c r="J849" s="1">
        <v>8.5470463021364296E-3</v>
      </c>
      <c r="K849" s="1">
        <v>1.4948495153898509E-2</v>
      </c>
      <c r="L849" s="1">
        <v>-6.1159591770609811E-4</v>
      </c>
      <c r="M849" s="1">
        <v>-1.6546130858940969E-4</v>
      </c>
      <c r="N849" s="1">
        <v>-6.3401807078592443E-3</v>
      </c>
      <c r="O849" s="1">
        <v>-5.0354180114661204E-3</v>
      </c>
      <c r="P849" s="1">
        <v>4.0527833304413452E-3</v>
      </c>
      <c r="Q849" s="1">
        <v>-9.2604178392332592E-3</v>
      </c>
      <c r="R849" s="1">
        <v>-4.4869205963221637E-3</v>
      </c>
      <c r="S849" s="1">
        <v>3.626300898393886E-3</v>
      </c>
      <c r="T849" s="1">
        <v>9.9952311518736181E-4</v>
      </c>
      <c r="U849" s="1">
        <v>5.1466997931992609E-4</v>
      </c>
      <c r="V849" s="1">
        <v>-2.8170513568093192E-4</v>
      </c>
      <c r="W849" s="1">
        <v>-1.7982496910561752E-2</v>
      </c>
      <c r="X849" s="1">
        <v>1.029478196002964E-3</v>
      </c>
      <c r="Y849" s="1">
        <v>-4.7142366763847088E-3</v>
      </c>
      <c r="Z849" s="1">
        <v>1.2241533442978181E-3</v>
      </c>
      <c r="AA849" s="1">
        <v>-3.3171977742954E-3</v>
      </c>
      <c r="AB849" s="1">
        <v>-2.1791036150097249E-3</v>
      </c>
      <c r="AC849" s="1">
        <v>5.7798331888991861E-4</v>
      </c>
      <c r="AD849" s="1">
        <v>-1.502661000885475E-3</v>
      </c>
      <c r="AE849" s="1">
        <v>-3.49896367168212E-3</v>
      </c>
      <c r="AF849" s="1">
        <v>2.0780422874386861E-3</v>
      </c>
      <c r="AG849" s="1">
        <v>1.943270639330086E-3</v>
      </c>
      <c r="AH849" s="1">
        <v>-1.121671237602984E-3</v>
      </c>
      <c r="AI849" s="1">
        <v>3.0400872739539948E-3</v>
      </c>
      <c r="AJ849" s="1">
        <v>-1.382053057439314E-2</v>
      </c>
      <c r="AK849" s="1">
        <v>4.3477974359535931E-3</v>
      </c>
      <c r="AL849" s="1">
        <v>3.0008441611748542E-3</v>
      </c>
      <c r="AM849" s="1">
        <v>-2.3619379715263959E-3</v>
      </c>
      <c r="AN849" s="1">
        <v>-3.6771628888733199E-3</v>
      </c>
      <c r="AO849" s="1">
        <v>3.753835819708673E-4</v>
      </c>
      <c r="AP849" s="1">
        <v>-1.147238111130122E-2</v>
      </c>
      <c r="AQ849" s="1">
        <v>-7.3830606137037513E-4</v>
      </c>
      <c r="AR849" s="1">
        <v>-2.657933228235632E-2</v>
      </c>
      <c r="AS849" s="1">
        <v>-6.9281976052335548E-3</v>
      </c>
      <c r="AT849" s="1">
        <v>3.2115694545795659E-3</v>
      </c>
      <c r="AU849" s="1">
        <v>1.7327217834317571E-4</v>
      </c>
      <c r="AV849" s="1">
        <v>-1.3178029291981971E-2</v>
      </c>
      <c r="AW849" s="1">
        <v>-1.910847463425513E-3</v>
      </c>
      <c r="AX849" s="1">
        <v>5.8518984265076854E-3</v>
      </c>
      <c r="AY849" s="1">
        <v>-2.197344868199114E-2</v>
      </c>
    </row>
    <row r="850" spans="1:51" x14ac:dyDescent="0.35">
      <c r="A850" s="10">
        <v>45469.645833333343</v>
      </c>
      <c r="B850" s="1">
        <v>-1.023344681852278E-3</v>
      </c>
      <c r="C850" s="1">
        <v>-1.3498159833247311E-4</v>
      </c>
      <c r="D850" s="1">
        <v>-7.2770073413452874E-4</v>
      </c>
      <c r="E850" s="1">
        <v>1.613197855115267E-3</v>
      </c>
      <c r="F850" s="1">
        <v>-7.6725797833132603E-4</v>
      </c>
      <c r="G850" s="1">
        <v>1.293906529995059E-3</v>
      </c>
      <c r="H850" s="1">
        <v>-2.210017539625575E-4</v>
      </c>
      <c r="I850" s="1">
        <v>2.230011433846268E-3</v>
      </c>
      <c r="J850" s="1">
        <v>-6.0142484879909253E-3</v>
      </c>
      <c r="K850" s="1">
        <v>3.8617001443042032E-3</v>
      </c>
      <c r="L850" s="1">
        <v>1.868594652933764E-3</v>
      </c>
      <c r="M850" s="1">
        <v>-5.1290133295396334E-3</v>
      </c>
      <c r="N850" s="1">
        <v>-3.4925253578673709E-3</v>
      </c>
      <c r="O850" s="1">
        <v>3.1515962581392547E-2</v>
      </c>
      <c r="P850" s="1">
        <v>7.0323209029512501E-3</v>
      </c>
      <c r="Q850" s="1">
        <v>2.5176641792878929E-3</v>
      </c>
      <c r="R850" s="1">
        <v>3.9192782230790257E-3</v>
      </c>
      <c r="S850" s="1">
        <v>1.720617526775214E-3</v>
      </c>
      <c r="T850" s="1">
        <v>-6.2467332013538268E-5</v>
      </c>
      <c r="U850" s="1">
        <v>4.821091224483709E-3</v>
      </c>
      <c r="V850" s="1">
        <v>-4.1330306705819053E-3</v>
      </c>
      <c r="W850" s="1">
        <v>-4.4209838718277661E-3</v>
      </c>
      <c r="X850" s="1">
        <v>1.8780100612214581E-3</v>
      </c>
      <c r="Y850" s="1">
        <v>-1.525540984721796E-3</v>
      </c>
      <c r="Z850" s="1">
        <v>1.9419180487536549E-3</v>
      </c>
      <c r="AA850" s="1">
        <v>5.0158361205803192E-3</v>
      </c>
      <c r="AB850" s="1">
        <v>3.5363347689649771E-3</v>
      </c>
      <c r="AC850" s="1">
        <v>6.4025507072129617E-3</v>
      </c>
      <c r="AD850" s="1">
        <v>2.457357819480865E-3</v>
      </c>
      <c r="AE850" s="1">
        <v>4.0379133766352826E-3</v>
      </c>
      <c r="AF850" s="1">
        <v>-1.544426810630162E-4</v>
      </c>
      <c r="AG850" s="1">
        <v>5.7984179522074797E-4</v>
      </c>
      <c r="AH850" s="1">
        <v>3.525476701656594E-3</v>
      </c>
      <c r="AI850" s="1">
        <v>3.2741963941711472E-3</v>
      </c>
      <c r="AJ850" s="1">
        <v>8.4247629523095391E-3</v>
      </c>
      <c r="AK850" s="1">
        <v>7.0600327102612326E-3</v>
      </c>
      <c r="AL850" s="1">
        <v>3.9174151494836268E-4</v>
      </c>
      <c r="AM850" s="1">
        <v>1.1837302292772021E-3</v>
      </c>
      <c r="AN850" s="1">
        <v>-5.5810166317922238E-3</v>
      </c>
      <c r="AO850" s="1">
        <v>-1.9388176857658701E-3</v>
      </c>
      <c r="AP850" s="1">
        <v>4.6913894616387184E-3</v>
      </c>
      <c r="AQ850" s="1">
        <v>-1.2930787533046439E-3</v>
      </c>
      <c r="AR850" s="1">
        <v>3.4745452300106732E-3</v>
      </c>
      <c r="AS850" s="1">
        <v>6.2144428274479857E-3</v>
      </c>
      <c r="AT850" s="1">
        <v>7.4401525806604418E-3</v>
      </c>
      <c r="AU850" s="1">
        <v>4.5899261599890986E-3</v>
      </c>
      <c r="AV850" s="1">
        <v>-1.0679033258909069E-4</v>
      </c>
      <c r="AW850" s="1">
        <v>1.2105760645779731E-3</v>
      </c>
      <c r="AX850" s="1">
        <v>2.3420255866635209E-3</v>
      </c>
      <c r="AY850" s="1">
        <v>-2.1716867999305172E-3</v>
      </c>
    </row>
    <row r="851" spans="1:51" x14ac:dyDescent="0.35">
      <c r="A851" s="10">
        <v>45469.6875</v>
      </c>
      <c r="B851" s="1">
        <v>-6.6393912046480708E-4</v>
      </c>
      <c r="C851" s="1">
        <v>-2.024482438902075E-3</v>
      </c>
      <c r="D851" s="1">
        <v>-5.2261874911920803E-3</v>
      </c>
      <c r="E851" s="1">
        <v>-7.2051439851761323E-4</v>
      </c>
      <c r="F851" s="1">
        <v>-1.2263464432062941E-3</v>
      </c>
      <c r="G851" s="1">
        <v>3.434180485870852E-3</v>
      </c>
      <c r="H851" s="1">
        <v>7.3679787620517523E-4</v>
      </c>
      <c r="I851" s="1">
        <v>-1.68149893085856E-3</v>
      </c>
      <c r="J851" s="1">
        <v>1.127612322688964E-2</v>
      </c>
      <c r="K851" s="1">
        <v>1.520828151742704E-3</v>
      </c>
      <c r="L851" s="1">
        <v>1.087359160424128E-3</v>
      </c>
      <c r="M851" s="1">
        <v>2.062207668613425E-3</v>
      </c>
      <c r="N851" s="1">
        <v>-9.206859757615149E-3</v>
      </c>
      <c r="O851" s="1">
        <v>-1.2042839288353041E-2</v>
      </c>
      <c r="P851" s="1">
        <v>2.8752690097566541E-4</v>
      </c>
      <c r="Q851" s="1">
        <v>-7.8166389257352531E-3</v>
      </c>
      <c r="R851" s="1">
        <v>-1.3663809379210749E-3</v>
      </c>
      <c r="S851" s="1">
        <v>-2.232927952413144E-3</v>
      </c>
      <c r="T851" s="1">
        <v>-3.4949608283456608E-3</v>
      </c>
      <c r="U851" s="1">
        <v>-6.8755282085930514E-4</v>
      </c>
      <c r="V851" s="1">
        <v>9.4327586004649966E-4</v>
      </c>
      <c r="W851" s="1">
        <v>-6.1457428306713746E-3</v>
      </c>
      <c r="X851" s="1">
        <v>-2.231545146157754E-3</v>
      </c>
      <c r="Y851" s="1">
        <v>-6.5181977760726539E-3</v>
      </c>
      <c r="Z851" s="1">
        <v>-2.4405738557824459E-3</v>
      </c>
      <c r="AA851" s="1">
        <v>-6.5618736588501925E-5</v>
      </c>
      <c r="AB851" s="1">
        <v>-5.8717734407722766E-3</v>
      </c>
      <c r="AC851" s="1">
        <v>-2.8699457176565302E-3</v>
      </c>
      <c r="AD851" s="1">
        <v>-1.634145357055528E-3</v>
      </c>
      <c r="AE851" s="1">
        <v>-1.1190757213089819E-2</v>
      </c>
      <c r="AF851" s="1">
        <v>1.7648508903000959E-4</v>
      </c>
      <c r="AG851" s="1">
        <v>-2.3423875947639061E-3</v>
      </c>
      <c r="AH851" s="1">
        <v>-1.1187475872116439E-3</v>
      </c>
      <c r="AI851" s="1">
        <v>-1.59496788350566E-3</v>
      </c>
      <c r="AJ851" s="1">
        <v>-4.6613140178927148E-3</v>
      </c>
      <c r="AK851" s="1">
        <v>2.481149042916186E-3</v>
      </c>
      <c r="AL851" s="1">
        <v>-5.3049106714062599E-3</v>
      </c>
      <c r="AM851" s="1">
        <v>-7.7307036682017216E-4</v>
      </c>
      <c r="AN851" s="1">
        <v>-9.0541650402342633E-5</v>
      </c>
      <c r="AO851" s="1">
        <v>2.1148884109030148E-3</v>
      </c>
      <c r="AP851" s="1">
        <v>2.2868301048506461E-3</v>
      </c>
      <c r="AQ851" s="1">
        <v>-1.8500523035103189E-4</v>
      </c>
      <c r="AR851" s="1">
        <v>1.6089002164492161E-3</v>
      </c>
      <c r="AS851" s="1">
        <v>-2.2140935267814799E-3</v>
      </c>
      <c r="AT851" s="1">
        <v>-3.8251356306895362E-4</v>
      </c>
      <c r="AU851" s="1">
        <v>-2.068947101461438E-3</v>
      </c>
      <c r="AV851" s="1">
        <v>-3.633297292502613E-3</v>
      </c>
      <c r="AW851" s="1">
        <v>1.914136100805264E-3</v>
      </c>
      <c r="AX851" s="1">
        <v>2.5217209817607328E-4</v>
      </c>
      <c r="AY851" s="1">
        <v>-4.6839775279390317E-3</v>
      </c>
    </row>
    <row r="852" spans="1:51" x14ac:dyDescent="0.35">
      <c r="A852" s="10">
        <v>45469.729166666657</v>
      </c>
      <c r="B852" s="1">
        <v>1.6800685931452901E-3</v>
      </c>
      <c r="C852" s="1">
        <v>-1.69055985762312E-3</v>
      </c>
      <c r="D852" s="1">
        <v>-1.399521774755774E-3</v>
      </c>
      <c r="E852" s="1">
        <v>7.2103391383437909E-4</v>
      </c>
      <c r="F852" s="1">
        <v>-1.9388506710925619E-3</v>
      </c>
      <c r="G852" s="1">
        <v>1.557049292552293E-3</v>
      </c>
      <c r="H852" s="1">
        <v>-2.945246327037188E-3</v>
      </c>
      <c r="I852" s="1">
        <v>-9.7959046352513734E-4</v>
      </c>
      <c r="J852" s="1">
        <v>3.5355198938482602E-3</v>
      </c>
      <c r="K852" s="1">
        <v>4.3698474325502001E-3</v>
      </c>
      <c r="L852" s="1">
        <v>1.416632591860312E-3</v>
      </c>
      <c r="M852" s="1">
        <v>3.5848175635357919E-3</v>
      </c>
      <c r="N852" s="1">
        <v>-9.2572878305696715E-4</v>
      </c>
      <c r="O852" s="1">
        <v>7.449251393634615E-3</v>
      </c>
      <c r="P852" s="1">
        <v>1.351265266610113E-3</v>
      </c>
      <c r="Q852" s="1">
        <v>-8.0680497774667792E-3</v>
      </c>
      <c r="R852" s="1">
        <v>1.954323995900786E-4</v>
      </c>
      <c r="S852" s="1">
        <v>4.6479679300128751E-3</v>
      </c>
      <c r="T852" s="1">
        <v>-6.2594770154356105E-5</v>
      </c>
      <c r="U852" s="1">
        <v>1.2296195451881879E-3</v>
      </c>
      <c r="V852" s="1">
        <v>2.4500047126536639E-3</v>
      </c>
      <c r="W852" s="1">
        <v>5.2455161619755497E-3</v>
      </c>
      <c r="X852" s="1">
        <v>1.520828151742704E-3</v>
      </c>
      <c r="Y852" s="1">
        <v>-3.487063648657807E-3</v>
      </c>
      <c r="Z852" s="1">
        <v>1.367219110148143E-3</v>
      </c>
      <c r="AA852" s="1">
        <v>-1.9889622729347689E-3</v>
      </c>
      <c r="AB852" s="1">
        <v>-1.6345588885080531E-5</v>
      </c>
      <c r="AC852" s="1">
        <v>-4.7973760095332269E-4</v>
      </c>
      <c r="AD852" s="1">
        <v>-2.0945257252602539E-4</v>
      </c>
      <c r="AE852" s="1">
        <v>-3.7135117118627381E-3</v>
      </c>
      <c r="AF852" s="1">
        <v>2.7575557768841912E-3</v>
      </c>
      <c r="AG852" s="1">
        <v>1.14459578404924E-3</v>
      </c>
      <c r="AH852" s="1">
        <v>2.2913620262954289E-3</v>
      </c>
      <c r="AI852" s="1">
        <v>1.4355714731979501E-3</v>
      </c>
      <c r="AJ852" s="1">
        <v>-2.2128138471505521E-3</v>
      </c>
      <c r="AK852" s="1">
        <v>-4.37440855068294E-3</v>
      </c>
      <c r="AL852" s="1">
        <v>-2.935096677955551E-3</v>
      </c>
      <c r="AM852" s="1">
        <v>-1.911428467263554E-3</v>
      </c>
      <c r="AN852" s="1">
        <v>-5.0696864316058798E-3</v>
      </c>
      <c r="AO852" s="1">
        <v>2.641991161938861E-3</v>
      </c>
      <c r="AP852" s="1">
        <v>-6.4204477038558583E-3</v>
      </c>
      <c r="AQ852" s="1">
        <v>-1.063710952612817E-3</v>
      </c>
      <c r="AR852" s="1">
        <v>-9.117491806260869E-4</v>
      </c>
      <c r="AS852" s="1">
        <v>-5.5474274349909258E-3</v>
      </c>
      <c r="AT852" s="1">
        <v>-7.5351669870470372E-3</v>
      </c>
      <c r="AU852" s="1">
        <v>-6.0470332128443882E-3</v>
      </c>
      <c r="AV852" s="1">
        <v>-1.8232322269429171E-3</v>
      </c>
      <c r="AW852" s="1">
        <v>-2.8150955909390651E-3</v>
      </c>
      <c r="AX852" s="1">
        <v>-3.2882736495443149E-4</v>
      </c>
      <c r="AY852" s="1">
        <v>-6.7975125206646281E-3</v>
      </c>
    </row>
    <row r="853" spans="1:51" x14ac:dyDescent="0.35">
      <c r="A853" s="10">
        <v>45469.770833333343</v>
      </c>
      <c r="B853" s="1">
        <v>4.993695850828761E-3</v>
      </c>
      <c r="C853" s="1">
        <v>2.3707297510717762E-3</v>
      </c>
      <c r="D853" s="1">
        <v>-2.2208300315229579E-3</v>
      </c>
      <c r="E853" s="1">
        <v>6.781540241320716E-4</v>
      </c>
      <c r="F853" s="1">
        <v>-7.1671520720528736E-4</v>
      </c>
      <c r="G853" s="1">
        <v>-3.0408231024703358E-4</v>
      </c>
      <c r="H853" s="1">
        <v>3.7293376439420101E-3</v>
      </c>
      <c r="I853" s="1">
        <v>3.0308960563552031E-5</v>
      </c>
      <c r="J853" s="1">
        <v>-2.4390284245590088E-3</v>
      </c>
      <c r="K853" s="1">
        <v>-7.0438729263877509E-4</v>
      </c>
      <c r="L853" s="1">
        <v>-1.6177809623750821E-3</v>
      </c>
      <c r="M853" s="1">
        <v>-9.9225024110749516E-4</v>
      </c>
      <c r="N853" s="1">
        <v>-4.1801122010869376E-3</v>
      </c>
      <c r="O853" s="1">
        <v>-1.456422832898574E-2</v>
      </c>
      <c r="P853" s="1">
        <v>-9.6972936328865167E-4</v>
      </c>
      <c r="Q853" s="1">
        <v>-5.2948984415214229E-3</v>
      </c>
      <c r="R853" s="1">
        <v>6.8399902548905711E-3</v>
      </c>
      <c r="S853" s="1">
        <v>-2.052785578718908E-3</v>
      </c>
      <c r="T853" s="1">
        <v>5.3864498974431907E-3</v>
      </c>
      <c r="U853" s="1">
        <v>2.6314718681463839E-4</v>
      </c>
      <c r="V853" s="1">
        <v>3.760119723692279E-3</v>
      </c>
      <c r="W853" s="1">
        <v>-2.1333981527549281E-4</v>
      </c>
      <c r="X853" s="1">
        <v>5.8063817041720256E-4</v>
      </c>
      <c r="Y853" s="1">
        <v>-2.8425600055914663E-4</v>
      </c>
      <c r="Z853" s="1">
        <v>6.4671123542892062E-4</v>
      </c>
      <c r="AA853" s="1">
        <v>-1.128028089850686E-4</v>
      </c>
      <c r="AB853" s="1">
        <v>1.789091250436359E-3</v>
      </c>
      <c r="AC853" s="1">
        <v>-3.599539248430705E-3</v>
      </c>
      <c r="AD853" s="1">
        <v>-3.4521018257330778E-3</v>
      </c>
      <c r="AE853" s="1">
        <v>-3.5498892864356262E-3</v>
      </c>
      <c r="AF853" s="1">
        <v>-1.407951046191402E-3</v>
      </c>
      <c r="AG853" s="1">
        <v>-1.2801070893109221E-3</v>
      </c>
      <c r="AH853" s="1">
        <v>-1.584580389215384E-3</v>
      </c>
      <c r="AI853" s="1">
        <v>-1.837883920759231E-3</v>
      </c>
      <c r="AJ853" s="1">
        <v>6.4572990973683631E-3</v>
      </c>
      <c r="AK853" s="1">
        <v>-2.6013510265188172E-4</v>
      </c>
      <c r="AL853" s="1">
        <v>-6.7490124184720326E-3</v>
      </c>
      <c r="AM853" s="1">
        <v>-3.6478880099077848E-4</v>
      </c>
      <c r="AN853" s="1">
        <v>-1.774337507887136E-3</v>
      </c>
      <c r="AO853" s="1">
        <v>1.8398289614753871E-3</v>
      </c>
      <c r="AP853" s="1">
        <v>-8.8544491613818943E-3</v>
      </c>
      <c r="AQ853" s="1">
        <v>1.388741270047511E-4</v>
      </c>
      <c r="AR853" s="1">
        <v>7.7172029508558726E-3</v>
      </c>
      <c r="AS853" s="1">
        <v>-7.4574530223288082E-3</v>
      </c>
      <c r="AT853" s="1">
        <v>-3.558875720739985E-3</v>
      </c>
      <c r="AU853" s="1">
        <v>1.2167511960630151E-3</v>
      </c>
      <c r="AV853" s="1">
        <v>-2.1488873847423928E-3</v>
      </c>
      <c r="AW853" s="1">
        <v>-1.8022694148436269E-3</v>
      </c>
      <c r="AX853" s="1">
        <v>3.3640619032659908E-4</v>
      </c>
      <c r="AY853" s="1">
        <v>-7.8491402818297029E-3</v>
      </c>
    </row>
    <row r="854" spans="1:51" x14ac:dyDescent="0.35">
      <c r="A854" s="10">
        <v>45469.8125</v>
      </c>
      <c r="B854" s="1">
        <v>-2.639995920937555E-3</v>
      </c>
      <c r="C854" s="1">
        <v>3.1085736393325898E-3</v>
      </c>
      <c r="D854" s="1">
        <v>3.0685082552301961E-3</v>
      </c>
      <c r="E854" s="1">
        <v>7.6235777690891737E-4</v>
      </c>
      <c r="F854" s="1">
        <v>5.5793282167959646E-3</v>
      </c>
      <c r="G854" s="1">
        <v>4.5744499235218514E-3</v>
      </c>
      <c r="H854" s="1">
        <v>5.9964130645282498E-3</v>
      </c>
      <c r="I854" s="1">
        <v>1.777884708208388E-3</v>
      </c>
      <c r="J854" s="1">
        <v>-1.9016487968677161E-3</v>
      </c>
      <c r="K854" s="1">
        <v>6.8529426742942601E-3</v>
      </c>
      <c r="L854" s="1">
        <v>-9.1543423991025108E-4</v>
      </c>
      <c r="M854" s="1">
        <v>6.6215718636608578E-4</v>
      </c>
      <c r="N854" s="1">
        <v>7.9314986673859611E-3</v>
      </c>
      <c r="O854" s="1">
        <v>3.4106759308820682E-3</v>
      </c>
      <c r="P854" s="1">
        <v>-5.198041545101395E-4</v>
      </c>
      <c r="Q854" s="1">
        <v>4.0724354299044307E-3</v>
      </c>
      <c r="R854" s="1">
        <v>-2.7173794333175132E-3</v>
      </c>
      <c r="S854" s="1">
        <v>-2.7506466590500041E-3</v>
      </c>
      <c r="T854" s="1">
        <v>8.0980326790180968E-4</v>
      </c>
      <c r="U854" s="1">
        <v>-8.4775511715173835E-4</v>
      </c>
      <c r="V854" s="1">
        <v>5.2256851807976901E-3</v>
      </c>
      <c r="W854" s="1">
        <v>1.098977910275911E-2</v>
      </c>
      <c r="X854" s="1">
        <v>1.8301283950517E-3</v>
      </c>
      <c r="Y854" s="1">
        <v>1.2300037202380929E-2</v>
      </c>
      <c r="Z854" s="1">
        <v>-6.4629327030973904E-4</v>
      </c>
      <c r="AA854" s="1">
        <v>5.5658341767719222E-3</v>
      </c>
      <c r="AB854" s="1">
        <v>-3.4942034543117279E-4</v>
      </c>
      <c r="AC854" s="1">
        <v>4.2868811089635814E-3</v>
      </c>
      <c r="AD854" s="1">
        <v>8.344875342223057E-3</v>
      </c>
      <c r="AE854" s="1">
        <v>6.5906472373953306E-3</v>
      </c>
      <c r="AF854" s="1">
        <v>-3.260582437900728E-3</v>
      </c>
      <c r="AG854" s="1">
        <v>3.9235948563589576E-3</v>
      </c>
      <c r="AH854" s="1">
        <v>-1.5619890365214939E-4</v>
      </c>
      <c r="AI854" s="1">
        <v>-1.782379748929475E-3</v>
      </c>
      <c r="AJ854" s="1">
        <v>1.6528126776725879E-2</v>
      </c>
      <c r="AK854" s="1">
        <v>1.8215077679664131E-3</v>
      </c>
      <c r="AL854" s="1">
        <v>-6.5054460223357147E-4</v>
      </c>
      <c r="AM854" s="1">
        <v>3.8772345029465249E-3</v>
      </c>
      <c r="AN854" s="1">
        <v>-2.689012934885215E-3</v>
      </c>
      <c r="AO854" s="1">
        <v>4.2644058941569973E-3</v>
      </c>
      <c r="AP854" s="1">
        <v>1.5517936196702831E-3</v>
      </c>
      <c r="AQ854" s="1">
        <v>7.1753027493473009E-3</v>
      </c>
      <c r="AR854" s="1">
        <v>8.4195895027090462E-3</v>
      </c>
      <c r="AS854" s="1">
        <v>6.9218374098964919E-3</v>
      </c>
      <c r="AT854" s="1">
        <v>6.369379310921186E-3</v>
      </c>
      <c r="AU854" s="1">
        <v>6.8576470178405291E-3</v>
      </c>
      <c r="AV854" s="1">
        <v>-5.2762515201076887E-3</v>
      </c>
      <c r="AW854" s="1">
        <v>5.5284281686625034E-3</v>
      </c>
      <c r="AX854" s="1">
        <v>6.6738104425101419E-4</v>
      </c>
      <c r="AY854" s="1">
        <v>1.341051007414973E-2</v>
      </c>
    </row>
    <row r="855" spans="1:51" x14ac:dyDescent="0.35">
      <c r="A855" s="10">
        <v>45470.5625</v>
      </c>
      <c r="B855" s="1">
        <v>2.998730343227396E-2</v>
      </c>
      <c r="C855" s="1">
        <v>-2.223132751462686E-3</v>
      </c>
      <c r="D855" s="1">
        <v>1.684692888019601E-2</v>
      </c>
      <c r="E855" s="1">
        <v>-3.893677728535327E-3</v>
      </c>
      <c r="F855" s="1">
        <v>3.6665392743777669E-3</v>
      </c>
      <c r="G855" s="1">
        <v>3.243475850801536E-3</v>
      </c>
      <c r="H855" s="1">
        <v>-2.6329307511201439E-3</v>
      </c>
      <c r="I855" s="1">
        <v>4.3754747069773003E-3</v>
      </c>
      <c r="J855" s="1">
        <v>1.007073802344483E-2</v>
      </c>
      <c r="K855" s="1">
        <v>1.962345332449988E-3</v>
      </c>
      <c r="L855" s="1">
        <v>1.018107033987858E-3</v>
      </c>
      <c r="M855" s="1">
        <v>4.3010474483335948E-3</v>
      </c>
      <c r="N855" s="1">
        <v>5.2641642412618586E-3</v>
      </c>
      <c r="O855" s="1">
        <v>-3.62564793880582E-3</v>
      </c>
      <c r="P855" s="1">
        <v>5.312453558428798E-3</v>
      </c>
      <c r="Q855" s="1">
        <v>1.534553126823779E-2</v>
      </c>
      <c r="R855" s="1">
        <v>1.9462528618581221E-3</v>
      </c>
      <c r="S855" s="1">
        <v>1.8422859178563341E-2</v>
      </c>
      <c r="T855" s="1">
        <v>-3.4858237153410081E-3</v>
      </c>
      <c r="U855" s="1">
        <v>3.1518462956854339E-3</v>
      </c>
      <c r="V855" s="1">
        <v>-5.6642949757786942E-3</v>
      </c>
      <c r="W855" s="1">
        <v>4.8019073646710098E-3</v>
      </c>
      <c r="X855" s="1">
        <v>-1.318840973832169E-2</v>
      </c>
      <c r="Y855" s="1">
        <v>5.8907899088462834E-3</v>
      </c>
      <c r="Z855" s="1">
        <v>2.0171074748984719E-3</v>
      </c>
      <c r="AA855" s="1">
        <v>9.7609679067263144E-3</v>
      </c>
      <c r="AB855" s="1">
        <v>4.1112724910878917E-3</v>
      </c>
      <c r="AC855" s="1">
        <v>1.515589286383401E-2</v>
      </c>
      <c r="AD855" s="1">
        <v>1.4587639618455221E-2</v>
      </c>
      <c r="AE855" s="1">
        <v>8.2286350451137302E-3</v>
      </c>
      <c r="AF855" s="1">
        <v>-1.460996277560966E-2</v>
      </c>
      <c r="AG855" s="1">
        <v>1.434529841642318E-2</v>
      </c>
      <c r="AH855" s="1">
        <v>8.527599318211676E-3</v>
      </c>
      <c r="AI855" s="1">
        <v>1.180515619954892E-2</v>
      </c>
      <c r="AJ855" s="1">
        <v>-1.4986134351921421E-2</v>
      </c>
      <c r="AK855" s="1">
        <v>5.4256995174963851E-3</v>
      </c>
      <c r="AL855" s="1">
        <v>1.5840885652124829E-2</v>
      </c>
      <c r="AM855" s="1">
        <v>-4.5438022159216551E-3</v>
      </c>
      <c r="AN855" s="1">
        <v>-1.9879380120257251E-2</v>
      </c>
      <c r="AO855" s="1">
        <v>-6.9253825196258223E-3</v>
      </c>
      <c r="AP855" s="1">
        <v>1.01247825450228E-2</v>
      </c>
      <c r="AQ855" s="1">
        <v>-9.1005403331286816E-3</v>
      </c>
      <c r="AR855" s="1">
        <v>2.766045787050575E-2</v>
      </c>
      <c r="AS855" s="1">
        <v>1.17507022225749E-3</v>
      </c>
      <c r="AT855" s="1">
        <v>-7.6898665970603908E-4</v>
      </c>
      <c r="AU855" s="1">
        <v>-6.7247072477144556E-3</v>
      </c>
      <c r="AV855" s="1">
        <v>-9.092837874700721E-3</v>
      </c>
      <c r="AW855" s="1">
        <v>-2.097513679616303E-3</v>
      </c>
      <c r="AX855" s="1">
        <v>3.852804591160774E-3</v>
      </c>
      <c r="AY855" s="1">
        <v>-7.7113247480371516E-3</v>
      </c>
    </row>
    <row r="856" spans="1:51" x14ac:dyDescent="0.35">
      <c r="A856" s="10">
        <v>45470.604166666657</v>
      </c>
      <c r="B856" s="1">
        <v>9.9124006855211277E-4</v>
      </c>
      <c r="C856" s="1">
        <v>1.282846807259874E-3</v>
      </c>
      <c r="D856" s="1">
        <v>-1.5635603565280709E-2</v>
      </c>
      <c r="E856" s="1">
        <v>-4.2490696488906021E-4</v>
      </c>
      <c r="F856" s="1">
        <v>-1.0821489979859541E-2</v>
      </c>
      <c r="G856" s="1">
        <v>1.599514111627842E-3</v>
      </c>
      <c r="H856" s="1">
        <v>-3.2265341142539978E-3</v>
      </c>
      <c r="I856" s="1">
        <v>-6.0929169840060471E-3</v>
      </c>
      <c r="J856" s="1">
        <v>-7.0062552399404732E-3</v>
      </c>
      <c r="K856" s="1">
        <v>-8.3985802778208107E-3</v>
      </c>
      <c r="L856" s="1">
        <v>-4.0684413803404601E-4</v>
      </c>
      <c r="M856" s="1">
        <v>-3.9531850994692919E-3</v>
      </c>
      <c r="N856" s="1">
        <v>-2.132449435362616E-3</v>
      </c>
      <c r="O856" s="1">
        <v>4.6622244863823159E-3</v>
      </c>
      <c r="P856" s="1">
        <v>-7.9265354329205451E-3</v>
      </c>
      <c r="Q856" s="1">
        <v>-1.6214512785178711E-2</v>
      </c>
      <c r="R856" s="1">
        <v>2.1367640118432618E-3</v>
      </c>
      <c r="S856" s="1">
        <v>5.0718381964756087E-3</v>
      </c>
      <c r="T856" s="1">
        <v>-2.1550454656451561E-3</v>
      </c>
      <c r="U856" s="1">
        <v>-3.0252586400327801E-3</v>
      </c>
      <c r="V856" s="1">
        <v>-3.2605599344928131E-3</v>
      </c>
      <c r="W856" s="1">
        <v>2.1409156181619201E-2</v>
      </c>
      <c r="X856" s="1">
        <v>-4.6956533600993611E-3</v>
      </c>
      <c r="Y856" s="1">
        <v>-1.193271954415265E-2</v>
      </c>
      <c r="Z856" s="1">
        <v>-2.0848320480224558E-3</v>
      </c>
      <c r="AA856" s="1">
        <v>5.5609809027856727E-5</v>
      </c>
      <c r="AB856" s="1">
        <v>-4.0557900804534253E-3</v>
      </c>
      <c r="AC856" s="1">
        <v>-2.8346195575768007E-4</v>
      </c>
      <c r="AD856" s="1">
        <v>-1.822809138754022E-2</v>
      </c>
      <c r="AE856" s="1">
        <v>-6.669543898111141E-3</v>
      </c>
      <c r="AF856" s="1">
        <v>2.4673771599390548E-3</v>
      </c>
      <c r="AG856" s="1">
        <v>-5.6487348081980526E-3</v>
      </c>
      <c r="AH856" s="1">
        <v>-5.3056816074169566E-3</v>
      </c>
      <c r="AI856" s="1">
        <v>-6.1326237978810427E-3</v>
      </c>
      <c r="AJ856" s="1">
        <v>-8.1490055570756503E-3</v>
      </c>
      <c r="AK856" s="1">
        <v>-3.7316100015102331E-3</v>
      </c>
      <c r="AL856" s="1">
        <v>5.6965130777508755E-4</v>
      </c>
      <c r="AM856" s="1">
        <v>6.8465352944468982E-4</v>
      </c>
      <c r="AN856" s="1">
        <v>-2.0515803557694672E-3</v>
      </c>
      <c r="AO856" s="1">
        <v>-5.0105480962041593E-3</v>
      </c>
      <c r="AP856" s="1">
        <v>-1.8001538605267872E-2</v>
      </c>
      <c r="AQ856" s="1">
        <v>-4.8239467150849036E-3</v>
      </c>
      <c r="AR856" s="1">
        <v>9.6588379639321875E-3</v>
      </c>
      <c r="AS856" s="1">
        <v>-1.291087022202486E-3</v>
      </c>
      <c r="AT856" s="1">
        <v>8.2883238328324005E-4</v>
      </c>
      <c r="AU856" s="1">
        <v>-2.4303340119947729E-3</v>
      </c>
      <c r="AV856" s="1">
        <v>2.7310465097187819E-3</v>
      </c>
      <c r="AW856" s="1">
        <v>-7.7388301776473156E-3</v>
      </c>
      <c r="AX856" s="1">
        <v>1.12655589974664E-3</v>
      </c>
      <c r="AY856" s="1">
        <v>-3.59781241410706E-3</v>
      </c>
    </row>
    <row r="857" spans="1:51" x14ac:dyDescent="0.35">
      <c r="A857" s="10">
        <v>45470.645833333343</v>
      </c>
      <c r="B857" s="1">
        <v>3.6861300346955339E-3</v>
      </c>
      <c r="C857" s="1">
        <v>-1.8880564634861101E-3</v>
      </c>
      <c r="D857" s="1">
        <v>5.3807413074613564E-4</v>
      </c>
      <c r="E857" s="1">
        <v>3.2305100032761209E-3</v>
      </c>
      <c r="F857" s="1">
        <v>-2.5632834132713889E-3</v>
      </c>
      <c r="G857" s="1">
        <v>2.4634097024558428E-3</v>
      </c>
      <c r="H857" s="1">
        <v>1.872297185952609E-3</v>
      </c>
      <c r="I857" s="1">
        <v>4.3218503053161772E-3</v>
      </c>
      <c r="J857" s="1">
        <v>5.4275328607467088E-4</v>
      </c>
      <c r="K857" s="1">
        <v>-1.779400132754128E-3</v>
      </c>
      <c r="L857" s="1">
        <v>-2.2385146869727808E-3</v>
      </c>
      <c r="M857" s="1">
        <v>-3.6381877999335228E-3</v>
      </c>
      <c r="N857" s="1">
        <v>-1.623041861618546E-3</v>
      </c>
      <c r="O857" s="1">
        <v>3.2937223682711902E-2</v>
      </c>
      <c r="P857" s="1">
        <v>3.8313804740690571E-3</v>
      </c>
      <c r="Q857" s="1">
        <v>-2.6856679585518521E-3</v>
      </c>
      <c r="R857" s="1">
        <v>-5.6212621568056953E-3</v>
      </c>
      <c r="S857" s="1">
        <v>2.9856662992708838E-3</v>
      </c>
      <c r="T857" s="1">
        <v>3.787354876966909E-3</v>
      </c>
      <c r="U857" s="1">
        <v>1.0239779570664349E-4</v>
      </c>
      <c r="V857" s="1">
        <v>3.1772050205891582E-3</v>
      </c>
      <c r="W857" s="1">
        <v>6.846841795631109E-3</v>
      </c>
      <c r="X857" s="1">
        <v>-8.0747539447609817E-3</v>
      </c>
      <c r="Y857" s="1">
        <v>6.3354488250906282E-3</v>
      </c>
      <c r="Z857" s="1">
        <v>-1.7966224287869761E-3</v>
      </c>
      <c r="AA857" s="1">
        <v>-3.2036024110710941E-3</v>
      </c>
      <c r="AB857" s="1">
        <v>2.4744696926393139E-3</v>
      </c>
      <c r="AC857" s="1">
        <v>3.213575879806863E-3</v>
      </c>
      <c r="AD857" s="1">
        <v>2.2385697299263101E-3</v>
      </c>
      <c r="AE857" s="1">
        <v>2.3853400233484479E-3</v>
      </c>
      <c r="AF857" s="1">
        <v>-2.0361667295449859E-3</v>
      </c>
      <c r="AG857" s="1">
        <v>2.4253879447060371E-3</v>
      </c>
      <c r="AH857" s="1">
        <v>-1.1160814183375221E-3</v>
      </c>
      <c r="AI857" s="1">
        <v>4.8938108429257277E-3</v>
      </c>
      <c r="AJ857" s="1">
        <v>5.0186396469753536E-3</v>
      </c>
      <c r="AK857" s="1">
        <v>-1.1524545118105629E-3</v>
      </c>
      <c r="AL857" s="1">
        <v>2.134840477139299E-4</v>
      </c>
      <c r="AM857" s="1">
        <v>4.5658741139709143E-5</v>
      </c>
      <c r="AN857" s="1">
        <v>-1.1680605589209361E-3</v>
      </c>
      <c r="AO857" s="1">
        <v>-8.7895930146575374E-4</v>
      </c>
      <c r="AP857" s="1">
        <v>-5.2825061655168426E-3</v>
      </c>
      <c r="AQ857" s="1">
        <v>3.9617477062596773E-3</v>
      </c>
      <c r="AR857" s="1">
        <v>6.4123751061440082E-3</v>
      </c>
      <c r="AS857" s="1">
        <v>4.7009230590457918E-3</v>
      </c>
      <c r="AT857" s="1">
        <v>4.4360322204384239E-3</v>
      </c>
      <c r="AU857" s="1">
        <v>-2.2187179391008889E-3</v>
      </c>
      <c r="AV857" s="1">
        <v>7.6260697381003162E-4</v>
      </c>
      <c r="AW857" s="1">
        <v>-1.0429475374272861E-3</v>
      </c>
      <c r="AX857" s="1">
        <v>-1.1061602130902899E-3</v>
      </c>
      <c r="AY857" s="1">
        <v>-1.877614833384889E-3</v>
      </c>
    </row>
    <row r="858" spans="1:51" x14ac:dyDescent="0.35">
      <c r="A858" s="10">
        <v>45470.6875</v>
      </c>
      <c r="B858" s="1">
        <v>-4.8418845934794508E-3</v>
      </c>
      <c r="C858" s="1">
        <v>1.350426502830793E-4</v>
      </c>
      <c r="D858" s="1">
        <v>8.1098362356117892E-3</v>
      </c>
      <c r="E858" s="1">
        <v>5.931674735790704E-4</v>
      </c>
      <c r="F858" s="1">
        <v>5.0764193302454963E-4</v>
      </c>
      <c r="G858" s="1">
        <v>3.7453555429431962E-3</v>
      </c>
      <c r="H858" s="1">
        <v>4.4425835018024879E-4</v>
      </c>
      <c r="I858" s="1">
        <v>-1.7549050863840949E-3</v>
      </c>
      <c r="J858" s="1">
        <v>-1.084814266037015E-3</v>
      </c>
      <c r="K858" s="1">
        <v>6.417123353713361E-3</v>
      </c>
      <c r="L858" s="1">
        <v>5.608842193058905E-4</v>
      </c>
      <c r="M858" s="1">
        <v>-1.1618206609829149E-3</v>
      </c>
      <c r="N858" s="1">
        <v>-2.6010390430372121E-3</v>
      </c>
      <c r="O858" s="1">
        <v>-4.3831815243255973E-4</v>
      </c>
      <c r="P858" s="1">
        <v>-1.7687098794482159E-3</v>
      </c>
      <c r="Q858" s="1">
        <v>-2.1158711172586391E-3</v>
      </c>
      <c r="R858" s="1">
        <v>9.746440117766042E-4</v>
      </c>
      <c r="S858" s="1">
        <v>4.653895584739276E-3</v>
      </c>
      <c r="T858" s="1">
        <v>-6.2367383666372955E-4</v>
      </c>
      <c r="U858" s="1">
        <v>-4.9729704638934447E-4</v>
      </c>
      <c r="V858" s="1">
        <v>3.3733190239293438E-3</v>
      </c>
      <c r="W858" s="1">
        <v>-8.1236837922160632E-3</v>
      </c>
      <c r="X858" s="1">
        <v>-1.2348132623201109E-3</v>
      </c>
      <c r="Y858" s="1">
        <v>6.049555790039296E-3</v>
      </c>
      <c r="Z858" s="1">
        <v>9.3596032055542899E-4</v>
      </c>
      <c r="AA858" s="1">
        <v>4.1055582812055116E-3</v>
      </c>
      <c r="AB858" s="1">
        <v>1.47046454478672E-3</v>
      </c>
      <c r="AC858" s="1">
        <v>1.0363728187687831E-3</v>
      </c>
      <c r="AD858" s="1">
        <v>2.27711993669466E-3</v>
      </c>
      <c r="AE858" s="1">
        <v>4.6712390584657806E-3</v>
      </c>
      <c r="AF858" s="1">
        <v>6.7260327436691192E-4</v>
      </c>
      <c r="AG858" s="1">
        <v>1.734448008390288E-4</v>
      </c>
      <c r="AH858" s="1">
        <v>1.221289952124671E-3</v>
      </c>
      <c r="AI858" s="1">
        <v>3.5923218699005499E-3</v>
      </c>
      <c r="AJ858" s="1">
        <v>3.6243309839683051E-3</v>
      </c>
      <c r="AK858" s="1">
        <v>-5.6247309641452858E-3</v>
      </c>
      <c r="AL858" s="1">
        <v>5.6207276341495582E-3</v>
      </c>
      <c r="AM858" s="1">
        <v>1.5052080951758471E-3</v>
      </c>
      <c r="AN858" s="1">
        <v>-1.9178766229326349E-3</v>
      </c>
      <c r="AO858" s="1">
        <v>-1.8523055325903039E-3</v>
      </c>
      <c r="AP858" s="1">
        <v>-1.3085047551097959E-4</v>
      </c>
      <c r="AQ858" s="1">
        <v>-5.5708926164710348E-4</v>
      </c>
      <c r="AR858" s="1">
        <v>1.449444342514461E-2</v>
      </c>
      <c r="AS858" s="1">
        <v>2.8074102136079748E-3</v>
      </c>
      <c r="AT858" s="1">
        <v>5.4468717057747362E-3</v>
      </c>
      <c r="AU858" s="1">
        <v>7.4121719826147903E-4</v>
      </c>
      <c r="AV858" s="1">
        <v>8.7091041283615667E-4</v>
      </c>
      <c r="AW858" s="1">
        <v>1.764900021354876E-4</v>
      </c>
      <c r="AX858" s="1">
        <v>7.1978345669521104E-4</v>
      </c>
      <c r="AY858" s="1">
        <v>4.3409383904702281E-4</v>
      </c>
    </row>
    <row r="859" spans="1:51" x14ac:dyDescent="0.35">
      <c r="A859" s="10">
        <v>45470.729166666657</v>
      </c>
      <c r="B859" s="1">
        <v>-8.0326811785358387E-4</v>
      </c>
      <c r="C859" s="1">
        <v>8.1066185773592814E-4</v>
      </c>
      <c r="D859" s="1">
        <v>-2.0489182487870572E-3</v>
      </c>
      <c r="E859" s="1">
        <v>2.1173378634165019E-4</v>
      </c>
      <c r="F859" s="1">
        <v>-2.1398594401120801E-3</v>
      </c>
      <c r="G859" s="1">
        <v>1.4688915279150729E-3</v>
      </c>
      <c r="H859" s="1">
        <v>2.8258635503919378E-3</v>
      </c>
      <c r="I859" s="1">
        <v>-5.3043869235460672E-3</v>
      </c>
      <c r="J859" s="1">
        <v>1.900616110347197E-3</v>
      </c>
      <c r="K859" s="1">
        <v>3.7194312411954482E-3</v>
      </c>
      <c r="L859" s="1">
        <v>-2.5480304279995591E-3</v>
      </c>
      <c r="M859" s="1">
        <v>3.3234392924974537E-4</v>
      </c>
      <c r="N859" s="1">
        <v>1.521236460995556E-3</v>
      </c>
      <c r="O859" s="1">
        <v>-9.866273995122965E-3</v>
      </c>
      <c r="P859" s="1">
        <v>2.9842365458019331E-3</v>
      </c>
      <c r="Q859" s="1">
        <v>2.409483812996438E-3</v>
      </c>
      <c r="R859" s="1">
        <v>0</v>
      </c>
      <c r="S859" s="1">
        <v>-9.0978350629433713E-4</v>
      </c>
      <c r="T859" s="1">
        <v>-1.12319922484394E-3</v>
      </c>
      <c r="U859" s="1">
        <v>-9.3062518861097843E-3</v>
      </c>
      <c r="V859" s="1">
        <v>1.961141958177981E-3</v>
      </c>
      <c r="W859" s="1">
        <v>4.603541343572104E-3</v>
      </c>
      <c r="X859" s="1">
        <v>-4.8994554165486806E-3</v>
      </c>
      <c r="Y859" s="1">
        <v>-2.9798463886426818E-3</v>
      </c>
      <c r="Z859" s="1">
        <v>-2.0858324726964468E-3</v>
      </c>
      <c r="AA859" s="1">
        <v>3.0711237803922038E-3</v>
      </c>
      <c r="AB859" s="1">
        <v>-2.5227519549354538E-3</v>
      </c>
      <c r="AC859" s="1">
        <v>-3.7647202435662219E-3</v>
      </c>
      <c r="AD859" s="1">
        <v>-1.5051934083969429E-3</v>
      </c>
      <c r="AE859" s="1">
        <v>-2.2808536863616609E-3</v>
      </c>
      <c r="AF859" s="1">
        <v>-5.321413396499608E-3</v>
      </c>
      <c r="AG859" s="1">
        <v>-4.4140752989315626E-3</v>
      </c>
      <c r="AH859" s="1">
        <v>-2.8548600100840589E-3</v>
      </c>
      <c r="AI859" s="1">
        <v>-4.7871824575126398E-3</v>
      </c>
      <c r="AJ859" s="1">
        <v>-6.4201774065353323E-4</v>
      </c>
      <c r="AK859" s="1">
        <v>-7.1650310155360053E-3</v>
      </c>
      <c r="AL859" s="1">
        <v>-4.1743055976891652E-3</v>
      </c>
      <c r="AM859" s="1">
        <v>-1.229695602561254E-3</v>
      </c>
      <c r="AN859" s="1">
        <v>-2.0152443437283511E-3</v>
      </c>
      <c r="AO859" s="1">
        <v>-3.4594204414883922E-4</v>
      </c>
      <c r="AP859" s="1">
        <v>-1.341426178592231E-3</v>
      </c>
      <c r="AQ859" s="1">
        <v>-1.486423165948159E-3</v>
      </c>
      <c r="AR859" s="1">
        <v>1.135718341851222E-2</v>
      </c>
      <c r="AS859" s="1">
        <v>3.6742657141892732E-3</v>
      </c>
      <c r="AT859" s="1">
        <v>-2.0205641779798E-3</v>
      </c>
      <c r="AU859" s="1">
        <v>1.73403183909282E-3</v>
      </c>
      <c r="AV859" s="1">
        <v>-3.0454510752848658E-3</v>
      </c>
      <c r="AW859" s="1">
        <v>3.6948524402014021E-4</v>
      </c>
      <c r="AX859" s="1">
        <v>-3.135165678754936E-3</v>
      </c>
      <c r="AY859" s="1">
        <v>-2.9169807417473992E-3</v>
      </c>
    </row>
    <row r="860" spans="1:51" x14ac:dyDescent="0.35">
      <c r="A860" s="10">
        <v>45470.770833333343</v>
      </c>
      <c r="B860" s="1">
        <v>5.0485746566599774E-3</v>
      </c>
      <c r="C860" s="1">
        <v>9.4492026314818567E-4</v>
      </c>
      <c r="D860" s="1">
        <v>3.0366855787680169E-3</v>
      </c>
      <c r="E860" s="1">
        <v>-1.862759531348956E-3</v>
      </c>
      <c r="F860" s="1">
        <v>6.4981282143812269E-3</v>
      </c>
      <c r="G860" s="1">
        <v>4.6362638233330422E-3</v>
      </c>
      <c r="H860" s="1">
        <v>1.5369351355745129E-3</v>
      </c>
      <c r="I860" s="1">
        <v>5.5017934880638997E-3</v>
      </c>
      <c r="J860" s="1">
        <v>5.9619890761133387E-3</v>
      </c>
      <c r="K860" s="1">
        <v>1.0587653224015E-2</v>
      </c>
      <c r="L860" s="1">
        <v>6.6420520947363393E-4</v>
      </c>
      <c r="M860" s="1">
        <v>-8.3074220130430199E-5</v>
      </c>
      <c r="N860" s="1">
        <v>2.4411248626552422E-3</v>
      </c>
      <c r="O860" s="1">
        <v>6.8645122749879661E-3</v>
      </c>
      <c r="P860" s="1">
        <v>1.766571888615287E-3</v>
      </c>
      <c r="Q860" s="1">
        <v>4.0542743829854464E-3</v>
      </c>
      <c r="R860" s="1">
        <v>8.9581872023181131E-3</v>
      </c>
      <c r="S860" s="1">
        <v>2.1637471143824971E-3</v>
      </c>
      <c r="T860" s="1">
        <v>1.9678088848911202E-3</v>
      </c>
      <c r="U860" s="1">
        <v>4.0026911181112457E-3</v>
      </c>
      <c r="V860" s="1">
        <v>4.6598398673380892E-4</v>
      </c>
      <c r="W860" s="1">
        <v>6.0729137515915799E-3</v>
      </c>
      <c r="X860" s="1">
        <v>-4.2334501966116989E-3</v>
      </c>
      <c r="Y860" s="1">
        <v>4.4352439346753147E-3</v>
      </c>
      <c r="Z860" s="1">
        <v>2.0181545928414919E-3</v>
      </c>
      <c r="AA860" s="1">
        <v>2.259506538001776E-3</v>
      </c>
      <c r="AB860" s="1">
        <v>2.0321923506680939E-3</v>
      </c>
      <c r="AC860" s="1">
        <v>5.6683843436029502E-3</v>
      </c>
      <c r="AD860" s="1">
        <v>2.2375256181810239E-3</v>
      </c>
      <c r="AE860" s="1">
        <v>6.9462170299376957E-3</v>
      </c>
      <c r="AF860" s="1">
        <v>4.1672217692045882E-4</v>
      </c>
      <c r="AG860" s="1">
        <v>4.3368639581315982E-3</v>
      </c>
      <c r="AH860" s="1">
        <v>7.5481781153996508E-4</v>
      </c>
      <c r="AI860" s="1">
        <v>3.1727181576139958E-3</v>
      </c>
      <c r="AJ860" s="1">
        <v>-1.7666523958860261E-3</v>
      </c>
      <c r="AK860" s="1">
        <v>3.6229480482516951E-3</v>
      </c>
      <c r="AL860" s="1">
        <v>-9.9466706677397987E-4</v>
      </c>
      <c r="AM860" s="1">
        <v>5.5086106396129431E-4</v>
      </c>
      <c r="AN860" s="1">
        <v>8.4527413223245418E-4</v>
      </c>
      <c r="AO860" s="1">
        <v>8.2436443798667991E-3</v>
      </c>
      <c r="AP860" s="1">
        <v>-1.0920726417607001E-3</v>
      </c>
      <c r="AQ860" s="1">
        <v>2.791219081306195E-3</v>
      </c>
      <c r="AR860" s="1">
        <v>-4.7923392756877847E-3</v>
      </c>
      <c r="AS860" s="1">
        <v>2.9056338440280882E-4</v>
      </c>
      <c r="AT860" s="1">
        <v>5.8098915999109657E-3</v>
      </c>
      <c r="AU860" s="1">
        <v>4.4365819643421572E-4</v>
      </c>
      <c r="AV860" s="1">
        <v>4.3632210926203291E-4</v>
      </c>
      <c r="AW860" s="1">
        <v>-1.6377173598922661E-3</v>
      </c>
      <c r="AX860" s="1">
        <v>2.1829887219213528E-3</v>
      </c>
      <c r="AY860" s="1">
        <v>1.32979940046507E-3</v>
      </c>
    </row>
    <row r="861" spans="1:51" x14ac:dyDescent="0.35">
      <c r="A861" s="10">
        <v>45470.8125</v>
      </c>
      <c r="B861" s="1">
        <v>-2.559869877373222E-4</v>
      </c>
      <c r="C861" s="1">
        <v>2.4275158661049008E-3</v>
      </c>
      <c r="D861" s="1">
        <v>-8.5696428883927922E-3</v>
      </c>
      <c r="E861" s="1">
        <v>1.1451372472295329E-3</v>
      </c>
      <c r="F861" s="1">
        <v>1.932304588784906E-3</v>
      </c>
      <c r="G861" s="1">
        <v>1.342486592034176E-3</v>
      </c>
      <c r="H861" s="1">
        <v>7.6732174792311092E-3</v>
      </c>
      <c r="I861" s="1">
        <v>1.1309992682646539E-3</v>
      </c>
      <c r="J861" s="1">
        <v>2.6940272547384399E-3</v>
      </c>
      <c r="K861" s="1">
        <v>5.0637491393286096E-3</v>
      </c>
      <c r="L861" s="1">
        <v>2.6549794283696748E-3</v>
      </c>
      <c r="M861" s="1">
        <v>-1.412062212867937E-3</v>
      </c>
      <c r="N861" s="1">
        <v>2.7057742202836188E-3</v>
      </c>
      <c r="O861" s="1">
        <v>-2.2212494152531459E-2</v>
      </c>
      <c r="P861" s="1">
        <v>-1.9491283519253999E-3</v>
      </c>
      <c r="Q861" s="1">
        <v>8.4109029631911358E-3</v>
      </c>
      <c r="R861" s="1">
        <v>9.650499080342545E-4</v>
      </c>
      <c r="S861" s="1">
        <v>1.000356347931719E-3</v>
      </c>
      <c r="T861" s="1">
        <v>7.7937465649058346E-4</v>
      </c>
      <c r="U861" s="1">
        <v>5.1783268810763339E-3</v>
      </c>
      <c r="V861" s="1">
        <v>-2.7948149114793712E-3</v>
      </c>
      <c r="W861" s="1">
        <v>-5.2297637740275071E-3</v>
      </c>
      <c r="X861" s="1">
        <v>-2.4029067852959769E-3</v>
      </c>
      <c r="Y861" s="1">
        <v>-5.4309504509665318E-3</v>
      </c>
      <c r="Z861" s="1">
        <v>2.7333449312711981E-3</v>
      </c>
      <c r="AA861" s="1">
        <v>-1.1134469072392459E-3</v>
      </c>
      <c r="AB861" s="1">
        <v>5.739058024533783E-3</v>
      </c>
      <c r="AC861" s="1">
        <v>-3.099992589202238E-3</v>
      </c>
      <c r="AD861" s="1">
        <v>-8.4194787313762731E-4</v>
      </c>
      <c r="AE861" s="1">
        <v>-4.5406624022800157E-3</v>
      </c>
      <c r="AF861" s="1">
        <v>-3.0847409084250321E-3</v>
      </c>
      <c r="AG861" s="1">
        <v>1.3108545486806289E-3</v>
      </c>
      <c r="AH861" s="1">
        <v>4.6293856418644364E-3</v>
      </c>
      <c r="AI861" s="1">
        <v>-2.6379419942752498E-3</v>
      </c>
      <c r="AJ861" s="1">
        <v>-1.7697789801615069E-3</v>
      </c>
      <c r="AK861" s="1">
        <v>7.5694254912672676E-4</v>
      </c>
      <c r="AL861" s="1">
        <v>-3.058160391890774E-3</v>
      </c>
      <c r="AM861" s="1">
        <v>4.5208742554403441E-4</v>
      </c>
      <c r="AN861" s="1">
        <v>3.0968641011204219E-3</v>
      </c>
      <c r="AO861" s="1">
        <v>3.7446984232070157E-4</v>
      </c>
      <c r="AP861" s="1">
        <v>3.990449665263851E-3</v>
      </c>
      <c r="AQ861" s="1">
        <v>9.2767433963913959E-5</v>
      </c>
      <c r="AR861" s="1">
        <v>4.3189298756365346E-3</v>
      </c>
      <c r="AS861" s="1">
        <v>-6.1577643914961788E-3</v>
      </c>
      <c r="AT861" s="1">
        <v>1.4003471265462419E-3</v>
      </c>
      <c r="AU861" s="1">
        <v>1.478116388033301E-3</v>
      </c>
      <c r="AV861" s="1">
        <v>2.3991409817309961E-3</v>
      </c>
      <c r="AW861" s="1">
        <v>2.203237520410628E-3</v>
      </c>
      <c r="AX861" s="1">
        <v>2.21620318312965E-4</v>
      </c>
      <c r="AY861" s="1">
        <v>-4.1529872645702506E-3</v>
      </c>
    </row>
    <row r="862" spans="1:51" x14ac:dyDescent="0.35">
      <c r="A862" s="10">
        <v>45471.5625</v>
      </c>
      <c r="B862" s="1">
        <v>1.708073546234945E-2</v>
      </c>
      <c r="C862" s="1">
        <v>1.264623690105959E-2</v>
      </c>
      <c r="D862" s="1">
        <v>3.0962468456648962E-2</v>
      </c>
      <c r="E862" s="1">
        <v>5.4228693208540069E-3</v>
      </c>
      <c r="F862" s="1">
        <v>2.6306807772590531E-2</v>
      </c>
      <c r="G862" s="1">
        <v>1.1630639013626039E-2</v>
      </c>
      <c r="H862" s="1">
        <v>6.5994899277495023E-3</v>
      </c>
      <c r="I862" s="1">
        <v>1.6320115603575491E-2</v>
      </c>
      <c r="J862" s="1">
        <v>9.9408629701751572E-3</v>
      </c>
      <c r="K862" s="1">
        <v>-1.909336789447158E-3</v>
      </c>
      <c r="L862" s="1">
        <v>-2.0369138676421539E-3</v>
      </c>
      <c r="M862" s="1">
        <v>1.7467962508716409E-2</v>
      </c>
      <c r="N862" s="1">
        <v>1.0254328257912611E-3</v>
      </c>
      <c r="O862" s="1">
        <v>-1.8106170079902669E-2</v>
      </c>
      <c r="P862" s="1">
        <v>1.720448707451561E-2</v>
      </c>
      <c r="Q862" s="1">
        <v>-1.51940670399453E-3</v>
      </c>
      <c r="R862" s="1">
        <v>5.2063334860388277E-3</v>
      </c>
      <c r="S862" s="1">
        <v>6.3307835517676381E-3</v>
      </c>
      <c r="T862" s="1">
        <v>1.9936909548963211E-3</v>
      </c>
      <c r="U862" s="1">
        <v>4.3612872336054043E-3</v>
      </c>
      <c r="V862" s="1">
        <v>1.6255585284819629E-2</v>
      </c>
      <c r="W862" s="1">
        <v>9.3708230151281491E-3</v>
      </c>
      <c r="X862" s="1">
        <v>1.783393902930697E-2</v>
      </c>
      <c r="Y862" s="1">
        <v>2.5400969890755579E-2</v>
      </c>
      <c r="Z862" s="1">
        <v>8.6090660854454271E-4</v>
      </c>
      <c r="AA862" s="1">
        <v>1.55033058883709E-2</v>
      </c>
      <c r="AB862" s="1">
        <v>4.4143652993482441E-3</v>
      </c>
      <c r="AC862" s="1">
        <v>7.3029954431407251E-3</v>
      </c>
      <c r="AD862" s="1">
        <v>2.199403864134641E-2</v>
      </c>
      <c r="AE862" s="1">
        <v>2.3947397867838619E-2</v>
      </c>
      <c r="AF862" s="1">
        <v>1.0254113032008849E-2</v>
      </c>
      <c r="AG862" s="1">
        <v>1.800080068840026E-3</v>
      </c>
      <c r="AH862" s="1">
        <v>3.883193550637376E-3</v>
      </c>
      <c r="AI862" s="1">
        <v>-4.8207007042322392E-4</v>
      </c>
      <c r="AJ862" s="1">
        <v>2.1887368024197551E-2</v>
      </c>
      <c r="AK862" s="1">
        <v>1.6581282079144E-2</v>
      </c>
      <c r="AL862" s="1">
        <v>1.5461580026028489E-2</v>
      </c>
      <c r="AM862" s="1">
        <v>8.1997221971794598E-3</v>
      </c>
      <c r="AN862" s="1">
        <v>-5.2858307103794688E-3</v>
      </c>
      <c r="AO862" s="1">
        <v>8.3529209042936259E-3</v>
      </c>
      <c r="AP862" s="1">
        <v>2.5752948458412691E-2</v>
      </c>
      <c r="AQ862" s="1">
        <v>1.0854419072581001E-2</v>
      </c>
      <c r="AR862" s="1">
        <v>-1.908858984897421E-2</v>
      </c>
      <c r="AS862" s="1">
        <v>-8.1248502149368074E-3</v>
      </c>
      <c r="AT862" s="1">
        <v>2.2723263913830838E-3</v>
      </c>
      <c r="AU862" s="1">
        <v>4.7751610548754098E-3</v>
      </c>
      <c r="AV862" s="1">
        <v>2.197567790143173E-2</v>
      </c>
      <c r="AW862" s="1">
        <v>3.5423172223881139E-2</v>
      </c>
      <c r="AX862" s="1">
        <v>1.0703455373226589E-3</v>
      </c>
      <c r="AY862" s="1">
        <v>3.3362451954644712E-2</v>
      </c>
    </row>
    <row r="863" spans="1:51" x14ac:dyDescent="0.35">
      <c r="A863" s="10">
        <v>45471.604166666657</v>
      </c>
      <c r="B863" s="1">
        <v>-6.3112597091765643E-3</v>
      </c>
      <c r="C863" s="1">
        <v>-3.3205656435586478E-4</v>
      </c>
      <c r="D863" s="1">
        <v>-7.8835377756856229E-3</v>
      </c>
      <c r="E863" s="1">
        <v>-5.0569009048029301E-4</v>
      </c>
      <c r="F863" s="1">
        <v>-1.7808855082917852E-2</v>
      </c>
      <c r="G863" s="1">
        <v>-6.8584165197342886E-3</v>
      </c>
      <c r="H863" s="1">
        <v>-9.5460873134715074E-3</v>
      </c>
      <c r="I863" s="1">
        <v>-5.9636051843069424E-3</v>
      </c>
      <c r="J863" s="1">
        <v>-3.4583949876968449E-3</v>
      </c>
      <c r="K863" s="1">
        <v>-3.4528096208852328E-6</v>
      </c>
      <c r="L863" s="1">
        <v>-1.326637986039159E-3</v>
      </c>
      <c r="M863" s="1">
        <v>-7.5212407720782748E-3</v>
      </c>
      <c r="N863" s="1">
        <v>-7.8471541181331927E-3</v>
      </c>
      <c r="O863" s="1">
        <v>-6.9866066591307563E-3</v>
      </c>
      <c r="P863" s="1">
        <v>-1.5541979631928939E-3</v>
      </c>
      <c r="Q863" s="1">
        <v>-1.531199927866134E-2</v>
      </c>
      <c r="R863" s="1">
        <v>-2.6855819447521019E-3</v>
      </c>
      <c r="S863" s="1">
        <v>4.4670143831271334E-3</v>
      </c>
      <c r="T863" s="1">
        <v>-7.9562397327174184E-3</v>
      </c>
      <c r="U863" s="1">
        <v>-1.6903712341969079E-3</v>
      </c>
      <c r="V863" s="1">
        <v>-4.4125366145013611E-3</v>
      </c>
      <c r="W863" s="1">
        <v>-2.8155544027781421E-3</v>
      </c>
      <c r="X863" s="1">
        <v>-3.777371534125384E-3</v>
      </c>
      <c r="Y863" s="1">
        <v>-1.483898647881676E-3</v>
      </c>
      <c r="Z863" s="1">
        <v>-2.867038009060519E-3</v>
      </c>
      <c r="AA863" s="1">
        <v>-1.6010398914044769E-2</v>
      </c>
      <c r="AB863" s="1">
        <v>-2.6325957214757829E-3</v>
      </c>
      <c r="AC863" s="1">
        <v>-1.4031891219867809E-4</v>
      </c>
      <c r="AD863" s="1">
        <v>-1.1487566398056931E-2</v>
      </c>
      <c r="AE863" s="1">
        <v>-1.9703876494400201E-3</v>
      </c>
      <c r="AF863" s="1">
        <v>-9.390181307664669E-4</v>
      </c>
      <c r="AG863" s="1">
        <v>-8.8304539700680973E-3</v>
      </c>
      <c r="AH863" s="1">
        <v>-2.488514985116153E-3</v>
      </c>
      <c r="AI863" s="1">
        <v>-5.7414083663479554E-3</v>
      </c>
      <c r="AJ863" s="1">
        <v>-6.6716139064044722E-3</v>
      </c>
      <c r="AK863" s="1">
        <v>-4.5498665849278419E-3</v>
      </c>
      <c r="AL863" s="1">
        <v>-1.281397261128636E-3</v>
      </c>
      <c r="AM863" s="1">
        <v>-4.6991167111174459E-3</v>
      </c>
      <c r="AN863" s="1">
        <v>-4.6554914779678436E-3</v>
      </c>
      <c r="AO863" s="1">
        <v>1.677988264561892E-3</v>
      </c>
      <c r="AP863" s="1">
        <v>8.9385057139101942E-3</v>
      </c>
      <c r="AQ863" s="1">
        <v>-1.2848199000292659E-3</v>
      </c>
      <c r="AR863" s="1">
        <v>-2.1418685844383781E-2</v>
      </c>
      <c r="AS863" s="1">
        <v>-1.1197032157027611E-3</v>
      </c>
      <c r="AT863" s="1">
        <v>-3.197320300531215E-3</v>
      </c>
      <c r="AU863" s="1">
        <v>-3.1971203305064528E-3</v>
      </c>
      <c r="AV863" s="1">
        <v>1.383832766015169E-3</v>
      </c>
      <c r="AW863" s="1">
        <v>-7.8185878016900912E-3</v>
      </c>
      <c r="AX863" s="1">
        <v>-7.3703087281717927E-5</v>
      </c>
      <c r="AY863" s="1">
        <v>-6.6636010655231059E-3</v>
      </c>
    </row>
    <row r="864" spans="1:51" x14ac:dyDescent="0.35">
      <c r="A864" s="10">
        <v>45471.645833333343</v>
      </c>
      <c r="B864" s="1">
        <v>2.949434200316237E-3</v>
      </c>
      <c r="C864" s="1">
        <v>3.1895521962810309E-3</v>
      </c>
      <c r="D864" s="1">
        <v>2.291352343746E-3</v>
      </c>
      <c r="E864" s="1">
        <v>-3.9207111625054747E-3</v>
      </c>
      <c r="F864" s="1">
        <v>3.5012976744130953E-4</v>
      </c>
      <c r="G864" s="1">
        <v>2.768929348675897E-3</v>
      </c>
      <c r="H864" s="1">
        <v>6.5463781702157497E-4</v>
      </c>
      <c r="I864" s="1">
        <v>2.9920822346685139E-3</v>
      </c>
      <c r="J864" s="1">
        <v>2.6700844834293141E-4</v>
      </c>
      <c r="K864" s="1">
        <v>-1.216721191366843E-3</v>
      </c>
      <c r="L864" s="1">
        <v>-1.0218523758165341E-3</v>
      </c>
      <c r="M864" s="1">
        <v>3.95383625622725E-3</v>
      </c>
      <c r="N864" s="1">
        <v>-2.524164132856499E-3</v>
      </c>
      <c r="O864" s="1">
        <v>3.4609469143709331E-4</v>
      </c>
      <c r="P864" s="1">
        <v>5.7458332265059031E-3</v>
      </c>
      <c r="Q864" s="1">
        <v>-2.221344954661308E-3</v>
      </c>
      <c r="R864" s="1">
        <v>2.1157297961744699E-3</v>
      </c>
      <c r="S864" s="1">
        <v>1.153397535148537E-3</v>
      </c>
      <c r="T864" s="1">
        <v>2.723909377078559E-3</v>
      </c>
      <c r="U864" s="1">
        <v>2.802574826645365E-3</v>
      </c>
      <c r="V864" s="1">
        <v>1.8466938375487629E-3</v>
      </c>
      <c r="W864" s="1">
        <v>5.6894451828353176E-3</v>
      </c>
      <c r="X864" s="1">
        <v>-2.2750165030535059E-3</v>
      </c>
      <c r="Y864" s="1">
        <v>8.3295259053595139E-4</v>
      </c>
      <c r="Z864" s="1">
        <v>6.4700689935959232E-4</v>
      </c>
      <c r="AA864" s="1">
        <v>1.6587230263387381E-4</v>
      </c>
      <c r="AB864" s="1">
        <v>-8.6703107472063667E-4</v>
      </c>
      <c r="AC864" s="1">
        <v>-1.0011224946864459E-2</v>
      </c>
      <c r="AD864" s="1">
        <v>8.3409315292908293E-3</v>
      </c>
      <c r="AE864" s="1">
        <v>1.201711499128288E-3</v>
      </c>
      <c r="AF864" s="1">
        <v>-1.890933000506134E-3</v>
      </c>
      <c r="AG864" s="1">
        <v>-1.5704931426572259E-3</v>
      </c>
      <c r="AH864" s="1">
        <v>4.3302037987071884E-3</v>
      </c>
      <c r="AI864" s="1">
        <v>-3.3834976498559037E-5</v>
      </c>
      <c r="AJ864" s="1">
        <v>-9.9634587372164907E-3</v>
      </c>
      <c r="AK864" s="1">
        <v>9.4867937584730555E-4</v>
      </c>
      <c r="AL864" s="1">
        <v>-1.4418920405605551E-3</v>
      </c>
      <c r="AM864" s="1">
        <v>8.1717784441548424E-4</v>
      </c>
      <c r="AN864" s="1">
        <v>3.779733046891387E-4</v>
      </c>
      <c r="AO864" s="1">
        <v>-9.8832918002835779E-3</v>
      </c>
      <c r="AP864" s="1">
        <v>-1.044811497813602E-2</v>
      </c>
      <c r="AQ864" s="1">
        <v>1.7459474838952269E-3</v>
      </c>
      <c r="AR864" s="1">
        <v>-2.0173956304322949E-2</v>
      </c>
      <c r="AS864" s="1">
        <v>6.6076408093658223E-3</v>
      </c>
      <c r="AT864" s="1">
        <v>6.9108155954842321E-3</v>
      </c>
      <c r="AU864" s="1">
        <v>3.2073746933460878E-3</v>
      </c>
      <c r="AV864" s="1">
        <v>9.6736862449404715E-3</v>
      </c>
      <c r="AW864" s="1">
        <v>-3.2805167905547439E-4</v>
      </c>
      <c r="AX864" s="1">
        <v>-1.472820011446774E-3</v>
      </c>
      <c r="AY864" s="1">
        <v>4.7241120304253306E-3</v>
      </c>
    </row>
    <row r="865" spans="1:51" x14ac:dyDescent="0.35">
      <c r="A865" s="10">
        <v>45471.6875</v>
      </c>
      <c r="B865" s="1">
        <v>-1.172736486442227E-4</v>
      </c>
      <c r="C865" s="1">
        <v>3.9080369154140806E-3</v>
      </c>
      <c r="D865" s="1">
        <v>-8.8091910528109718E-4</v>
      </c>
      <c r="E865" s="1">
        <v>1.6929525087878709E-3</v>
      </c>
      <c r="F865" s="1">
        <v>-2.1563115075695641E-4</v>
      </c>
      <c r="G865" s="1">
        <v>-3.4267044557514388E-3</v>
      </c>
      <c r="H865" s="1">
        <v>-2.2171913579561719E-3</v>
      </c>
      <c r="I865" s="1">
        <v>-1.325775758599046E-3</v>
      </c>
      <c r="J865" s="1">
        <v>-5.0707882363576484E-3</v>
      </c>
      <c r="K865" s="1">
        <v>7.84213456041849E-4</v>
      </c>
      <c r="L865" s="1">
        <v>-6.6489516333388954E-3</v>
      </c>
      <c r="M865" s="1">
        <v>2.4619633547429132E-4</v>
      </c>
      <c r="N865" s="1">
        <v>-4.6578543196272859E-3</v>
      </c>
      <c r="O865" s="1">
        <v>-3.2284837755517382E-3</v>
      </c>
      <c r="P865" s="1">
        <v>-4.9846418822860894E-3</v>
      </c>
      <c r="Q865" s="1">
        <v>-8.2441374634075748E-3</v>
      </c>
      <c r="R865" s="1">
        <v>-2.1112629342769922E-3</v>
      </c>
      <c r="S865" s="1">
        <v>-2.3041374838027599E-3</v>
      </c>
      <c r="T865" s="1">
        <v>-6.8443992657163388E-3</v>
      </c>
      <c r="U865" s="1">
        <v>1.280901367929355E-3</v>
      </c>
      <c r="V865" s="1">
        <v>-6.2672839186708176E-3</v>
      </c>
      <c r="W865" s="1">
        <v>-5.0333627784953086E-3</v>
      </c>
      <c r="X865" s="1">
        <v>-3.5805427901377529E-3</v>
      </c>
      <c r="Y865" s="1">
        <v>-6.1251862204980689E-3</v>
      </c>
      <c r="Z865" s="1">
        <v>-4.9565577769454796E-3</v>
      </c>
      <c r="AA865" s="1">
        <v>-1.935568510101682E-3</v>
      </c>
      <c r="AB865" s="1">
        <v>2.5320128828600912E-3</v>
      </c>
      <c r="AC865" s="1">
        <v>-2.079210148183797E-3</v>
      </c>
      <c r="AD865" s="1">
        <v>-6.4760468521796177E-4</v>
      </c>
      <c r="AE865" s="1">
        <v>-7.9732536869193682E-3</v>
      </c>
      <c r="AF865" s="1">
        <v>-2.5895382436010861E-3</v>
      </c>
      <c r="AG865" s="1">
        <v>-1.3593789502617251E-3</v>
      </c>
      <c r="AH865" s="1">
        <v>2.3939437739395331E-3</v>
      </c>
      <c r="AI865" s="1">
        <v>-6.0730901506461654E-3</v>
      </c>
      <c r="AJ865" s="1">
        <v>-4.9717552421993938E-3</v>
      </c>
      <c r="AK865" s="1">
        <v>-4.480176633842925E-3</v>
      </c>
      <c r="AL865" s="1">
        <v>1.6391696407294101E-3</v>
      </c>
      <c r="AM865" s="1">
        <v>-3.9009370596080339E-3</v>
      </c>
      <c r="AN865" s="1">
        <v>-5.3839584399426599E-3</v>
      </c>
      <c r="AO865" s="1">
        <v>-1.8091789773497791E-3</v>
      </c>
      <c r="AP865" s="1">
        <v>-4.3169420326950592E-3</v>
      </c>
      <c r="AQ865" s="1">
        <v>-3.944553143955809E-3</v>
      </c>
      <c r="AR865" s="1">
        <v>4.1325926392008494E-3</v>
      </c>
      <c r="AS865" s="1">
        <v>3.9855113939211151E-3</v>
      </c>
      <c r="AT865" s="1">
        <v>-1.2800043269544309E-2</v>
      </c>
      <c r="AU865" s="1">
        <v>-4.1692368819147294E-3</v>
      </c>
      <c r="AV865" s="1">
        <v>-1.052917456107139E-3</v>
      </c>
      <c r="AW865" s="1">
        <v>4.5309066772469819E-4</v>
      </c>
      <c r="AX865" s="1">
        <v>-2.0623747783554691E-5</v>
      </c>
      <c r="AY865" s="1">
        <v>-1.316526184593769E-3</v>
      </c>
    </row>
    <row r="866" spans="1:51" x14ac:dyDescent="0.35">
      <c r="A866" s="10">
        <v>45471.729166666657</v>
      </c>
      <c r="B866" s="1">
        <v>1.0194643126368861E-3</v>
      </c>
      <c r="C866" s="1">
        <v>3.0351459572262041E-3</v>
      </c>
      <c r="D866" s="1">
        <v>-4.4292994378107853E-3</v>
      </c>
      <c r="E866" s="1">
        <v>1.183076779748715E-3</v>
      </c>
      <c r="F866" s="1">
        <v>-1.0658921476257579E-3</v>
      </c>
      <c r="G866" s="1">
        <v>-8.3124364408118101E-3</v>
      </c>
      <c r="H866" s="1">
        <v>6.0469318393667759E-3</v>
      </c>
      <c r="I866" s="1">
        <v>3.011057764323866E-5</v>
      </c>
      <c r="J866" s="1">
        <v>3.2189578999846091E-3</v>
      </c>
      <c r="K866" s="1">
        <v>-1.0187184888896139E-2</v>
      </c>
      <c r="L866" s="1">
        <v>-5.6637117526614489E-4</v>
      </c>
      <c r="M866" s="1">
        <v>-1.5585467615345521E-3</v>
      </c>
      <c r="N866" s="1">
        <v>-2.572459516667958E-3</v>
      </c>
      <c r="O866" s="1">
        <v>-2.3134407785106999E-3</v>
      </c>
      <c r="P866" s="1">
        <v>-7.4114516589657287E-3</v>
      </c>
      <c r="Q866" s="1">
        <v>-5.4495074136177157E-3</v>
      </c>
      <c r="R866" s="1">
        <v>1.1540210936096249E-3</v>
      </c>
      <c r="S866" s="1">
        <v>1.8145927464492399E-3</v>
      </c>
      <c r="T866" s="1">
        <v>-2.32862432254255E-3</v>
      </c>
      <c r="U866" s="1">
        <v>-2.9629421943233591E-3</v>
      </c>
      <c r="V866" s="1">
        <v>-2.0404490940996172E-3</v>
      </c>
      <c r="W866" s="1">
        <v>-6.9654276339982113E-3</v>
      </c>
      <c r="X866" s="1">
        <v>-2.113737089417866E-3</v>
      </c>
      <c r="Y866" s="1">
        <v>-5.6989778374064706E-3</v>
      </c>
      <c r="Z866" s="1">
        <v>-2.1657742023146742E-3</v>
      </c>
      <c r="AA866" s="1">
        <v>-6.8061720566476858E-3</v>
      </c>
      <c r="AB866" s="1">
        <v>5.9166271199417864E-4</v>
      </c>
      <c r="AC866" s="1">
        <v>-4.734863537952938E-4</v>
      </c>
      <c r="AD866" s="1">
        <v>-2.8675190964533299E-3</v>
      </c>
      <c r="AE866" s="1">
        <v>3.024790224616547E-3</v>
      </c>
      <c r="AF866" s="1">
        <v>-4.4830732292917563E-3</v>
      </c>
      <c r="AG866" s="1">
        <v>-2.7710020281356269E-3</v>
      </c>
      <c r="AH866" s="1">
        <v>-3.286936303119381E-3</v>
      </c>
      <c r="AI866" s="1">
        <v>-3.0476944175026328E-3</v>
      </c>
      <c r="AJ866" s="1">
        <v>-9.7515572517559157E-4</v>
      </c>
      <c r="AK866" s="1">
        <v>-1.7317122558035969E-4</v>
      </c>
      <c r="AL866" s="1">
        <v>-4.8715808283543724E-3</v>
      </c>
      <c r="AM866" s="1">
        <v>0</v>
      </c>
      <c r="AN866" s="1">
        <v>-2.6116003600088482E-3</v>
      </c>
      <c r="AO866" s="1">
        <v>-9.3746185302734375E-4</v>
      </c>
      <c r="AP866" s="1">
        <v>-5.1256965625434692E-4</v>
      </c>
      <c r="AQ866" s="1">
        <v>-4.7891415524320413E-3</v>
      </c>
      <c r="AR866" s="1">
        <v>-1.2533142650849041E-3</v>
      </c>
      <c r="AS866" s="1">
        <v>-3.3858833667355088E-3</v>
      </c>
      <c r="AT866" s="1">
        <v>-2.9628611054114411E-3</v>
      </c>
      <c r="AU866" s="1">
        <v>2.2777464430692169E-3</v>
      </c>
      <c r="AV866" s="1">
        <v>-3.3726781628115039E-3</v>
      </c>
      <c r="AW866" s="1">
        <v>7.5669335840742313E-3</v>
      </c>
      <c r="AX866" s="1">
        <v>7.9397431535355167E-4</v>
      </c>
      <c r="AY866" s="1">
        <v>-4.6609711055711767E-3</v>
      </c>
    </row>
    <row r="867" spans="1:51" x14ac:dyDescent="0.35">
      <c r="A867" s="10">
        <v>45471.770833333343</v>
      </c>
      <c r="B867" s="1">
        <v>5.9475113966467319E-4</v>
      </c>
      <c r="C867" s="1">
        <v>-3.025961721739745E-3</v>
      </c>
      <c r="D867" s="1">
        <v>-1.8977446875760859E-3</v>
      </c>
      <c r="E867" s="1">
        <v>-4.2179814157661262E-5</v>
      </c>
      <c r="F867" s="1">
        <v>2.4407798157821681E-4</v>
      </c>
      <c r="G867" s="1">
        <v>-7.5742274910515217E-3</v>
      </c>
      <c r="H867" s="1">
        <v>-5.6556638518183711E-3</v>
      </c>
      <c r="I867" s="1">
        <v>6.3368426906884601E-4</v>
      </c>
      <c r="J867" s="1">
        <v>-3.208629456846301E-3</v>
      </c>
      <c r="K867" s="1">
        <v>3.6945651637743099E-4</v>
      </c>
      <c r="L867" s="1">
        <v>1.1848731482966279E-3</v>
      </c>
      <c r="M867" s="1">
        <v>1.807436892020897E-3</v>
      </c>
      <c r="N867" s="1">
        <v>-2.0303186322511162E-3</v>
      </c>
      <c r="O867" s="1">
        <v>-1.7507271144701079E-2</v>
      </c>
      <c r="P867" s="1">
        <v>-1.7975635028568691E-3</v>
      </c>
      <c r="Q867" s="1">
        <v>1.046836081203262E-3</v>
      </c>
      <c r="R867" s="1">
        <v>7.6850943542106087E-4</v>
      </c>
      <c r="S867" s="1">
        <v>-1.317273455630152E-3</v>
      </c>
      <c r="T867" s="1">
        <v>5.0467971800705058E-4</v>
      </c>
      <c r="U867" s="1">
        <v>6.9430354288813056E-4</v>
      </c>
      <c r="V867" s="1">
        <v>3.1598882166055109E-3</v>
      </c>
      <c r="W867" s="1">
        <v>8.6270769655762969E-3</v>
      </c>
      <c r="X867" s="1">
        <v>-1.8423532992806191E-4</v>
      </c>
      <c r="Y867" s="1">
        <v>-2.5689437524536451E-3</v>
      </c>
      <c r="Z867" s="1">
        <v>2.0257471916078629E-3</v>
      </c>
      <c r="AA867" s="1">
        <v>-6.9085440254249564E-3</v>
      </c>
      <c r="AB867" s="1">
        <v>-4.2543512826115348E-3</v>
      </c>
      <c r="AC867" s="1">
        <v>2.273999068482357E-3</v>
      </c>
      <c r="AD867" s="1">
        <v>-9.6255823572964916E-3</v>
      </c>
      <c r="AE867" s="1">
        <v>-6.3759941352397043E-3</v>
      </c>
      <c r="AF867" s="1">
        <v>-4.6640924555069194E-3</v>
      </c>
      <c r="AG867" s="1">
        <v>-5.7521162801077441E-4</v>
      </c>
      <c r="AH867" s="1">
        <v>-3.2462763901481839E-3</v>
      </c>
      <c r="AI867" s="1">
        <v>2.8789399631647949E-3</v>
      </c>
      <c r="AJ867" s="1">
        <v>-7.2198726641192756E-4</v>
      </c>
      <c r="AK867" s="1">
        <v>-2.6544605741809502E-3</v>
      </c>
      <c r="AL867" s="1">
        <v>-3.5337845765237569E-4</v>
      </c>
      <c r="AM867" s="1">
        <v>-3.7340951795430399E-3</v>
      </c>
      <c r="AN867" s="1">
        <v>-2.7612559991811998E-3</v>
      </c>
      <c r="AO867" s="1">
        <v>-1.751634461093166E-3</v>
      </c>
      <c r="AP867" s="1">
        <v>7.7835898941474024E-3</v>
      </c>
      <c r="AQ867" s="1">
        <v>-2.4060584223255521E-3</v>
      </c>
      <c r="AR867" s="1">
        <v>5.9139850220533141E-3</v>
      </c>
      <c r="AS867" s="1">
        <v>-4.334615088289473E-3</v>
      </c>
      <c r="AT867" s="1">
        <v>-4.9428994105155111E-3</v>
      </c>
      <c r="AU867" s="1">
        <v>-7.7482837495352896E-3</v>
      </c>
      <c r="AV867" s="1">
        <v>-2.1150270030226852E-3</v>
      </c>
      <c r="AW867" s="1">
        <v>-1.9608525801398931E-3</v>
      </c>
      <c r="AX867" s="1">
        <v>-4.6494825299815412E-3</v>
      </c>
      <c r="AY867" s="1">
        <v>5.0612177611983888E-3</v>
      </c>
    </row>
    <row r="868" spans="1:51" x14ac:dyDescent="0.35">
      <c r="A868" s="10">
        <v>45471.8125</v>
      </c>
      <c r="B868" s="1">
        <v>4.3232916126156867E-4</v>
      </c>
      <c r="C868" s="1">
        <v>1.4515784128201761E-3</v>
      </c>
      <c r="D868" s="1">
        <v>-2.7040705148455579E-3</v>
      </c>
      <c r="E868" s="1">
        <v>-3.123176692576668E-3</v>
      </c>
      <c r="F868" s="1">
        <v>4.410948025890038E-3</v>
      </c>
      <c r="G868" s="1">
        <v>-2.1030328765030411E-3</v>
      </c>
      <c r="H868" s="1">
        <v>7.2900667797721752E-3</v>
      </c>
      <c r="I868" s="1">
        <v>4.7641614475879557E-3</v>
      </c>
      <c r="J868" s="1">
        <v>4.2918415410722064E-3</v>
      </c>
      <c r="K868" s="1">
        <v>4.0273665835444117E-3</v>
      </c>
      <c r="L868" s="1">
        <v>-1.9552826550576219E-3</v>
      </c>
      <c r="M868" s="1">
        <v>6.8886035843263027E-3</v>
      </c>
      <c r="N868" s="1">
        <v>4.3438444025587497E-3</v>
      </c>
      <c r="O868" s="1">
        <v>-3.5401868058287929E-3</v>
      </c>
      <c r="P868" s="1">
        <v>3.7862678935136622E-3</v>
      </c>
      <c r="Q868" s="1">
        <v>-4.4769617772856263E-3</v>
      </c>
      <c r="R868" s="1">
        <v>3.2635471001600802E-3</v>
      </c>
      <c r="S868" s="1">
        <v>-6.595243459445399E-3</v>
      </c>
      <c r="T868" s="1">
        <v>2.3013254749610912E-3</v>
      </c>
      <c r="U868" s="1">
        <v>3.5725331930869242E-3</v>
      </c>
      <c r="V868" s="1">
        <v>5.3733017281984976E-3</v>
      </c>
      <c r="W868" s="1">
        <v>-3.6547768942999381E-3</v>
      </c>
      <c r="X868" s="1">
        <v>2.3950086779445101E-3</v>
      </c>
      <c r="Y868" s="1">
        <v>1.6887144725958869E-3</v>
      </c>
      <c r="Z868" s="1">
        <v>-1.949489331847909E-3</v>
      </c>
      <c r="AA868" s="1">
        <v>1.3294650229089819E-3</v>
      </c>
      <c r="AB868" s="1">
        <v>-3.1012948004798262E-3</v>
      </c>
      <c r="AC868" s="1">
        <v>-9.8317349927110609E-3</v>
      </c>
      <c r="AD868" s="1">
        <v>2.0342562077577671E-3</v>
      </c>
      <c r="AE868" s="1">
        <v>5.7232367660073891E-3</v>
      </c>
      <c r="AF868" s="1">
        <v>4.7637634409647411E-4</v>
      </c>
      <c r="AG868" s="1">
        <v>-1.6408861332915411E-2</v>
      </c>
      <c r="AH868" s="1">
        <v>-1.88691836516397E-3</v>
      </c>
      <c r="AI868" s="1">
        <v>-1.080172361550336E-3</v>
      </c>
      <c r="AJ868" s="1">
        <v>-3.5075340846703051E-3</v>
      </c>
      <c r="AK868" s="1">
        <v>5.2653107242279784E-3</v>
      </c>
      <c r="AL868" s="1">
        <v>-1.838066542561134E-3</v>
      </c>
      <c r="AM868" s="1">
        <v>4.4793661806703522E-3</v>
      </c>
      <c r="AN868" s="1">
        <v>9.7866187989270603E-3</v>
      </c>
      <c r="AO868" s="1">
        <v>-6.2729618133472442E-5</v>
      </c>
      <c r="AP868" s="1">
        <v>6.8859448014009228E-3</v>
      </c>
      <c r="AQ868" s="1">
        <v>-2.7825067668896247E-4</v>
      </c>
      <c r="AR868" s="1">
        <v>-3.2747028302943633E-2</v>
      </c>
      <c r="AS868" s="1">
        <v>1.106015372435909E-2</v>
      </c>
      <c r="AT868" s="1">
        <v>-3.193427116680914E-3</v>
      </c>
      <c r="AU868" s="1">
        <v>3.7953600845965769E-3</v>
      </c>
      <c r="AV868" s="1">
        <v>3.6031828708289471E-3</v>
      </c>
      <c r="AW868" s="1">
        <v>4.3797775103737724E-3</v>
      </c>
      <c r="AX868" s="1">
        <v>-6.6728213204447773E-4</v>
      </c>
      <c r="AY868" s="1">
        <v>-7.5295748558590336E-4</v>
      </c>
    </row>
    <row r="869" spans="1:51" x14ac:dyDescent="0.35">
      <c r="A869" s="10">
        <v>45474.5625</v>
      </c>
      <c r="B869" s="1">
        <v>2.3229298986444662E-3</v>
      </c>
      <c r="C869" s="1">
        <v>-1.495588543100301E-2</v>
      </c>
      <c r="D869" s="1">
        <v>-4.0035252173734603E-3</v>
      </c>
      <c r="E869" s="1">
        <v>-3.5562927550532031E-3</v>
      </c>
      <c r="F869" s="1">
        <v>3.3139045599288601E-3</v>
      </c>
      <c r="G869" s="1">
        <v>-1.764166830393887E-2</v>
      </c>
      <c r="H869" s="1">
        <v>-2.9065174921703681E-2</v>
      </c>
      <c r="I869" s="1">
        <v>-1.7571007037029959E-2</v>
      </c>
      <c r="J869" s="1">
        <v>-4.7542704182340863E-2</v>
      </c>
      <c r="K869" s="1">
        <v>2.8726561311352539E-2</v>
      </c>
      <c r="L869" s="1">
        <v>1.185789438945317E-3</v>
      </c>
      <c r="M869" s="1">
        <v>-1.254276698842105E-2</v>
      </c>
      <c r="N869" s="1">
        <v>-1.1360197980398111E-2</v>
      </c>
      <c r="O869" s="1">
        <v>2.4869711196163321E-2</v>
      </c>
      <c r="P869" s="1">
        <v>-1.6606102490855701E-2</v>
      </c>
      <c r="Q869" s="1">
        <v>-1.923587049423969E-2</v>
      </c>
      <c r="R869" s="1">
        <v>-3.8269604796328238E-3</v>
      </c>
      <c r="S869" s="1">
        <v>-1.991683516759601E-3</v>
      </c>
      <c r="T869" s="1">
        <v>-1.236118883501813E-2</v>
      </c>
      <c r="U869" s="1">
        <v>-1.3066392205321461E-2</v>
      </c>
      <c r="V869" s="1">
        <v>2.9487624836253001E-3</v>
      </c>
      <c r="W869" s="1">
        <v>-8.0158133330154868E-3</v>
      </c>
      <c r="X869" s="1">
        <v>-2.2975120335433361E-4</v>
      </c>
      <c r="Y869" s="1">
        <v>-9.1690791731476873E-3</v>
      </c>
      <c r="Z869" s="1">
        <v>9.1514101768608302E-3</v>
      </c>
      <c r="AA869" s="1">
        <v>-1.652228463000183E-2</v>
      </c>
      <c r="AB869" s="1">
        <v>7.1982002412103174E-3</v>
      </c>
      <c r="AC869" s="1">
        <v>-2.310481399945119E-2</v>
      </c>
      <c r="AD869" s="1">
        <v>-1.461943418960043E-2</v>
      </c>
      <c r="AE869" s="1">
        <v>2.9315082604737248E-3</v>
      </c>
      <c r="AF869" s="1">
        <v>-8.1855368044340127E-3</v>
      </c>
      <c r="AG869" s="1">
        <v>-1.331030611772965E-2</v>
      </c>
      <c r="AH869" s="1">
        <v>-1.5796590993240049E-3</v>
      </c>
      <c r="AI869" s="1">
        <v>-1.21024231879886E-2</v>
      </c>
      <c r="AJ869" s="1">
        <v>-1.2781151588600159E-2</v>
      </c>
      <c r="AK869" s="1">
        <v>-1.772764897935886E-2</v>
      </c>
      <c r="AL869" s="1">
        <v>1.749416515328828E-2</v>
      </c>
      <c r="AM869" s="1">
        <v>-2.002181473638287E-2</v>
      </c>
      <c r="AN869" s="1">
        <v>-6.8078782730703891E-3</v>
      </c>
      <c r="AO869" s="1">
        <v>-2.1433932196504472E-2</v>
      </c>
      <c r="AP869" s="1">
        <v>-4.801412731394672E-3</v>
      </c>
      <c r="AQ869" s="1">
        <v>1.048525782312271E-2</v>
      </c>
      <c r="AR869" s="1">
        <v>-2.9307710298006381E-2</v>
      </c>
      <c r="AS869" s="1">
        <v>-2.9093448052152078E-3</v>
      </c>
      <c r="AT869" s="1">
        <v>-1.7590154134049189E-2</v>
      </c>
      <c r="AU869" s="1">
        <v>-2.3380297157117199E-2</v>
      </c>
      <c r="AV869" s="1">
        <v>-1.3093958856696061E-2</v>
      </c>
      <c r="AW869" s="1">
        <v>-1.3538178802456001E-2</v>
      </c>
      <c r="AX869" s="1">
        <v>-2.2628927032465329E-3</v>
      </c>
      <c r="AY869" s="1">
        <v>-1.596653415361304E-2</v>
      </c>
    </row>
    <row r="870" spans="1:51" x14ac:dyDescent="0.35">
      <c r="A870" s="10">
        <v>45474.604166666657</v>
      </c>
      <c r="B870" s="1">
        <v>-5.1200714035870556E-3</v>
      </c>
      <c r="C870" s="1">
        <v>3.5449053492717648E-3</v>
      </c>
      <c r="D870" s="1">
        <v>4.7002093698356173E-3</v>
      </c>
      <c r="E870" s="1">
        <v>-2.2943290479795491E-3</v>
      </c>
      <c r="F870" s="1">
        <v>-1.2758999011622809E-3</v>
      </c>
      <c r="G870" s="1">
        <v>-3.0103637272923529E-3</v>
      </c>
      <c r="H870" s="1">
        <v>-2.9413138239591241E-3</v>
      </c>
      <c r="I870" s="1">
        <v>1.817546892467492E-3</v>
      </c>
      <c r="J870" s="1">
        <v>-1.121709275351934E-2</v>
      </c>
      <c r="K870" s="1">
        <v>-1.396219481041383E-2</v>
      </c>
      <c r="L870" s="1">
        <v>-2.729279430627729E-3</v>
      </c>
      <c r="M870" s="1">
        <v>-7.0933736844658313E-3</v>
      </c>
      <c r="N870" s="1">
        <v>-8.3062296468816577E-5</v>
      </c>
      <c r="O870" s="1">
        <v>-9.013158898140583E-3</v>
      </c>
      <c r="P870" s="1">
        <v>1.8714821381937699E-4</v>
      </c>
      <c r="Q870" s="1">
        <v>-4.5852972849078633E-3</v>
      </c>
      <c r="R870" s="1">
        <v>3.8416623696977399E-3</v>
      </c>
      <c r="S870" s="1">
        <v>-4.2408292630224942E-3</v>
      </c>
      <c r="T870" s="1">
        <v>-2.5473430657840801E-4</v>
      </c>
      <c r="U870" s="1">
        <v>-7.9877504101169006E-3</v>
      </c>
      <c r="V870" s="1">
        <v>3.123888080900139E-3</v>
      </c>
      <c r="W870" s="1">
        <v>-2.3113361424631501E-4</v>
      </c>
      <c r="X870" s="1">
        <v>-3.079177261002819E-3</v>
      </c>
      <c r="Y870" s="1">
        <v>3.0356575453744932E-3</v>
      </c>
      <c r="Z870" s="1">
        <v>-5.9500473859827041E-3</v>
      </c>
      <c r="AA870" s="1">
        <v>-3.9361607304511104E-3</v>
      </c>
      <c r="AB870" s="1">
        <v>3.2474803582189789E-3</v>
      </c>
      <c r="AC870" s="1">
        <v>2.0523757339621081E-3</v>
      </c>
      <c r="AD870" s="1">
        <v>2.3987108762828502E-3</v>
      </c>
      <c r="AE870" s="1">
        <v>-5.4160699369912857E-3</v>
      </c>
      <c r="AF870" s="1">
        <v>-1.337398436662252E-3</v>
      </c>
      <c r="AG870" s="1">
        <v>4.7144231186313501E-3</v>
      </c>
      <c r="AH870" s="1">
        <v>-1.1672257017621981E-3</v>
      </c>
      <c r="AI870" s="1">
        <v>5.7731256789692598E-3</v>
      </c>
      <c r="AJ870" s="1">
        <v>1.83617270304679E-2</v>
      </c>
      <c r="AK870" s="1">
        <v>-8.3206266170998688E-3</v>
      </c>
      <c r="AL870" s="1">
        <v>-5.1859275858633369E-3</v>
      </c>
      <c r="AM870" s="1">
        <v>-4.9452193461549943E-3</v>
      </c>
      <c r="AN870" s="1">
        <v>-7.6163204833767928E-4</v>
      </c>
      <c r="AO870" s="1">
        <v>-6.4717436327977884E-3</v>
      </c>
      <c r="AP870" s="1">
        <v>6.4751537583447316E-3</v>
      </c>
      <c r="AQ870" s="1">
        <v>-2.7544006161628332E-4</v>
      </c>
      <c r="AR870" s="1">
        <v>3.2298884223022302E-2</v>
      </c>
      <c r="AS870" s="1">
        <v>4.7268764922310247E-3</v>
      </c>
      <c r="AT870" s="1">
        <v>-5.9827131867375982E-3</v>
      </c>
      <c r="AU870" s="1">
        <v>-2.13685326323021E-3</v>
      </c>
      <c r="AV870" s="1">
        <v>1.9259609131077049E-3</v>
      </c>
      <c r="AW870" s="1">
        <v>2.2729779876955458E-3</v>
      </c>
      <c r="AX870" s="1">
        <v>-6.5440032933339332E-3</v>
      </c>
      <c r="AY870" s="1">
        <v>1.2923193506253481E-3</v>
      </c>
    </row>
    <row r="871" spans="1:51" x14ac:dyDescent="0.35">
      <c r="A871" s="10">
        <v>45474.645833333343</v>
      </c>
      <c r="B871" s="1">
        <v>2.5009657461814161E-3</v>
      </c>
      <c r="C871" s="1">
        <v>5.3319320684863669E-3</v>
      </c>
      <c r="D871" s="1">
        <v>2.9635772958775948E-3</v>
      </c>
      <c r="E871" s="1">
        <v>6.8136904642772667E-3</v>
      </c>
      <c r="F871" s="1">
        <v>1.5040951055939941E-2</v>
      </c>
      <c r="G871" s="1">
        <v>5.3448392004442624E-3</v>
      </c>
      <c r="H871" s="1">
        <v>-8.2302528916711193E-4</v>
      </c>
      <c r="I871" s="1">
        <v>4.787191624359366E-3</v>
      </c>
      <c r="J871" s="1">
        <v>-2.2688037483135082E-3</v>
      </c>
      <c r="K871" s="1">
        <v>8.4182220401496366E-3</v>
      </c>
      <c r="L871" s="1">
        <v>-5.3702805187200156E-3</v>
      </c>
      <c r="M871" s="1">
        <v>-1.6611267255894899E-4</v>
      </c>
      <c r="N871" s="1">
        <v>1.993745219084575E-3</v>
      </c>
      <c r="O871" s="1">
        <v>-1.096084909038419E-2</v>
      </c>
      <c r="P871" s="1">
        <v>3.5076231143458259E-3</v>
      </c>
      <c r="Q871" s="1">
        <v>6.0858664345739832E-3</v>
      </c>
      <c r="R871" s="1">
        <v>1.1481319406452251E-3</v>
      </c>
      <c r="S871" s="1">
        <v>2.6722312720184331E-3</v>
      </c>
      <c r="T871" s="1">
        <v>1.943123488375331E-3</v>
      </c>
      <c r="U871" s="1">
        <v>-1.6018153786947491E-3</v>
      </c>
      <c r="V871" s="1">
        <v>-2.4729496456468159E-3</v>
      </c>
      <c r="W871" s="1">
        <v>7.9197241641679739E-3</v>
      </c>
      <c r="X871" s="1">
        <v>8.3996497203275844E-4</v>
      </c>
      <c r="Y871" s="1">
        <v>5.6380595761467136E-3</v>
      </c>
      <c r="Z871" s="1">
        <v>-3.994476398421209E-4</v>
      </c>
      <c r="AA871" s="1">
        <v>5.1639708429476183E-3</v>
      </c>
      <c r="AB871" s="1">
        <v>-1.823185217386891E-3</v>
      </c>
      <c r="AC871" s="1">
        <v>2.34075750148155E-3</v>
      </c>
      <c r="AD871" s="1">
        <v>6.3562053582939537E-3</v>
      </c>
      <c r="AE871" s="1">
        <v>6.0506260996651129E-4</v>
      </c>
      <c r="AF871" s="1">
        <v>1.57958546814907E-3</v>
      </c>
      <c r="AG871" s="1">
        <v>3.8919216520398869E-3</v>
      </c>
      <c r="AH871" s="1">
        <v>3.06419976369865E-3</v>
      </c>
      <c r="AI871" s="1">
        <v>8.1804838587773432E-5</v>
      </c>
      <c r="AJ871" s="1">
        <v>1.692976930684154E-3</v>
      </c>
      <c r="AK871" s="1">
        <v>-1.4181368788348529E-3</v>
      </c>
      <c r="AL871" s="1">
        <v>6.4724003443490394E-3</v>
      </c>
      <c r="AM871" s="1">
        <v>-2.123249888903E-3</v>
      </c>
      <c r="AN871" s="1">
        <v>2.8115220431426109E-3</v>
      </c>
      <c r="AO871" s="1">
        <v>-5.7698926294391661E-4</v>
      </c>
      <c r="AP871" s="1">
        <v>6.0549454977270054E-3</v>
      </c>
      <c r="AQ871" s="1">
        <v>6.429621063447799E-3</v>
      </c>
      <c r="AR871" s="1">
        <v>-3.3391414111474389E-3</v>
      </c>
      <c r="AS871" s="1">
        <v>1.2778139225351199E-3</v>
      </c>
      <c r="AT871" s="1">
        <v>1.2496863269706451E-3</v>
      </c>
      <c r="AU871" s="1">
        <v>1.7835036190283479E-4</v>
      </c>
      <c r="AV871" s="1">
        <v>4.6988727496177773E-3</v>
      </c>
      <c r="AW871" s="1">
        <v>-4.5362193055842331E-4</v>
      </c>
      <c r="AX871" s="1">
        <v>-1.1602139142976591E-3</v>
      </c>
      <c r="AY871" s="1">
        <v>5.7361231632286902E-3</v>
      </c>
    </row>
    <row r="872" spans="1:51" x14ac:dyDescent="0.35">
      <c r="A872" s="10">
        <v>45474.6875</v>
      </c>
      <c r="B872" s="1">
        <v>2.2155924365327979E-3</v>
      </c>
      <c r="C872" s="1">
        <v>5.3037545078882253E-4</v>
      </c>
      <c r="D872" s="1">
        <v>-1.097486338262788E-3</v>
      </c>
      <c r="E872" s="1">
        <v>7.2329190724602643E-3</v>
      </c>
      <c r="F872" s="1">
        <v>2.0271411889072328E-3</v>
      </c>
      <c r="G872" s="1">
        <v>-1.3811766170912509E-4</v>
      </c>
      <c r="H872" s="1">
        <v>1.2347564435502001E-3</v>
      </c>
      <c r="I872" s="1">
        <v>1.5173125416567681E-3</v>
      </c>
      <c r="J872" s="1">
        <v>7.9306232573350677E-3</v>
      </c>
      <c r="K872" s="1">
        <v>-7.8342474410058038E-3</v>
      </c>
      <c r="L872" s="1">
        <v>-6.2296293338859332E-4</v>
      </c>
      <c r="M872" s="1">
        <v>-1.3293757169988709E-3</v>
      </c>
      <c r="N872" s="1">
        <v>-2.763744696110404E-4</v>
      </c>
      <c r="O872" s="1">
        <v>0</v>
      </c>
      <c r="P872" s="1">
        <v>-1.8645916743353921E-4</v>
      </c>
      <c r="Q872" s="1">
        <v>-2.105490542885891E-3</v>
      </c>
      <c r="R872" s="1">
        <v>1.337914664230055E-3</v>
      </c>
      <c r="S872" s="1">
        <v>-2.5818069407983479E-3</v>
      </c>
      <c r="T872" s="1">
        <v>5.1187990824059781E-3</v>
      </c>
      <c r="U872" s="1">
        <v>-1.4821844152890229E-4</v>
      </c>
      <c r="V872" s="1">
        <v>-1.37729796010555E-3</v>
      </c>
      <c r="W872" s="1">
        <v>-1.342107757264621E-3</v>
      </c>
      <c r="X872" s="1">
        <v>-6.0893969009012672E-4</v>
      </c>
      <c r="Y872" s="1">
        <v>-1.3287673312848409E-3</v>
      </c>
      <c r="Z872" s="1">
        <v>4.357150256404374E-4</v>
      </c>
      <c r="AA872" s="1">
        <v>5.7545972558581404E-3</v>
      </c>
      <c r="AB872" s="1">
        <v>9.5701630939770688E-4</v>
      </c>
      <c r="AC872" s="1">
        <v>7.7845512958951701E-4</v>
      </c>
      <c r="AD872" s="1">
        <v>-5.8621173219852718E-4</v>
      </c>
      <c r="AE872" s="1">
        <v>-6.392583617035541E-3</v>
      </c>
      <c r="AF872" s="1">
        <v>7.6566847733738896E-4</v>
      </c>
      <c r="AG872" s="1">
        <v>1.534759806531838E-3</v>
      </c>
      <c r="AH872" s="1">
        <v>1.721615874481941E-3</v>
      </c>
      <c r="AI872" s="1">
        <v>6.3354894136002926E-4</v>
      </c>
      <c r="AJ872" s="1">
        <v>-4.8266308897503274E-3</v>
      </c>
      <c r="AK872" s="1">
        <v>1.005906325120209E-3</v>
      </c>
      <c r="AL872" s="1">
        <v>-1.738042313437882E-3</v>
      </c>
      <c r="AM872" s="1">
        <v>1.1223601630858671E-3</v>
      </c>
      <c r="AN872" s="1">
        <v>1.281676219679895E-3</v>
      </c>
      <c r="AO872" s="1">
        <v>4.5795068667013883E-3</v>
      </c>
      <c r="AP872" s="1">
        <v>-1.5067273302290631E-2</v>
      </c>
      <c r="AQ872" s="1">
        <v>-5.4758158580747729E-4</v>
      </c>
      <c r="AR872" s="1">
        <v>3.244835926296652E-3</v>
      </c>
      <c r="AS872" s="1">
        <v>5.1627089320698261E-3</v>
      </c>
      <c r="AT872" s="1">
        <v>-8.4945932723934359E-4</v>
      </c>
      <c r="AU872" s="1">
        <v>3.8344953407898341E-3</v>
      </c>
      <c r="AV872" s="1">
        <v>9.5659370896106211E-4</v>
      </c>
      <c r="AW872" s="1">
        <v>5.5938669069763858E-3</v>
      </c>
      <c r="AX872" s="1">
        <v>-7.5013230229736827E-5</v>
      </c>
      <c r="AY872" s="1">
        <v>4.2781178370177031E-4</v>
      </c>
    </row>
    <row r="873" spans="1:51" x14ac:dyDescent="0.35">
      <c r="A873" s="10">
        <v>45474.729166666657</v>
      </c>
      <c r="B873" s="1">
        <v>2.713758235393549E-3</v>
      </c>
      <c r="C873" s="1">
        <v>-1.4577340536199299E-3</v>
      </c>
      <c r="D873" s="1">
        <v>-1.1667196163327449E-3</v>
      </c>
      <c r="E873" s="1">
        <v>-1.637758290226277E-3</v>
      </c>
      <c r="F873" s="1">
        <v>-5.0082648821037079E-3</v>
      </c>
      <c r="G873" s="1">
        <v>1.657219420150291E-3</v>
      </c>
      <c r="H873" s="1">
        <v>5.6364680852081239E-3</v>
      </c>
      <c r="I873" s="1">
        <v>-4.6662683714147057E-3</v>
      </c>
      <c r="J873" s="1">
        <v>6.5145377846418384E-3</v>
      </c>
      <c r="K873" s="1">
        <v>5.6092642499587786E-3</v>
      </c>
      <c r="L873" s="1">
        <v>1.818213524756418E-3</v>
      </c>
      <c r="M873" s="1">
        <v>-6.6555361287384818E-3</v>
      </c>
      <c r="N873" s="1">
        <v>-1.879730962767834E-3</v>
      </c>
      <c r="O873" s="1">
        <v>-1.650546924689245E-3</v>
      </c>
      <c r="P873" s="1">
        <v>-3.1230978080347689E-3</v>
      </c>
      <c r="Q873" s="1">
        <v>-4.7626800645980127E-3</v>
      </c>
      <c r="R873" s="1">
        <v>1.336127040269641E-3</v>
      </c>
      <c r="S873" s="1">
        <v>-1.085545094301366E-3</v>
      </c>
      <c r="T873" s="1">
        <v>5.7568694955130173E-3</v>
      </c>
      <c r="U873" s="1">
        <v>2.465958878381302E-3</v>
      </c>
      <c r="V873" s="1">
        <v>2.3905342196506312E-3</v>
      </c>
      <c r="W873" s="1">
        <v>7.5192794649441286E-3</v>
      </c>
      <c r="X873" s="1">
        <v>8.7570834833061717E-4</v>
      </c>
      <c r="Y873" s="1">
        <v>5.4660229565461897E-5</v>
      </c>
      <c r="Z873" s="1">
        <v>-2.5165393413661968E-4</v>
      </c>
      <c r="AA873" s="1">
        <v>-4.0977092683744942E-3</v>
      </c>
      <c r="AB873" s="1">
        <v>-4.6821353311511382E-3</v>
      </c>
      <c r="AC873" s="1">
        <v>-9.7227492080376177E-4</v>
      </c>
      <c r="AD873" s="1">
        <v>-9.4698872598053541E-6</v>
      </c>
      <c r="AE873" s="1">
        <v>3.6515893809596629E-3</v>
      </c>
      <c r="AF873" s="1">
        <v>7.4222150262182041E-4</v>
      </c>
      <c r="AG873" s="1">
        <v>4.5691034226247318E-4</v>
      </c>
      <c r="AH873" s="1">
        <v>-3.3985099556861349E-3</v>
      </c>
      <c r="AI873" s="1">
        <v>1.683483926065543E-3</v>
      </c>
      <c r="AJ873" s="1">
        <v>2.5050390328855698E-3</v>
      </c>
      <c r="AK873" s="1">
        <v>-1.5368830741269159E-3</v>
      </c>
      <c r="AL873" s="1">
        <v>-2.524570380967095E-3</v>
      </c>
      <c r="AM873" s="1">
        <v>-1.775060162379827E-3</v>
      </c>
      <c r="AN873" s="1">
        <v>3.9851804856028128E-3</v>
      </c>
      <c r="AO873" s="1">
        <v>6.6131542811997956E-3</v>
      </c>
      <c r="AP873" s="1">
        <v>7.3781948403399689E-3</v>
      </c>
      <c r="AQ873" s="1">
        <v>-4.4287737471663258E-3</v>
      </c>
      <c r="AR873" s="1">
        <v>-5.1916505527576104E-3</v>
      </c>
      <c r="AS873" s="1">
        <v>5.1936945131947354E-4</v>
      </c>
      <c r="AT873" s="1">
        <v>-3.9169507477566654E-3</v>
      </c>
      <c r="AU873" s="1">
        <v>-1.154812594566845E-3</v>
      </c>
      <c r="AV873" s="1">
        <v>2.2299998784740538E-3</v>
      </c>
      <c r="AW873" s="1">
        <v>-1.1670064262280231E-3</v>
      </c>
      <c r="AX873" s="1">
        <v>1.2741769996755801E-3</v>
      </c>
      <c r="AY873" s="1">
        <v>9.0259479148224742E-4</v>
      </c>
    </row>
    <row r="874" spans="1:51" x14ac:dyDescent="0.35">
      <c r="A874" s="10">
        <v>45474.770833333343</v>
      </c>
      <c r="B874" s="1">
        <v>1.30851748502514E-3</v>
      </c>
      <c r="C874" s="1">
        <v>-3.185107745582227E-3</v>
      </c>
      <c r="D874" s="1">
        <v>2.0980165386890182E-3</v>
      </c>
      <c r="E874" s="1">
        <v>-6.7301951044151931E-4</v>
      </c>
      <c r="F874" s="1">
        <v>5.291516598672219E-3</v>
      </c>
      <c r="G874" s="1">
        <v>-5.2910041778504446E-3</v>
      </c>
      <c r="H874" s="1">
        <v>-8.5000872788449922E-3</v>
      </c>
      <c r="I874" s="1">
        <v>-1.582967606717278E-3</v>
      </c>
      <c r="J874" s="1">
        <v>-2.8018626497300358E-3</v>
      </c>
      <c r="K874" s="1">
        <v>-5.3204764754331002E-3</v>
      </c>
      <c r="L874" s="1">
        <v>-6.0669608022015931E-3</v>
      </c>
      <c r="M874" s="1">
        <v>-2.0100323341915032E-3</v>
      </c>
      <c r="N874" s="1">
        <v>-3.0469401198929269E-4</v>
      </c>
      <c r="O874" s="1">
        <v>4.7237736635796779E-4</v>
      </c>
      <c r="P874" s="1">
        <v>-7.4817011901584518E-4</v>
      </c>
      <c r="Q874" s="1">
        <v>-6.588585809354619E-3</v>
      </c>
      <c r="R874" s="1">
        <v>1.1437547529193899E-3</v>
      </c>
      <c r="S874" s="1">
        <v>3.343719505619624E-4</v>
      </c>
      <c r="T874" s="1">
        <v>3.6772550073120862E-3</v>
      </c>
      <c r="U874" s="1">
        <v>-5.127173604059676E-3</v>
      </c>
      <c r="V874" s="1">
        <v>9.1731890107316083E-4</v>
      </c>
      <c r="W874" s="1">
        <v>-2.7522708862794949E-3</v>
      </c>
      <c r="X874" s="1">
        <v>-3.868098746201976E-3</v>
      </c>
      <c r="Y874" s="1">
        <v>2.7946388735951011E-3</v>
      </c>
      <c r="Z874" s="1">
        <v>-3.0662840828168392E-3</v>
      </c>
      <c r="AA874" s="1">
        <v>-4.3137419194010374E-3</v>
      </c>
      <c r="AB874" s="1">
        <v>3.0080363054945099E-3</v>
      </c>
      <c r="AC874" s="1">
        <v>4.8664770567219412E-4</v>
      </c>
      <c r="AD874" s="1">
        <v>4.2568701218059779E-4</v>
      </c>
      <c r="AE874" s="1">
        <v>5.1972936005606485E-4</v>
      </c>
      <c r="AF874" s="1">
        <v>-3.9139530682223977E-3</v>
      </c>
      <c r="AG874" s="1">
        <v>1.2142691498415741E-3</v>
      </c>
      <c r="AH874" s="1">
        <v>-1.1928620426914229E-3</v>
      </c>
      <c r="AI874" s="1">
        <v>1.5468485411964661E-3</v>
      </c>
      <c r="AJ874" s="1">
        <v>2.1867627127152289E-3</v>
      </c>
      <c r="AK874" s="1">
        <v>-8.9692697697115742E-3</v>
      </c>
      <c r="AL874" s="1">
        <v>-1.15899791584928E-3</v>
      </c>
      <c r="AM874" s="1">
        <v>-5.9896995675058351E-3</v>
      </c>
      <c r="AN874" s="1">
        <v>-2.3627256948149928E-3</v>
      </c>
      <c r="AO874" s="1">
        <v>2.8702446214179389E-3</v>
      </c>
      <c r="AP874" s="1">
        <v>1.002067511455262E-4</v>
      </c>
      <c r="AQ874" s="1">
        <v>-4.3568372807427647E-3</v>
      </c>
      <c r="AR874" s="1">
        <v>-1.8914350325313081E-3</v>
      </c>
      <c r="AS874" s="1">
        <v>-8.6516641119471771E-4</v>
      </c>
      <c r="AT874" s="1">
        <v>-1.9813867418723148E-3</v>
      </c>
      <c r="AU874" s="1">
        <v>-1.467457416797213E-3</v>
      </c>
      <c r="AV874" s="1">
        <v>3.602500287981814E-3</v>
      </c>
      <c r="AW874" s="1">
        <v>-1.2455766577790239E-4</v>
      </c>
      <c r="AX874" s="1">
        <v>7.480917948599064E-5</v>
      </c>
      <c r="AY874" s="1">
        <v>2.2783890403244018E-3</v>
      </c>
    </row>
    <row r="875" spans="1:51" x14ac:dyDescent="0.35">
      <c r="A875" s="10">
        <v>45474.8125</v>
      </c>
      <c r="B875" s="1">
        <v>2.2643245156694909E-3</v>
      </c>
      <c r="C875" s="1">
        <v>-2.263322694233683E-3</v>
      </c>
      <c r="D875" s="1">
        <v>2.1117908548200499E-3</v>
      </c>
      <c r="E875" s="1">
        <v>-2.5253623255894198E-4</v>
      </c>
      <c r="F875" s="1">
        <v>2.1263881638331479E-3</v>
      </c>
      <c r="G875" s="1">
        <v>2.4429924367805889E-3</v>
      </c>
      <c r="H875" s="1">
        <v>2.994977258051756E-3</v>
      </c>
      <c r="I875" s="1">
        <v>3.3234635296937039E-3</v>
      </c>
      <c r="J875" s="1">
        <v>-4.2147098970438668E-3</v>
      </c>
      <c r="K875" s="1">
        <v>-2.1568457605158908E-3</v>
      </c>
      <c r="L875" s="1">
        <v>-3.4431783625777919E-3</v>
      </c>
      <c r="M875" s="1">
        <v>6.7131754952765021E-4</v>
      </c>
      <c r="N875" s="1">
        <v>-3.0197151033185539E-3</v>
      </c>
      <c r="O875" s="1">
        <v>1.8885272711226531E-3</v>
      </c>
      <c r="P875" s="1">
        <v>2.620484635427411E-3</v>
      </c>
      <c r="Q875" s="1">
        <v>-2.37113143089418E-3</v>
      </c>
      <c r="R875" s="1">
        <v>-3.8081602416883959E-4</v>
      </c>
      <c r="S875" s="1">
        <v>-2.5067919909649289E-4</v>
      </c>
      <c r="T875" s="1">
        <v>-3.7264184593505112E-3</v>
      </c>
      <c r="U875" s="1">
        <v>1.042646790104351E-3</v>
      </c>
      <c r="V875" s="1">
        <v>3.482379434139649E-3</v>
      </c>
      <c r="W875" s="1">
        <v>2.8784007199256219E-3</v>
      </c>
      <c r="X875" s="1">
        <v>2.8661015911406458E-3</v>
      </c>
      <c r="Y875" s="1">
        <v>3.2715524620952059E-3</v>
      </c>
      <c r="Z875" s="1">
        <v>-2.894212689690145E-3</v>
      </c>
      <c r="AA875" s="1">
        <v>-2.2375818912431229E-3</v>
      </c>
      <c r="AB875" s="1">
        <v>4.0497259854666012E-4</v>
      </c>
      <c r="AC875" s="1">
        <v>-1.361861726579483E-3</v>
      </c>
      <c r="AD875" s="1">
        <v>2.496585909821825E-3</v>
      </c>
      <c r="AE875" s="1">
        <v>0</v>
      </c>
      <c r="AF875" s="1">
        <v>2.6119568133540221E-3</v>
      </c>
      <c r="AG875" s="1">
        <v>2.563049713256937E-3</v>
      </c>
      <c r="AH875" s="1">
        <v>2.336675376277908E-3</v>
      </c>
      <c r="AI875" s="1">
        <v>1.187348556410672E-4</v>
      </c>
      <c r="AJ875" s="1">
        <v>-8.9386322566764598E-4</v>
      </c>
      <c r="AK875" s="1">
        <v>9.8565239058312493E-4</v>
      </c>
      <c r="AL875" s="1">
        <v>2.6920719760203943E-4</v>
      </c>
      <c r="AM875" s="1">
        <v>4.7050686950766973E-5</v>
      </c>
      <c r="AN875" s="1">
        <v>-3.789256401435126E-3</v>
      </c>
      <c r="AO875" s="1">
        <v>-4.9608776982257297E-3</v>
      </c>
      <c r="AP875" s="1">
        <v>-8.0553913639176411E-3</v>
      </c>
      <c r="AQ875" s="1">
        <v>7.3701639038548095E-4</v>
      </c>
      <c r="AR875" s="1">
        <v>-3.1379615537374672E-4</v>
      </c>
      <c r="AS875" s="1">
        <v>1.1545834593740261E-3</v>
      </c>
      <c r="AT875" s="1">
        <v>1.2217284787452429E-3</v>
      </c>
      <c r="AU875" s="1">
        <v>2.2268114485979321E-4</v>
      </c>
      <c r="AV875" s="1">
        <v>-3.1672619076386081E-3</v>
      </c>
      <c r="AW875" s="1">
        <v>-1.7761663354383119E-3</v>
      </c>
      <c r="AX875" s="1">
        <v>3.8919562164918542E-3</v>
      </c>
      <c r="AY875" s="1">
        <v>-2.2732097840659771E-3</v>
      </c>
    </row>
    <row r="876" spans="1:51" x14ac:dyDescent="0.35">
      <c r="A876" s="10">
        <v>45475.5625</v>
      </c>
      <c r="B876" s="1">
        <v>5.6617029475454217E-3</v>
      </c>
      <c r="C876" s="1">
        <v>2.0015197704543741E-3</v>
      </c>
      <c r="D876" s="1">
        <v>3.2861424725783022E-3</v>
      </c>
      <c r="E876" s="1">
        <v>-2.1050858496383111E-3</v>
      </c>
      <c r="F876" s="1">
        <v>-7.6523755272475116E-3</v>
      </c>
      <c r="G876" s="1">
        <v>-1.5556284877288331E-3</v>
      </c>
      <c r="H876" s="1">
        <v>-2.650126668673702E-3</v>
      </c>
      <c r="I876" s="1">
        <v>-1.6258544523148899E-3</v>
      </c>
      <c r="J876" s="1">
        <v>1.4390580022373591E-2</v>
      </c>
      <c r="K876" s="1">
        <v>-1.3098797951528129E-2</v>
      </c>
      <c r="L876" s="1">
        <v>-7.3290433733186333E-4</v>
      </c>
      <c r="M876" s="1">
        <v>-2.0127295208753888E-3</v>
      </c>
      <c r="N876" s="1">
        <v>3.47347658032171E-3</v>
      </c>
      <c r="O876" s="1">
        <v>-2.1206445688065618E-3</v>
      </c>
      <c r="P876" s="1">
        <v>-4.7138734842248056E-3</v>
      </c>
      <c r="Q876" s="1">
        <v>7.2492586915666726E-3</v>
      </c>
      <c r="R876" s="1">
        <v>1.504763648623508E-2</v>
      </c>
      <c r="S876" s="1">
        <v>4.5971502387469609E-3</v>
      </c>
      <c r="T876" s="1">
        <v>1.8871485040973249E-2</v>
      </c>
      <c r="U876" s="1">
        <v>-1.8302009770092549E-3</v>
      </c>
      <c r="V876" s="1">
        <v>-4.5662100456621557E-3</v>
      </c>
      <c r="W876" s="1">
        <v>-1.9348013742622291E-2</v>
      </c>
      <c r="X876" s="1">
        <v>-4.701780496828567E-3</v>
      </c>
      <c r="Y876" s="1">
        <v>2.3337838730375089E-3</v>
      </c>
      <c r="Z876" s="1">
        <v>-1.8140918977500591E-3</v>
      </c>
      <c r="AA876" s="1">
        <v>1.175702010884372E-2</v>
      </c>
      <c r="AB876" s="1">
        <v>-3.025166784908373E-2</v>
      </c>
      <c r="AC876" s="1">
        <v>3.2144378520215788E-3</v>
      </c>
      <c r="AD876" s="1">
        <v>-3.3392609177733679E-3</v>
      </c>
      <c r="AE876" s="1">
        <v>1.108224051339279E-2</v>
      </c>
      <c r="AF876" s="1">
        <v>2.7421884659875051E-3</v>
      </c>
      <c r="AG876" s="1">
        <v>-2.3979219984985312E-3</v>
      </c>
      <c r="AH876" s="1">
        <v>1.3858044487713439E-3</v>
      </c>
      <c r="AI876" s="1">
        <v>-1.3358351090086981E-4</v>
      </c>
      <c r="AJ876" s="1">
        <v>-2.1421346736197441E-2</v>
      </c>
      <c r="AK876" s="1">
        <v>-1.253231428370527E-3</v>
      </c>
      <c r="AL876" s="1">
        <v>6.9874801161251554E-4</v>
      </c>
      <c r="AM876" s="1">
        <v>-2.028902559523138E-2</v>
      </c>
      <c r="AN876" s="1">
        <v>-1.321801988053573E-2</v>
      </c>
      <c r="AO876" s="1">
        <v>5.944442011577511E-3</v>
      </c>
      <c r="AP876" s="1">
        <v>-9.3416792060363463E-3</v>
      </c>
      <c r="AQ876" s="1">
        <v>1.482094882701368E-2</v>
      </c>
      <c r="AR876" s="1">
        <v>2.6625148626639561E-2</v>
      </c>
      <c r="AS876" s="1">
        <v>4.4977441329285828E-3</v>
      </c>
      <c r="AT876" s="1">
        <v>6.7114468851681153E-3</v>
      </c>
      <c r="AU876" s="1">
        <v>-1.941229070288664E-2</v>
      </c>
      <c r="AV876" s="1">
        <v>-8.4729752813106352E-4</v>
      </c>
      <c r="AW876" s="1">
        <v>4.8306081538280754E-3</v>
      </c>
      <c r="AX876" s="1">
        <v>1.092221191798637E-2</v>
      </c>
      <c r="AY876" s="1">
        <v>9.4936497999142944E-4</v>
      </c>
    </row>
    <row r="877" spans="1:51" x14ac:dyDescent="0.35">
      <c r="A877" s="10">
        <v>45475.604166666657</v>
      </c>
      <c r="B877" s="1">
        <v>6.7841287353112012E-3</v>
      </c>
      <c r="C877" s="1">
        <v>-7.3235688458139769E-4</v>
      </c>
      <c r="D877" s="1">
        <v>4.3251817499654344E-3</v>
      </c>
      <c r="E877" s="1">
        <v>3.5861565665549211E-3</v>
      </c>
      <c r="F877" s="1">
        <v>6.6975835913467563E-3</v>
      </c>
      <c r="G877" s="1">
        <v>1.1599279445744239E-3</v>
      </c>
      <c r="H877" s="1">
        <v>3.368000477848021E-4</v>
      </c>
      <c r="I877" s="1">
        <v>-2.2372281111557868E-3</v>
      </c>
      <c r="J877" s="1">
        <v>-1.3351864591089391E-2</v>
      </c>
      <c r="K877" s="1">
        <v>1.0819577262886289E-2</v>
      </c>
      <c r="L877" s="1">
        <v>3.981530214767881E-3</v>
      </c>
      <c r="M877" s="1">
        <v>1.512607606519278E-3</v>
      </c>
      <c r="N877" s="1">
        <v>-8.8889884206950764E-3</v>
      </c>
      <c r="O877" s="1">
        <v>1.357735026344375E-2</v>
      </c>
      <c r="P877" s="1">
        <v>1.1723329425556981E-3</v>
      </c>
      <c r="Q877" s="1">
        <v>-1.0399607508407739E-2</v>
      </c>
      <c r="R877" s="1">
        <v>-4.1283771237283773E-3</v>
      </c>
      <c r="S877" s="1">
        <v>3.5776711576773761E-3</v>
      </c>
      <c r="T877" s="1">
        <v>2.901779447804564E-3</v>
      </c>
      <c r="U877" s="1">
        <v>-4.9041934069837811E-3</v>
      </c>
      <c r="V877" s="1">
        <v>1.229354438431773E-2</v>
      </c>
      <c r="W877" s="1">
        <v>-7.3598408514932157E-3</v>
      </c>
      <c r="X877" s="1">
        <v>1.852933737549467E-4</v>
      </c>
      <c r="Y877" s="1">
        <v>3.5215006870323862E-3</v>
      </c>
      <c r="Z877" s="1">
        <v>3.0531998865905852E-3</v>
      </c>
      <c r="AA877" s="1">
        <v>8.7153279191927169E-3</v>
      </c>
      <c r="AB877" s="1">
        <v>1.3865898799597209E-2</v>
      </c>
      <c r="AC877" s="1">
        <v>8.739097888341707E-4</v>
      </c>
      <c r="AD877" s="1">
        <v>4.0035779407152638E-3</v>
      </c>
      <c r="AE877" s="1">
        <v>7.1930465496294893E-3</v>
      </c>
      <c r="AF877" s="1">
        <v>2.8943016558360402E-3</v>
      </c>
      <c r="AG877" s="1">
        <v>2.383801137357144E-3</v>
      </c>
      <c r="AH877" s="1">
        <v>-2.9744366588269072E-4</v>
      </c>
      <c r="AI877" s="1">
        <v>8.8655468202061272E-3</v>
      </c>
      <c r="AJ877" s="1">
        <v>1.733064387322347E-3</v>
      </c>
      <c r="AK877" s="1">
        <v>-3.1072856498092221E-3</v>
      </c>
      <c r="AL877" s="1">
        <v>-1.2220883763082171E-3</v>
      </c>
      <c r="AM877" s="1">
        <v>-1.7297742590703939E-3</v>
      </c>
      <c r="AN877" s="1">
        <v>2.8910384645162161E-3</v>
      </c>
      <c r="AO877" s="1">
        <v>-6.0364225286346773E-3</v>
      </c>
      <c r="AP877" s="1">
        <v>9.065410340803215E-3</v>
      </c>
      <c r="AQ877" s="1">
        <v>-8.8897297094276961E-3</v>
      </c>
      <c r="AR877" s="1">
        <v>7.0380481396286054E-3</v>
      </c>
      <c r="AS877" s="1">
        <v>-2.2961762542580422E-3</v>
      </c>
      <c r="AT877" s="1">
        <v>0</v>
      </c>
      <c r="AU877" s="1">
        <v>-2.815157830150961E-3</v>
      </c>
      <c r="AV877" s="1">
        <v>-1.059979626911733E-3</v>
      </c>
      <c r="AW877" s="1">
        <v>-8.1625440121608772E-3</v>
      </c>
      <c r="AX877" s="1">
        <v>1.9174343043277811E-3</v>
      </c>
      <c r="AY877" s="1">
        <v>1.422552096086438E-3</v>
      </c>
    </row>
    <row r="878" spans="1:51" x14ac:dyDescent="0.35">
      <c r="A878" s="10">
        <v>45475.645833333343</v>
      </c>
      <c r="B878" s="1">
        <v>1.2338381734022799E-4</v>
      </c>
      <c r="C878" s="1">
        <v>1.3992899635464351E-3</v>
      </c>
      <c r="D878" s="1">
        <v>-5.059127249829265E-3</v>
      </c>
      <c r="E878" s="1">
        <v>1.5555151283130899E-3</v>
      </c>
      <c r="F878" s="1">
        <v>-7.1117091553107858E-4</v>
      </c>
      <c r="G878" s="1">
        <v>3.2679500586731969E-3</v>
      </c>
      <c r="H878" s="1">
        <v>2.2445776780299911E-4</v>
      </c>
      <c r="I878" s="1">
        <v>-4.2100272944206596E-3</v>
      </c>
      <c r="J878" s="1">
        <v>-7.6120791787872566E-3</v>
      </c>
      <c r="K878" s="1">
        <v>-8.146947775940161E-3</v>
      </c>
      <c r="L878" s="1">
        <v>7.3053323989946684E-4</v>
      </c>
      <c r="M878" s="1">
        <v>-1.0907639963508851E-3</v>
      </c>
      <c r="N878" s="1">
        <v>-3.3528322616099841E-3</v>
      </c>
      <c r="O878" s="1">
        <v>-3.4943249656460562E-4</v>
      </c>
      <c r="P878" s="1">
        <v>1.4051665187719831E-3</v>
      </c>
      <c r="Q878" s="1">
        <v>-3.2701712190419401E-3</v>
      </c>
      <c r="R878" s="1">
        <v>-2.4496150153155978E-3</v>
      </c>
      <c r="S878" s="1">
        <v>-1.3265101845962861E-3</v>
      </c>
      <c r="T878" s="1">
        <v>-5.6636182905572818E-3</v>
      </c>
      <c r="U878" s="1">
        <v>8.6886136371999712E-4</v>
      </c>
      <c r="V878" s="1">
        <v>3.6251725498883669E-3</v>
      </c>
      <c r="W878" s="1">
        <v>5.1944587499954684E-3</v>
      </c>
      <c r="X878" s="1">
        <v>2.31524349164558E-3</v>
      </c>
      <c r="Y878" s="1">
        <v>-3.1277719769219341E-3</v>
      </c>
      <c r="Z878" s="1">
        <v>1.739422384372302E-3</v>
      </c>
      <c r="AA878" s="1">
        <v>2.786601120530197E-3</v>
      </c>
      <c r="AB878" s="1">
        <v>-1.218543265858907E-3</v>
      </c>
      <c r="AC878" s="1">
        <v>9.6958737469954315E-5</v>
      </c>
      <c r="AD878" s="1">
        <v>-3.422014727425204E-3</v>
      </c>
      <c r="AE878" s="1">
        <v>-2.2955642421015332E-3</v>
      </c>
      <c r="AF878" s="1">
        <v>2.4992694283176847E-4</v>
      </c>
      <c r="AG878" s="1">
        <v>6.7380713125153591E-4</v>
      </c>
      <c r="AH878" s="1">
        <v>-5.1799655042761288E-5</v>
      </c>
      <c r="AI878" s="1">
        <v>-5.4756988685460417E-3</v>
      </c>
      <c r="AJ878" s="1">
        <v>7.1017695509876244E-3</v>
      </c>
      <c r="AK878" s="1">
        <v>3.9860533407307663E-3</v>
      </c>
      <c r="AL878" s="1">
        <v>-1.3633425887144E-3</v>
      </c>
      <c r="AM878" s="1">
        <v>-2.8878301973467302E-4</v>
      </c>
      <c r="AN878" s="1">
        <v>-3.9396178910071633E-3</v>
      </c>
      <c r="AO878" s="1">
        <v>-1.6620502397823871E-3</v>
      </c>
      <c r="AP878" s="1">
        <v>-2.0176964880225251E-4</v>
      </c>
      <c r="AQ878" s="1">
        <v>-2.2881218789645441E-3</v>
      </c>
      <c r="AR878" s="1">
        <v>-8.3164035464330377E-3</v>
      </c>
      <c r="AS878" s="1">
        <v>-1.4960285446460331E-3</v>
      </c>
      <c r="AT878" s="1">
        <v>-9.3938654119318787E-4</v>
      </c>
      <c r="AU878" s="1">
        <v>7.5585269967044511E-3</v>
      </c>
      <c r="AV878" s="1">
        <v>2.6103556241891649E-2</v>
      </c>
      <c r="AW878" s="1">
        <v>-3.320066386033993E-3</v>
      </c>
      <c r="AX878" s="1">
        <v>-2.5762088677878658E-3</v>
      </c>
      <c r="AY878" s="1">
        <v>1.0417711352082031E-3</v>
      </c>
    </row>
    <row r="879" spans="1:51" x14ac:dyDescent="0.35">
      <c r="A879" s="10">
        <v>45475.6875</v>
      </c>
      <c r="B879" s="1">
        <v>6.0855381432878275E-4</v>
      </c>
      <c r="C879" s="1">
        <v>-1.3311333925625221E-4</v>
      </c>
      <c r="D879" s="1">
        <v>3.1517901279176641E-3</v>
      </c>
      <c r="E879" s="1">
        <v>5.7085956925040371E-4</v>
      </c>
      <c r="F879" s="1">
        <v>1.0624827463054039E-2</v>
      </c>
      <c r="G879" s="1">
        <v>8.2383053638819259E-3</v>
      </c>
      <c r="H879" s="1">
        <v>4.3387332647555343E-3</v>
      </c>
      <c r="I879" s="1">
        <v>-7.6590789864028341E-4</v>
      </c>
      <c r="J879" s="1">
        <v>0</v>
      </c>
      <c r="K879" s="1">
        <v>-4.0195654898572686E-3</v>
      </c>
      <c r="L879" s="1">
        <v>6.2569151085245522E-4</v>
      </c>
      <c r="M879" s="1">
        <v>-2.183974208866069E-3</v>
      </c>
      <c r="N879" s="1">
        <v>3.6445540054041992E-4</v>
      </c>
      <c r="O879" s="1">
        <v>-8.8533692062451319E-3</v>
      </c>
      <c r="P879" s="1">
        <v>-8.8869241671740706E-4</v>
      </c>
      <c r="Q879" s="1">
        <v>-3.3151100494507309E-3</v>
      </c>
      <c r="R879" s="1">
        <v>-9.4445104566587279E-4</v>
      </c>
      <c r="S879" s="1">
        <v>3.9847531178960338E-3</v>
      </c>
      <c r="T879" s="1">
        <v>-3.095780735212772E-4</v>
      </c>
      <c r="U879" s="1">
        <v>-2.4545972587802778E-3</v>
      </c>
      <c r="V879" s="1">
        <v>-2.546484432941476E-3</v>
      </c>
      <c r="W879" s="1">
        <v>3.9425317315515676E-3</v>
      </c>
      <c r="X879" s="1">
        <v>1.016289176248852E-3</v>
      </c>
      <c r="Y879" s="1">
        <v>2.9207922830096771E-3</v>
      </c>
      <c r="Z879" s="1">
        <v>-2.170474960991986E-3</v>
      </c>
      <c r="AA879" s="1">
        <v>-2.8347465898865831E-3</v>
      </c>
      <c r="AB879" s="1">
        <v>2.8101285672581522E-3</v>
      </c>
      <c r="AC879" s="1">
        <v>2.0371201991207229E-3</v>
      </c>
      <c r="AD879" s="1">
        <v>4.396678911610552E-3</v>
      </c>
      <c r="AE879" s="1">
        <v>2.8547003734860081E-3</v>
      </c>
      <c r="AF879" s="1">
        <v>1.067747804360808E-3</v>
      </c>
      <c r="AG879" s="1">
        <v>8.5071233067799401E-3</v>
      </c>
      <c r="AH879" s="1">
        <v>1.8115025039233679E-4</v>
      </c>
      <c r="AI879" s="1">
        <v>7.1040858792192907E-4</v>
      </c>
      <c r="AJ879" s="1">
        <v>3.3027414913846531E-3</v>
      </c>
      <c r="AK879" s="1">
        <v>1.343360160452445E-3</v>
      </c>
      <c r="AL879" s="1">
        <v>3.535705918493504E-3</v>
      </c>
      <c r="AM879" s="1">
        <v>-1.2922585630863459E-3</v>
      </c>
      <c r="AN879" s="1">
        <v>-4.3416743922319872E-4</v>
      </c>
      <c r="AO879" s="1">
        <v>2.881455807890676E-3</v>
      </c>
      <c r="AP879" s="1">
        <v>-2.538544937522369E-3</v>
      </c>
      <c r="AQ879" s="1">
        <v>1.835117537907216E-4</v>
      </c>
      <c r="AR879" s="1">
        <v>-4.4422978333492624E-3</v>
      </c>
      <c r="AS879" s="1">
        <v>-4.609114634097633E-4</v>
      </c>
      <c r="AT879" s="1">
        <v>5.1685219362040957E-3</v>
      </c>
      <c r="AU879" s="1">
        <v>-4.5194370963175251E-4</v>
      </c>
      <c r="AV879" s="1">
        <v>-2.998896538621731E-3</v>
      </c>
      <c r="AW879" s="1">
        <v>3.849678314354676E-3</v>
      </c>
      <c r="AX879" s="1">
        <v>8.4860507163142529E-4</v>
      </c>
      <c r="AY879" s="1">
        <v>8.5150397240996156E-4</v>
      </c>
    </row>
    <row r="880" spans="1:51" x14ac:dyDescent="0.35">
      <c r="A880" s="10">
        <v>45475.729166666657</v>
      </c>
      <c r="B880" s="1">
        <v>2.8027230879250631E-3</v>
      </c>
      <c r="C880" s="1">
        <v>9.3171432694338918E-4</v>
      </c>
      <c r="D880" s="1">
        <v>4.2938874268183547E-3</v>
      </c>
      <c r="E880" s="1">
        <v>3.5825276961454211E-3</v>
      </c>
      <c r="F880" s="1">
        <v>1.7164063622494561E-3</v>
      </c>
      <c r="G880" s="1">
        <v>-6.1535957532055097E-4</v>
      </c>
      <c r="H880" s="1">
        <v>1.113518871699681E-2</v>
      </c>
      <c r="I880" s="1">
        <v>6.6531238833449358E-3</v>
      </c>
      <c r="J880" s="1">
        <v>1.704476059469773E-3</v>
      </c>
      <c r="K880" s="1">
        <v>4.0357876024283978E-3</v>
      </c>
      <c r="L880" s="1">
        <v>-3.1265013289216709E-4</v>
      </c>
      <c r="M880" s="1">
        <v>2.710654042509697E-3</v>
      </c>
      <c r="N880" s="1">
        <v>2.8025474874437961E-4</v>
      </c>
      <c r="O880" s="1">
        <v>4.229881915086553E-3</v>
      </c>
      <c r="P880" s="1">
        <v>3.815375867597615E-3</v>
      </c>
      <c r="Q880" s="1">
        <v>-6.5151883628233875E-4</v>
      </c>
      <c r="R880" s="1">
        <v>-2.6469917047463598E-3</v>
      </c>
      <c r="S880" s="1">
        <v>5.0438283284068852E-3</v>
      </c>
      <c r="T880" s="1">
        <v>-3.344327372511557E-3</v>
      </c>
      <c r="U880" s="1">
        <v>3.7209009283571959E-3</v>
      </c>
      <c r="V880" s="1">
        <v>1.466644002317663E-3</v>
      </c>
      <c r="W880" s="1">
        <v>1.074150812452324E-3</v>
      </c>
      <c r="X880" s="1">
        <v>1.4768660468693631E-3</v>
      </c>
      <c r="Y880" s="1">
        <v>3.5968356935109909E-3</v>
      </c>
      <c r="Z880" s="1">
        <v>6.525256604221763E-4</v>
      </c>
      <c r="AA880" s="1">
        <v>3.5814734118833069E-3</v>
      </c>
      <c r="AB880" s="1">
        <v>8.7246632314577077E-3</v>
      </c>
      <c r="AC880" s="1">
        <v>5.3243275460723716E-4</v>
      </c>
      <c r="AD880" s="1">
        <v>4.5460873791955958E-3</v>
      </c>
      <c r="AE880" s="1">
        <v>1.100400072400975E-2</v>
      </c>
      <c r="AF880" s="1">
        <v>1.8495460176897181E-3</v>
      </c>
      <c r="AG880" s="1">
        <v>-2.4642969103816359E-4</v>
      </c>
      <c r="AH880" s="1">
        <v>-2.328314443247326E-4</v>
      </c>
      <c r="AI880" s="1">
        <v>5.5907669114561021E-3</v>
      </c>
      <c r="AJ880" s="1">
        <v>-2.275608315997157E-3</v>
      </c>
      <c r="AK880" s="1">
        <v>7.7510317332225584E-3</v>
      </c>
      <c r="AL880" s="1">
        <v>8.02248083083823E-4</v>
      </c>
      <c r="AM880" s="1">
        <v>4.8613982528038502E-3</v>
      </c>
      <c r="AN880" s="1">
        <v>-1.7854322483022991E-3</v>
      </c>
      <c r="AO880" s="1">
        <v>1.0854180452382069E-3</v>
      </c>
      <c r="AP880" s="1">
        <v>9.5839041365208821E-4</v>
      </c>
      <c r="AQ880" s="1">
        <v>2.93494608388567E-3</v>
      </c>
      <c r="AR880" s="1">
        <v>6.6869600708685528E-3</v>
      </c>
      <c r="AS880" s="1">
        <v>-2.3064996756205769E-4</v>
      </c>
      <c r="AT880" s="1">
        <v>-7.3633966070363321E-4</v>
      </c>
      <c r="AU880" s="1">
        <v>4.4760173883144896E-3</v>
      </c>
      <c r="AV880" s="1">
        <v>1.7632835026240019E-3</v>
      </c>
      <c r="AW880" s="1">
        <v>8.241136207174371E-3</v>
      </c>
      <c r="AX880" s="1">
        <v>9.2169299882360889E-4</v>
      </c>
      <c r="AY880" s="1">
        <v>-2.8356913732163758E-4</v>
      </c>
    </row>
    <row r="881" spans="1:51" x14ac:dyDescent="0.35">
      <c r="A881" s="10">
        <v>45475.770833333343</v>
      </c>
      <c r="B881" s="1">
        <v>1.493411608699535E-4</v>
      </c>
      <c r="C881" s="1">
        <v>-1.728686950711489E-3</v>
      </c>
      <c r="D881" s="1">
        <v>2.961631434957646E-3</v>
      </c>
      <c r="E881" s="1">
        <v>2.4654014302811782E-3</v>
      </c>
      <c r="F881" s="1">
        <v>-2.036236128267976E-3</v>
      </c>
      <c r="G881" s="1">
        <v>2.9761736979656561E-3</v>
      </c>
      <c r="H881" s="1">
        <v>-3.351639458504363E-3</v>
      </c>
      <c r="I881" s="1">
        <v>-1.4010034839656571E-3</v>
      </c>
      <c r="J881" s="1">
        <v>-2.8355989816075677E-4</v>
      </c>
      <c r="K881" s="1">
        <v>1.398077851289425E-3</v>
      </c>
      <c r="L881" s="1">
        <v>-1.5637395678447241E-4</v>
      </c>
      <c r="M881" s="1">
        <v>2.082083246435662E-3</v>
      </c>
      <c r="N881" s="1">
        <v>6.7235454903769032E-4</v>
      </c>
      <c r="O881" s="1">
        <v>4.4486641413983294E-3</v>
      </c>
      <c r="P881" s="1">
        <v>-1.8887665782106879E-3</v>
      </c>
      <c r="Q881" s="1">
        <v>2.9165732102494069E-3</v>
      </c>
      <c r="R881" s="1">
        <v>-1.3270084326866269E-3</v>
      </c>
      <c r="S881" s="1">
        <v>-1.6457648670253899E-4</v>
      </c>
      <c r="T881" s="1">
        <v>-2.2369065304548301E-3</v>
      </c>
      <c r="U881" s="1">
        <v>7.7733197768581341E-4</v>
      </c>
      <c r="V881" s="1">
        <v>-1.627194907851681E-3</v>
      </c>
      <c r="W881" s="1">
        <v>-1.2704131630060229E-3</v>
      </c>
      <c r="X881" s="1">
        <v>-9.2185587377557887E-5</v>
      </c>
      <c r="Y881" s="1">
        <v>3.1355682824023572E-3</v>
      </c>
      <c r="Z881" s="1">
        <v>1.159362861226976E-3</v>
      </c>
      <c r="AA881" s="1">
        <v>1.248672617103042E-3</v>
      </c>
      <c r="AB881" s="1">
        <v>-9.5822884567309252E-4</v>
      </c>
      <c r="AC881" s="1">
        <v>-1.2578479859706171E-3</v>
      </c>
      <c r="AD881" s="1">
        <v>2.4751104169107312E-3</v>
      </c>
      <c r="AE881" s="1">
        <v>3.193790911889538E-3</v>
      </c>
      <c r="AF881" s="1">
        <v>2.0613268767810671E-3</v>
      </c>
      <c r="AG881" s="1">
        <v>6.6765818322767068E-4</v>
      </c>
      <c r="AH881" s="1">
        <v>-8.7981662287195395E-4</v>
      </c>
      <c r="AI881" s="1">
        <v>1.007497476094521E-3</v>
      </c>
      <c r="AJ881" s="1">
        <v>-3.2626976076576279E-3</v>
      </c>
      <c r="AK881" s="1">
        <v>-2.8990976261850099E-3</v>
      </c>
      <c r="AL881" s="1">
        <v>-2.091235966195093E-4</v>
      </c>
      <c r="AM881" s="1">
        <v>-2.0149595280463122E-3</v>
      </c>
      <c r="AN881" s="1">
        <v>-8.7019208179051066E-4</v>
      </c>
      <c r="AO881" s="1">
        <v>6.3783473306955329E-4</v>
      </c>
      <c r="AP881" s="1">
        <v>1.1914841672207019E-3</v>
      </c>
      <c r="AQ881" s="1">
        <v>-9.1435520848670571E-5</v>
      </c>
      <c r="AR881" s="1">
        <v>-3.6669356917852221E-3</v>
      </c>
      <c r="AS881" s="1">
        <v>2.191240265394967E-3</v>
      </c>
      <c r="AT881" s="1">
        <v>-3.0801420276961311E-3</v>
      </c>
      <c r="AU881" s="1">
        <v>-4.9511910365107603E-4</v>
      </c>
      <c r="AV881" s="1">
        <v>3.7274860584628482E-3</v>
      </c>
      <c r="AW881" s="1">
        <v>1.265266487693095E-3</v>
      </c>
      <c r="AX881" s="1">
        <v>1.768061451966396E-3</v>
      </c>
      <c r="AY881" s="1">
        <v>4.4440356581849638E-3</v>
      </c>
    </row>
    <row r="882" spans="1:51" x14ac:dyDescent="0.35">
      <c r="A882" s="10">
        <v>45475.8125</v>
      </c>
      <c r="B882" s="1">
        <v>-1.8981302103379121E-3</v>
      </c>
      <c r="C882" s="1">
        <v>-9.3245897307558945E-4</v>
      </c>
      <c r="D882" s="1">
        <v>2.3081896436838441E-3</v>
      </c>
      <c r="E882" s="1">
        <v>1.001601467980562E-3</v>
      </c>
      <c r="F882" s="1">
        <v>2.5119740813721592E-3</v>
      </c>
      <c r="G882" s="1">
        <v>1.3645944469020679E-4</v>
      </c>
      <c r="H882" s="1">
        <v>-4.2867835770322724E-3</v>
      </c>
      <c r="I882" s="1">
        <v>-3.3545415317182142E-4</v>
      </c>
      <c r="J882" s="1">
        <v>-3.6879735635527711E-3</v>
      </c>
      <c r="K882" s="1">
        <v>-1.047077825350962E-3</v>
      </c>
      <c r="L882" s="1">
        <v>2.2418431783721719E-3</v>
      </c>
      <c r="M882" s="1">
        <v>-3.5187513974332951E-3</v>
      </c>
      <c r="N882" s="1">
        <v>-1.2318787458110989E-3</v>
      </c>
      <c r="O882" s="1">
        <v>6.0605667199420399E-3</v>
      </c>
      <c r="P882" s="1">
        <v>2.429628087521563E-3</v>
      </c>
      <c r="Q882" s="1">
        <v>5.371298233751709E-3</v>
      </c>
      <c r="R882" s="1">
        <v>-6.074405713182518E-3</v>
      </c>
      <c r="S882" s="1">
        <v>4.0319087360429773E-3</v>
      </c>
      <c r="T882" s="1">
        <v>5.6049938060172E-3</v>
      </c>
      <c r="U882" s="1">
        <v>6.5721051741030045E-4</v>
      </c>
      <c r="V882" s="1">
        <v>-2.1731753699606449E-3</v>
      </c>
      <c r="W882" s="1">
        <v>5.0538083864954952E-3</v>
      </c>
      <c r="X882" s="1">
        <v>3.6870602189131851E-4</v>
      </c>
      <c r="Y882" s="1">
        <v>1.156790889660142E-3</v>
      </c>
      <c r="Z882" s="1">
        <v>-1.375135296549201E-3</v>
      </c>
      <c r="AA882" s="1">
        <v>-2.3731317409607659E-3</v>
      </c>
      <c r="AB882" s="1">
        <v>-5.5110295619331673E-5</v>
      </c>
      <c r="AC882" s="1">
        <v>-3.1484325797657138E-3</v>
      </c>
      <c r="AD882" s="1">
        <v>3.5492080011243492E-3</v>
      </c>
      <c r="AE882" s="1">
        <v>9.2158048634065626E-3</v>
      </c>
      <c r="AF882" s="1">
        <v>5.1879365419256196E-3</v>
      </c>
      <c r="AG882" s="1">
        <v>3.7314311281377849E-4</v>
      </c>
      <c r="AH882" s="1">
        <v>1.217304359682148E-3</v>
      </c>
      <c r="AI882" s="1">
        <v>-1.373814480788438E-3</v>
      </c>
      <c r="AJ882" s="1">
        <v>2.782879338600663E-3</v>
      </c>
      <c r="AK882" s="1">
        <v>-1.3641735979940119E-3</v>
      </c>
      <c r="AL882" s="1">
        <v>-1.115630066602646E-3</v>
      </c>
      <c r="AM882" s="1">
        <v>4.7110648370889407E-3</v>
      </c>
      <c r="AN882" s="1">
        <v>-8.708761474730542E-4</v>
      </c>
      <c r="AO882" s="1">
        <v>-1.2747590606172481E-3</v>
      </c>
      <c r="AP882" s="1">
        <v>-9.329276083041349E-3</v>
      </c>
      <c r="AQ882" s="1">
        <v>4.9387410140957488E-3</v>
      </c>
      <c r="AR882" s="1">
        <v>6.78272038428962E-3</v>
      </c>
      <c r="AS882" s="1">
        <v>4.0276003219270606E-3</v>
      </c>
      <c r="AT882" s="1">
        <v>-3.3325013635066009E-4</v>
      </c>
      <c r="AU882" s="1">
        <v>2.2516437246562489E-3</v>
      </c>
      <c r="AV882" s="1">
        <v>-2.8883719026736592E-3</v>
      </c>
      <c r="AW882" s="1">
        <v>1.9381347024438611E-3</v>
      </c>
      <c r="AX882" s="1">
        <v>1.433923333856502E-3</v>
      </c>
      <c r="AY882" s="1">
        <v>-5.6486101941144451E-4</v>
      </c>
    </row>
    <row r="883" spans="1:51" x14ac:dyDescent="0.35">
      <c r="A883" s="10">
        <v>45476.5625</v>
      </c>
      <c r="B883" s="1">
        <v>-4.4108115125823799E-3</v>
      </c>
      <c r="C883" s="1">
        <v>1.3466695149739531E-2</v>
      </c>
      <c r="D883" s="1">
        <v>2.9460859496563958E-3</v>
      </c>
      <c r="E883" s="1">
        <v>-3.165852347600917E-3</v>
      </c>
      <c r="F883" s="1">
        <v>2.4315308940298989E-2</v>
      </c>
      <c r="G883" s="1">
        <v>1.268629090245676E-2</v>
      </c>
      <c r="H883" s="1">
        <v>8.5361778953698675E-3</v>
      </c>
      <c r="I883" s="1">
        <v>8.7869318922462192E-3</v>
      </c>
      <c r="J883" s="1">
        <v>-4.5558044498358319E-3</v>
      </c>
      <c r="K883" s="1">
        <v>1.5373815996043479E-2</v>
      </c>
      <c r="L883" s="1">
        <v>-8.4270993990542831E-4</v>
      </c>
      <c r="M883" s="1">
        <v>-2.3541178203254631E-3</v>
      </c>
      <c r="N883" s="1">
        <v>1.236195487702973E-2</v>
      </c>
      <c r="O883" s="1">
        <v>2.548670313726964E-3</v>
      </c>
      <c r="P883" s="1">
        <v>1.370375003920676E-2</v>
      </c>
      <c r="Q883" s="1">
        <v>2.0503044696114081E-2</v>
      </c>
      <c r="R883" s="1">
        <v>1.24140126738872E-2</v>
      </c>
      <c r="S883" s="1">
        <v>1.8029931712477689E-3</v>
      </c>
      <c r="T883" s="1">
        <v>1.5420855108315919E-2</v>
      </c>
      <c r="U883" s="1">
        <v>5.7766294042518318E-3</v>
      </c>
      <c r="V883" s="1">
        <v>1.6696951163704291E-2</v>
      </c>
      <c r="W883" s="1">
        <v>1.09709410728045E-2</v>
      </c>
      <c r="X883" s="1">
        <v>1.101077774131687E-2</v>
      </c>
      <c r="Y883" s="1">
        <v>6.3269993766015284E-3</v>
      </c>
      <c r="Z883" s="1">
        <v>-2.7539472082154241E-3</v>
      </c>
      <c r="AA883" s="1">
        <v>1.7164201878789639E-2</v>
      </c>
      <c r="AB883" s="1">
        <v>1.7199532068288279E-3</v>
      </c>
      <c r="AC883" s="1">
        <v>1.000970616154784E-2</v>
      </c>
      <c r="AD883" s="1">
        <v>2.3297857188686599E-3</v>
      </c>
      <c r="AE883" s="1">
        <v>3.0051492396604651E-2</v>
      </c>
      <c r="AF883" s="1">
        <v>9.6251122181694182E-3</v>
      </c>
      <c r="AG883" s="1">
        <v>-4.6700642819486049E-3</v>
      </c>
      <c r="AH883" s="1">
        <v>1.500340329763761E-3</v>
      </c>
      <c r="AI883" s="1">
        <v>-2.4277559843907111E-3</v>
      </c>
      <c r="AJ883" s="1">
        <v>-7.0927989614171238E-3</v>
      </c>
      <c r="AK883" s="1">
        <v>3.8913063483507759E-3</v>
      </c>
      <c r="AL883" s="1">
        <v>5.1654720196765416E-3</v>
      </c>
      <c r="AM883" s="1">
        <v>1.483256508859143E-2</v>
      </c>
      <c r="AN883" s="1">
        <v>7.1186499791919822E-3</v>
      </c>
      <c r="AO883" s="1">
        <v>-4.1483767001440084E-3</v>
      </c>
      <c r="AP883" s="1">
        <v>1.7171791695424599E-2</v>
      </c>
      <c r="AQ883" s="1">
        <v>6.1248638310115178E-2</v>
      </c>
      <c r="AR883" s="1">
        <v>-1.1973556025064889E-2</v>
      </c>
      <c r="AS883" s="1">
        <v>-1.031520373500183E-2</v>
      </c>
      <c r="AT883" s="1">
        <v>2.1816897299311582E-3</v>
      </c>
      <c r="AU883" s="1">
        <v>5.301976759141791E-3</v>
      </c>
      <c r="AV883" s="1">
        <v>-1.324235837157506E-2</v>
      </c>
      <c r="AW883" s="1">
        <v>1.7966550808177439E-2</v>
      </c>
      <c r="AX883" s="1">
        <v>-3.561355394673615E-3</v>
      </c>
      <c r="AY883" s="1">
        <v>1.4457979547732199E-2</v>
      </c>
    </row>
    <row r="884" spans="1:51" x14ac:dyDescent="0.35">
      <c r="A884" s="10">
        <v>45476.604166666657</v>
      </c>
      <c r="B884" s="1">
        <v>1.8923536820907309E-3</v>
      </c>
      <c r="C884" s="1">
        <v>1.8418548311249781E-3</v>
      </c>
      <c r="D884" s="1">
        <v>4.8405036467122908E-3</v>
      </c>
      <c r="E884" s="1">
        <v>-2.2566173758262749E-3</v>
      </c>
      <c r="F884" s="1">
        <v>8.2671311242135115E-3</v>
      </c>
      <c r="G884" s="1">
        <v>-2.4415089197240558E-3</v>
      </c>
      <c r="H884" s="1">
        <v>-5.4463108925318906E-3</v>
      </c>
      <c r="I884" s="1">
        <v>9.072942767907044E-5</v>
      </c>
      <c r="J884" s="1">
        <v>2.5743751414417648E-3</v>
      </c>
      <c r="K884" s="1">
        <v>-9.463166675297674E-3</v>
      </c>
      <c r="L884" s="1">
        <v>-2.1761954060463E-3</v>
      </c>
      <c r="M884" s="1">
        <v>-4.2137197418582462E-3</v>
      </c>
      <c r="N884" s="1">
        <v>7.8914748765923637E-3</v>
      </c>
      <c r="O884" s="1">
        <v>-6.47096779141898E-3</v>
      </c>
      <c r="P884" s="1">
        <v>-2.368031082240929E-3</v>
      </c>
      <c r="Q884" s="1">
        <v>6.0856049152955283E-3</v>
      </c>
      <c r="R884" s="1">
        <v>-7.1684071958102447E-3</v>
      </c>
      <c r="S884" s="1">
        <v>1.472515611268044E-3</v>
      </c>
      <c r="T884" s="1">
        <v>1.7077260785034461E-3</v>
      </c>
      <c r="U884" s="1">
        <v>-6.0996206147937437E-3</v>
      </c>
      <c r="V884" s="1">
        <v>1.78504950560443E-3</v>
      </c>
      <c r="W884" s="1">
        <v>5.4399342784319238E-3</v>
      </c>
      <c r="X884" s="1">
        <v>1.5493111989917101E-3</v>
      </c>
      <c r="Y884" s="1">
        <v>1.0076144892460229E-2</v>
      </c>
      <c r="Z884" s="1">
        <v>-4.6875308419369599E-3</v>
      </c>
      <c r="AA884" s="1">
        <v>8.9873481915647702E-4</v>
      </c>
      <c r="AB884" s="1">
        <v>-1.7832710493396849E-2</v>
      </c>
      <c r="AC884" s="1">
        <v>-6.6391074702217834E-3</v>
      </c>
      <c r="AD884" s="1">
        <v>5.7411268747613597E-3</v>
      </c>
      <c r="AE884" s="1">
        <v>4.190817499941879E-3</v>
      </c>
      <c r="AF884" s="1">
        <v>-3.218637453900719E-3</v>
      </c>
      <c r="AG884" s="1">
        <v>4.5734554044480902E-3</v>
      </c>
      <c r="AH884" s="1">
        <v>-2.105133550962091E-3</v>
      </c>
      <c r="AI884" s="1">
        <v>5.0368407482945798E-3</v>
      </c>
      <c r="AJ884" s="1">
        <v>3.4895318055041313E-2</v>
      </c>
      <c r="AK884" s="1">
        <v>-3.2257001156454912E-3</v>
      </c>
      <c r="AL884" s="1">
        <v>2.1527608235676339E-3</v>
      </c>
      <c r="AM884" s="1">
        <v>-9.5238293933620488E-3</v>
      </c>
      <c r="AN884" s="1">
        <v>1.9714557854633159E-3</v>
      </c>
      <c r="AO884" s="1">
        <v>-1.2175544141994621E-3</v>
      </c>
      <c r="AP884" s="1">
        <v>2.119481011620294E-3</v>
      </c>
      <c r="AQ884" s="1">
        <v>-6.9462887449686086E-3</v>
      </c>
      <c r="AR884" s="1">
        <v>1.7183304914835999E-2</v>
      </c>
      <c r="AS884" s="1">
        <v>-1.53444930128086E-2</v>
      </c>
      <c r="AT884" s="1">
        <v>-6.3191522029422131E-3</v>
      </c>
      <c r="AU884" s="1">
        <v>-5.005856567795508E-3</v>
      </c>
      <c r="AV884" s="1">
        <v>-1.2161837556283641E-2</v>
      </c>
      <c r="AW884" s="1">
        <v>-1.1219052477467351E-2</v>
      </c>
      <c r="AX884" s="1">
        <v>5.4348926133049869E-3</v>
      </c>
      <c r="AY884" s="1">
        <v>-4.3173850738571504E-3</v>
      </c>
    </row>
    <row r="885" spans="1:51" x14ac:dyDescent="0.35">
      <c r="A885" s="10">
        <v>45476.645833333343</v>
      </c>
      <c r="B885" s="1">
        <v>2.1977936728798659E-3</v>
      </c>
      <c r="C885" s="1">
        <v>-4.0709807193231029E-3</v>
      </c>
      <c r="D885" s="1">
        <v>7.0816913130951056E-3</v>
      </c>
      <c r="E885" s="1">
        <v>2.889941603623658E-3</v>
      </c>
      <c r="F885" s="1">
        <v>7.3735844309186227E-3</v>
      </c>
      <c r="G885" s="1">
        <v>1.7553852745644249E-3</v>
      </c>
      <c r="H885" s="1">
        <v>-4.2182143389476456E-3</v>
      </c>
      <c r="I885" s="1">
        <v>7.7108402600911674E-4</v>
      </c>
      <c r="J885" s="1">
        <v>-3.1383912338364128E-3</v>
      </c>
      <c r="K885" s="1">
        <v>-2.4665327734645359E-3</v>
      </c>
      <c r="L885" s="1">
        <v>8.3483073699319732E-4</v>
      </c>
      <c r="M885" s="1">
        <v>-3.0467213878989652E-3</v>
      </c>
      <c r="N885" s="1">
        <v>3.0769096626031001E-3</v>
      </c>
      <c r="O885" s="1">
        <v>4.768504497642434E-3</v>
      </c>
      <c r="P885" s="1">
        <v>-5.7612980024357441E-4</v>
      </c>
      <c r="Q885" s="1">
        <v>1.466646261599092E-2</v>
      </c>
      <c r="R885" s="1">
        <v>-1.9004628591068329E-4</v>
      </c>
      <c r="S885" s="1">
        <v>-5.3912436087771853E-3</v>
      </c>
      <c r="T885" s="1">
        <v>-2.952999233623022E-3</v>
      </c>
      <c r="U885" s="1">
        <v>-2.5085749517081979E-3</v>
      </c>
      <c r="V885" s="1">
        <v>9.8004822207031772E-4</v>
      </c>
      <c r="W885" s="1">
        <v>-3.2727151355500532E-3</v>
      </c>
      <c r="X885" s="1">
        <v>3.6399214476756653E-4</v>
      </c>
      <c r="Y885" s="1">
        <v>6.7930121372727914E-3</v>
      </c>
      <c r="Z885" s="1">
        <v>1.861961077749275E-3</v>
      </c>
      <c r="AA885" s="1">
        <v>-1.4660114522707659E-3</v>
      </c>
      <c r="AB885" s="1">
        <v>-1.7009803841100399E-3</v>
      </c>
      <c r="AC885" s="1">
        <v>5.3274221536070421E-4</v>
      </c>
      <c r="AD885" s="1">
        <v>8.5557045007698118E-3</v>
      </c>
      <c r="AE885" s="1">
        <v>6.4205703174544659E-3</v>
      </c>
      <c r="AF885" s="1">
        <v>-4.9273573832345763E-3</v>
      </c>
      <c r="AG885" s="1">
        <v>7.0668897887404825E-4</v>
      </c>
      <c r="AH885" s="1">
        <v>-2.0577553877841881E-3</v>
      </c>
      <c r="AI885" s="1">
        <v>2.810385923778691E-3</v>
      </c>
      <c r="AJ885" s="1">
        <v>1.5511762436304141E-2</v>
      </c>
      <c r="AK885" s="1">
        <v>-1.2469966706285529E-3</v>
      </c>
      <c r="AL885" s="1">
        <v>-2.425270948982261E-3</v>
      </c>
      <c r="AM885" s="1">
        <v>-1.904080120844309E-3</v>
      </c>
      <c r="AN885" s="1">
        <v>1.4396188978758051E-3</v>
      </c>
      <c r="AO885" s="1">
        <v>-8.9829569564114919E-4</v>
      </c>
      <c r="AP885" s="1">
        <v>-9.2175700793888371E-3</v>
      </c>
      <c r="AQ885" s="1">
        <v>2.3316477984223209E-3</v>
      </c>
      <c r="AR885" s="1">
        <v>1.4551044339988771E-2</v>
      </c>
      <c r="AS885" s="1">
        <v>-5.1162032364784338E-3</v>
      </c>
      <c r="AT885" s="1">
        <v>-4.563940339874506E-4</v>
      </c>
      <c r="AU885" s="1">
        <v>-9.8823657141544619E-4</v>
      </c>
      <c r="AV885" s="1">
        <v>-4.9883380876017958E-3</v>
      </c>
      <c r="AW885" s="1">
        <v>7.0261325210700942E-3</v>
      </c>
      <c r="AX885" s="1">
        <v>1.7958359243237521E-3</v>
      </c>
      <c r="AY885" s="1">
        <v>-3.2636934081787809E-3</v>
      </c>
    </row>
    <row r="886" spans="1:51" x14ac:dyDescent="0.35">
      <c r="A886" s="10">
        <v>45478.5625</v>
      </c>
      <c r="B886" s="1">
        <v>7.0457271303068234E-3</v>
      </c>
      <c r="C886" s="1">
        <v>-2.1360696142045169E-2</v>
      </c>
      <c r="D886" s="1">
        <v>-1.112020095188393E-2</v>
      </c>
      <c r="E886" s="1">
        <v>-1.282101526229407E-2</v>
      </c>
      <c r="F886" s="1">
        <v>-2.6141979152219941E-3</v>
      </c>
      <c r="G886" s="1">
        <v>-7.2283915448171374E-3</v>
      </c>
      <c r="H886" s="1">
        <v>-2.608497748602823E-2</v>
      </c>
      <c r="I886" s="1">
        <v>-1.261611527377526E-2</v>
      </c>
      <c r="J886" s="1">
        <v>-2.3193993522001799E-2</v>
      </c>
      <c r="K886" s="1">
        <v>2.8209017346816361E-3</v>
      </c>
      <c r="L886" s="1">
        <v>5.8387815369773666E-3</v>
      </c>
      <c r="M886" s="1">
        <v>-2.7843856737849729E-2</v>
      </c>
      <c r="N886" s="1">
        <v>-1.1501178677948309E-2</v>
      </c>
      <c r="O886" s="1">
        <v>1.192266218976612E-2</v>
      </c>
      <c r="P886" s="1">
        <v>-1.1805928803857E-2</v>
      </c>
      <c r="Q886" s="1">
        <v>-2.0007512387065E-2</v>
      </c>
      <c r="R886" s="1">
        <v>-1.6533617437183071E-2</v>
      </c>
      <c r="S886" s="1">
        <v>-3.531539895134661E-3</v>
      </c>
      <c r="T886" s="1">
        <v>-2.4335137806647981E-2</v>
      </c>
      <c r="U886" s="1">
        <v>5.9845552790260832E-5</v>
      </c>
      <c r="V886" s="1">
        <v>-2.5456169552243831E-2</v>
      </c>
      <c r="W886" s="1">
        <v>-4.2141887717561673E-5</v>
      </c>
      <c r="X886" s="1">
        <v>-1.2279484225574679E-3</v>
      </c>
      <c r="Y886" s="1">
        <v>-9.553214483881578E-3</v>
      </c>
      <c r="Z886" s="1">
        <v>2.623719792553381E-3</v>
      </c>
      <c r="AA886" s="1">
        <v>-1.420468356236781E-2</v>
      </c>
      <c r="AB886" s="1">
        <v>1.767994199317147E-2</v>
      </c>
      <c r="AC886" s="1">
        <v>-7.260462710839688E-4</v>
      </c>
      <c r="AD886" s="1">
        <v>-1.024751073859376E-2</v>
      </c>
      <c r="AE886" s="1">
        <v>-1.435409114717068E-2</v>
      </c>
      <c r="AF886" s="1">
        <v>3.390994401569758E-3</v>
      </c>
      <c r="AG886" s="1">
        <v>2.9327588697753541E-2</v>
      </c>
      <c r="AH886" s="1">
        <v>-2.1528688889548291E-3</v>
      </c>
      <c r="AI886" s="1">
        <v>6.029290407486565E-3</v>
      </c>
      <c r="AJ886" s="1">
        <v>-6.8698227246930532E-3</v>
      </c>
      <c r="AK886" s="1">
        <v>-2.2473239285848771E-2</v>
      </c>
      <c r="AL886" s="1">
        <v>6.8844736104893833E-3</v>
      </c>
      <c r="AM886" s="1">
        <v>-1.3735166561535729E-2</v>
      </c>
      <c r="AN886" s="1">
        <v>-1.360933696362077E-2</v>
      </c>
      <c r="AO886" s="1">
        <v>-3.153378409034846E-3</v>
      </c>
      <c r="AP886" s="1">
        <v>-1.180968076201128E-2</v>
      </c>
      <c r="AQ886" s="1">
        <v>1.171706289894248E-2</v>
      </c>
      <c r="AR886" s="1">
        <v>-1.125021679163252E-2</v>
      </c>
      <c r="AS886" s="1">
        <v>-1.406779599869401E-2</v>
      </c>
      <c r="AT886" s="1">
        <v>-1.4642306114440619E-2</v>
      </c>
      <c r="AU886" s="1">
        <v>-1.5197795489134139E-2</v>
      </c>
      <c r="AV886" s="1">
        <v>-1.5680013020833331E-2</v>
      </c>
      <c r="AW886" s="1">
        <v>-3.7389298067748038E-2</v>
      </c>
      <c r="AX886" s="1">
        <v>-9.3287070865244459E-4</v>
      </c>
      <c r="AY886" s="1">
        <v>-9.1682639455040738E-3</v>
      </c>
    </row>
    <row r="887" spans="1:51" x14ac:dyDescent="0.35">
      <c r="A887" s="10">
        <v>45478.604166666657</v>
      </c>
      <c r="B887" s="1">
        <v>4.5127286469821559E-3</v>
      </c>
      <c r="C887" s="1">
        <v>-2.290463030845236E-3</v>
      </c>
      <c r="D887" s="1">
        <v>-5.78796869614151E-4</v>
      </c>
      <c r="E887" s="1">
        <v>1.311437313606278E-3</v>
      </c>
      <c r="F887" s="1">
        <v>-5.7019828090982827E-3</v>
      </c>
      <c r="G887" s="1">
        <v>1.188175878621411E-4</v>
      </c>
      <c r="H887" s="1">
        <v>5.3414493089765092E-3</v>
      </c>
      <c r="I887" s="1">
        <v>8.9365368867158068E-3</v>
      </c>
      <c r="J887" s="1">
        <v>3.2347625482431748E-3</v>
      </c>
      <c r="K887" s="1">
        <v>5.3829028037792881E-3</v>
      </c>
      <c r="L887" s="1">
        <v>1.106013073177259E-3</v>
      </c>
      <c r="M887" s="1">
        <v>-5.4138590234148456E-3</v>
      </c>
      <c r="N887" s="1">
        <v>5.31782079606824E-3</v>
      </c>
      <c r="O887" s="1">
        <v>1.48707741819607E-2</v>
      </c>
      <c r="P887" s="1">
        <v>-9.7998626224748975E-4</v>
      </c>
      <c r="Q887" s="1">
        <v>9.0836609455575701E-3</v>
      </c>
      <c r="R887" s="1">
        <v>3.8648227562654291E-4</v>
      </c>
      <c r="S887" s="1">
        <v>8.2419845455243834E-3</v>
      </c>
      <c r="T887" s="1">
        <v>4.1935166240762989E-3</v>
      </c>
      <c r="U887" s="1">
        <v>2.2919931898923722E-3</v>
      </c>
      <c r="V887" s="1">
        <v>-1.735270944548839E-3</v>
      </c>
      <c r="W887" s="1">
        <v>1.097280868147088E-3</v>
      </c>
      <c r="X887" s="1">
        <v>4.5533170285727559E-4</v>
      </c>
      <c r="Y887" s="1">
        <v>2.739037625228979E-3</v>
      </c>
      <c r="Z887" s="1">
        <v>7.26503329493422E-5</v>
      </c>
      <c r="AA887" s="1">
        <v>7.1674121026750193E-3</v>
      </c>
      <c r="AB887" s="1">
        <v>3.6730561290614361E-3</v>
      </c>
      <c r="AC887" s="1">
        <v>1.9372837463582651E-4</v>
      </c>
      <c r="AD887" s="1">
        <v>5.7230524212383838E-3</v>
      </c>
      <c r="AE887" s="1">
        <v>0</v>
      </c>
      <c r="AF887" s="1">
        <v>1.991930917617291E-3</v>
      </c>
      <c r="AG887" s="1">
        <v>1.6289026288775151E-2</v>
      </c>
      <c r="AH887" s="1">
        <v>2.079536087745026E-3</v>
      </c>
      <c r="AI887" s="1">
        <v>1.226269914334144E-2</v>
      </c>
      <c r="AJ887" s="1">
        <v>-1.2641863853554149E-3</v>
      </c>
      <c r="AK887" s="1">
        <v>1.487643786618698E-3</v>
      </c>
      <c r="AL887" s="1">
        <v>-2.2496938001571598E-3</v>
      </c>
      <c r="AM887" s="1">
        <v>3.675021738978046E-3</v>
      </c>
      <c r="AN887" s="1">
        <v>-2.8177314485694489E-3</v>
      </c>
      <c r="AO887" s="1">
        <v>1.037313397622031E-3</v>
      </c>
      <c r="AP887" s="1">
        <v>-2.5470672845573361E-3</v>
      </c>
      <c r="AQ887" s="1">
        <v>1.362501811108086E-3</v>
      </c>
      <c r="AR887" s="1">
        <v>-1.085099203461393E-2</v>
      </c>
      <c r="AS887" s="1">
        <v>2.158277000989361E-3</v>
      </c>
      <c r="AT887" s="1">
        <v>1.915397795765106E-3</v>
      </c>
      <c r="AU887" s="1">
        <v>1.827195018425654E-3</v>
      </c>
      <c r="AV887" s="1">
        <v>-1.1096684966851679E-2</v>
      </c>
      <c r="AW887" s="1">
        <v>7.7674594560688259E-3</v>
      </c>
      <c r="AX887" s="1">
        <v>2.4167105359169661E-3</v>
      </c>
      <c r="AY887" s="1">
        <v>7.0814840342443564E-3</v>
      </c>
    </row>
    <row r="888" spans="1:51" x14ac:dyDescent="0.35">
      <c r="A888" s="10">
        <v>45478.645833333343</v>
      </c>
      <c r="B888" s="1">
        <v>7.0172895395006476E-3</v>
      </c>
      <c r="C888" s="1">
        <v>1.215345498739806E-3</v>
      </c>
      <c r="D888" s="1">
        <v>4.2193637399445816E-3</v>
      </c>
      <c r="E888" s="1">
        <v>2.8306990664346281E-3</v>
      </c>
      <c r="F888" s="1">
        <v>3.3593819885862079E-3</v>
      </c>
      <c r="G888" s="1">
        <v>8.3152072587155956E-4</v>
      </c>
      <c r="H888" s="1">
        <v>-1.2903086826968611E-3</v>
      </c>
      <c r="I888" s="1">
        <v>-2.8817064589937709E-3</v>
      </c>
      <c r="J888" s="1">
        <v>-2.336501960658488E-3</v>
      </c>
      <c r="K888" s="1">
        <v>-1.5544067394828161E-3</v>
      </c>
      <c r="L888" s="1">
        <v>-7.9416986260849587E-4</v>
      </c>
      <c r="M888" s="1">
        <v>-3.5118658518017432E-3</v>
      </c>
      <c r="N888" s="1">
        <v>-5.5090436207771987E-5</v>
      </c>
      <c r="O888" s="1">
        <v>1.352514827958506E-3</v>
      </c>
      <c r="P888" s="1">
        <v>-4.6716541362168412E-4</v>
      </c>
      <c r="Q888" s="1">
        <v>6.2589547387321698E-3</v>
      </c>
      <c r="R888" s="1">
        <v>-3.863255962352596E-3</v>
      </c>
      <c r="S888" s="1">
        <v>1.3896686536478691E-3</v>
      </c>
      <c r="T888" s="1">
        <v>5.609345332906468E-4</v>
      </c>
      <c r="U888" s="1">
        <v>-2.0179421656936198E-3</v>
      </c>
      <c r="V888" s="1">
        <v>3.659037970371593E-4</v>
      </c>
      <c r="W888" s="1">
        <v>3.4573448661867617E-4</v>
      </c>
      <c r="X888" s="1">
        <v>-5.370927137787973E-3</v>
      </c>
      <c r="Y888" s="1">
        <v>3.2591199259965902E-3</v>
      </c>
      <c r="Z888" s="1">
        <v>-3.198156967220922E-3</v>
      </c>
      <c r="AA888" s="1">
        <v>-1.0351156351086079E-3</v>
      </c>
      <c r="AB888" s="1">
        <v>4.0518162943183889E-3</v>
      </c>
      <c r="AC888" s="1">
        <v>-1.452940032765637E-3</v>
      </c>
      <c r="AD888" s="1">
        <v>5.778273507269116E-3</v>
      </c>
      <c r="AE888" s="1">
        <v>3.7216754866624679E-3</v>
      </c>
      <c r="AF888" s="1">
        <v>7.1471252605781466E-4</v>
      </c>
      <c r="AG888" s="1">
        <v>-4.4708132236939147E-3</v>
      </c>
      <c r="AH888" s="1">
        <v>7.5219325049435959E-4</v>
      </c>
      <c r="AI888" s="1">
        <v>-4.2320619985548591E-3</v>
      </c>
      <c r="AJ888" s="1">
        <v>8.8614074575579238E-3</v>
      </c>
      <c r="AK888" s="1">
        <v>-3.6109111844839781E-3</v>
      </c>
      <c r="AL888" s="1">
        <v>-2.4203050723858871E-4</v>
      </c>
      <c r="AM888" s="1">
        <v>-2.023502475840711E-3</v>
      </c>
      <c r="AN888" s="1">
        <v>-2.216709749739088E-3</v>
      </c>
      <c r="AO888" s="1">
        <v>-5.4708914400725117E-4</v>
      </c>
      <c r="AP888" s="1">
        <v>-3.6310299106532269E-3</v>
      </c>
      <c r="AQ888" s="1">
        <v>-8.9292723901468474E-4</v>
      </c>
      <c r="AR888" s="1">
        <v>7.6886022876123672E-3</v>
      </c>
      <c r="AS888" s="1">
        <v>-2.9911461416971541E-3</v>
      </c>
      <c r="AT888" s="1">
        <v>-3.0218340282619489E-3</v>
      </c>
      <c r="AU888" s="1">
        <v>-3.099947273705661E-3</v>
      </c>
      <c r="AV888" s="1">
        <v>-1.2558036021083629E-2</v>
      </c>
      <c r="AW888" s="1">
        <v>-2.2858617190540942E-3</v>
      </c>
      <c r="AX888" s="1">
        <v>-1.570803543320731E-3</v>
      </c>
      <c r="AY888" s="1">
        <v>-1.5001280387749729E-3</v>
      </c>
    </row>
    <row r="889" spans="1:51" x14ac:dyDescent="0.35">
      <c r="A889" s="10">
        <v>45478.6875</v>
      </c>
      <c r="B889" s="1">
        <v>-6.9232205344382791E-5</v>
      </c>
      <c r="C889" s="1">
        <v>4.0462340900782051E-4</v>
      </c>
      <c r="D889" s="1">
        <v>-6.3848567640545362E-4</v>
      </c>
      <c r="E889" s="1">
        <v>2.9490939772589542E-3</v>
      </c>
      <c r="F889" s="1">
        <v>-2.292948020407914E-3</v>
      </c>
      <c r="G889" s="1">
        <v>2.6451396038427171E-3</v>
      </c>
      <c r="H889" s="1">
        <v>8.3599793905464459E-4</v>
      </c>
      <c r="I889" s="1">
        <v>7.6033999730995561E-5</v>
      </c>
      <c r="J889" s="1">
        <v>4.3911453907770071E-3</v>
      </c>
      <c r="K889" s="1">
        <v>5.2759089764820022E-3</v>
      </c>
      <c r="L889" s="1">
        <v>2.5906735751295429E-3</v>
      </c>
      <c r="M889" s="1">
        <v>2.2026431718060731E-3</v>
      </c>
      <c r="N889" s="1">
        <v>6.2015902919743127E-4</v>
      </c>
      <c r="O889" s="1">
        <v>-3.0391338833413162E-3</v>
      </c>
      <c r="P889" s="1">
        <v>2.8274791984275178E-3</v>
      </c>
      <c r="Q889" s="1">
        <v>4.5952180880282079E-4</v>
      </c>
      <c r="R889" s="1">
        <v>9.6954115486580505E-4</v>
      </c>
      <c r="S889" s="1">
        <v>-6.481559909119472E-4</v>
      </c>
      <c r="T889" s="1">
        <v>8.0984790257954131E-4</v>
      </c>
      <c r="U889" s="1">
        <v>-4.0407568417943912E-4</v>
      </c>
      <c r="V889" s="1">
        <v>2.926717897720144E-3</v>
      </c>
      <c r="W889" s="1">
        <v>-6.3807586593842558E-3</v>
      </c>
      <c r="X889" s="1">
        <v>-2.471208742283237E-3</v>
      </c>
      <c r="Y889" s="1">
        <v>2.2785658757158429E-3</v>
      </c>
      <c r="Z889" s="1">
        <v>3.7187874369672969E-3</v>
      </c>
      <c r="AA889" s="1">
        <v>3.4046829382661241E-3</v>
      </c>
      <c r="AB889" s="1">
        <v>1.0105198010708081E-3</v>
      </c>
      <c r="AC889" s="1">
        <v>-1.552003476558816E-3</v>
      </c>
      <c r="AD889" s="1">
        <v>-1.9867375739494042E-3</v>
      </c>
      <c r="AE889" s="1">
        <v>-5.8036533521860223E-3</v>
      </c>
      <c r="AF889" s="1">
        <v>1.964208973688653E-3</v>
      </c>
      <c r="AG889" s="1">
        <v>5.8751439391875326E-3</v>
      </c>
      <c r="AH889" s="1">
        <v>1.658928638382795E-3</v>
      </c>
      <c r="AI889" s="1">
        <v>4.8778094550299134E-3</v>
      </c>
      <c r="AJ889" s="1">
        <v>-4.9960977386899197E-3</v>
      </c>
      <c r="AK889" s="1">
        <v>1.43222612953342E-3</v>
      </c>
      <c r="AL889" s="1">
        <v>-1.7286048217313171E-4</v>
      </c>
      <c r="AM889" s="1">
        <v>-7.2411845576103584E-4</v>
      </c>
      <c r="AN889" s="1">
        <v>2.5146586599711358E-3</v>
      </c>
      <c r="AO889" s="1">
        <v>5.4090366579404581E-3</v>
      </c>
      <c r="AP889" s="1">
        <v>1.4274361854775821E-3</v>
      </c>
      <c r="AQ889" s="1">
        <v>2.5537804761688321E-4</v>
      </c>
      <c r="AR889" s="1">
        <v>-4.5993620258489853E-3</v>
      </c>
      <c r="AS889" s="1">
        <v>-2.8201200670558979E-3</v>
      </c>
      <c r="AT889" s="1">
        <v>1.133849878578008E-3</v>
      </c>
      <c r="AU889" s="1">
        <v>-2.1029839184197869E-3</v>
      </c>
      <c r="AV889" s="1">
        <v>1.109754736684709E-2</v>
      </c>
      <c r="AW889" s="1">
        <v>2.358781440037205E-5</v>
      </c>
      <c r="AX889" s="1">
        <v>5.488765281258523E-4</v>
      </c>
      <c r="AY889" s="1">
        <v>2.7230132913365068E-3</v>
      </c>
    </row>
    <row r="890" spans="1:51" x14ac:dyDescent="0.35">
      <c r="A890" s="10">
        <v>45478.729166666657</v>
      </c>
      <c r="B890" s="1">
        <v>-1.1066309941324399E-3</v>
      </c>
      <c r="C890" s="1">
        <v>7.4154383893199061E-4</v>
      </c>
      <c r="D890" s="1">
        <v>-1.257157441736156E-3</v>
      </c>
      <c r="E890" s="1">
        <v>-1.0921385764189879E-3</v>
      </c>
      <c r="F890" s="1">
        <v>-8.8631412954870425E-3</v>
      </c>
      <c r="G890" s="1">
        <v>4.4983648643446283E-3</v>
      </c>
      <c r="H890" s="1">
        <v>-1.4808058364605969E-3</v>
      </c>
      <c r="I890" s="1">
        <v>-8.973000792030783E-4</v>
      </c>
      <c r="J890" s="1">
        <v>1.4572787834239429E-3</v>
      </c>
      <c r="K890" s="1">
        <v>-5.506383898807532E-3</v>
      </c>
      <c r="L890" s="1">
        <v>1.860468270550752E-3</v>
      </c>
      <c r="M890" s="1">
        <v>1.582420265281659E-3</v>
      </c>
      <c r="N890" s="1">
        <v>-1.9557408761863289E-3</v>
      </c>
      <c r="O890" s="1">
        <v>-4.0645885919834424E-3</v>
      </c>
      <c r="P890" s="1">
        <v>-4.6599485563869608E-4</v>
      </c>
      <c r="Q890" s="1">
        <v>-2.6904775279689148E-3</v>
      </c>
      <c r="R890" s="1">
        <v>-7.7483730448846266E-4</v>
      </c>
      <c r="S890" s="1">
        <v>-4.9501701772902695E-4</v>
      </c>
      <c r="T890" s="1">
        <v>-1.8672213751447231E-4</v>
      </c>
      <c r="U890" s="1">
        <v>3.1588940809683659E-3</v>
      </c>
      <c r="V890" s="1">
        <v>-3.6477215202912472E-4</v>
      </c>
      <c r="W890" s="1">
        <v>2.2565228795639052E-3</v>
      </c>
      <c r="X890" s="1">
        <v>-3.5323838368833682E-3</v>
      </c>
      <c r="Y890" s="1">
        <v>-1.1891370469950811E-3</v>
      </c>
      <c r="Z890" s="1">
        <v>1.525657269735303E-3</v>
      </c>
      <c r="AA890" s="1">
        <v>1.843615485288552E-4</v>
      </c>
      <c r="AB890" s="1">
        <v>3.0613348140584579E-4</v>
      </c>
      <c r="AC890" s="1">
        <v>-2.0402126090550698E-3</v>
      </c>
      <c r="AD890" s="1">
        <v>1.096297470856378E-3</v>
      </c>
      <c r="AE890" s="1">
        <v>9.7294267995007289E-4</v>
      </c>
      <c r="AF890" s="1">
        <v>7.0484797126768584E-4</v>
      </c>
      <c r="AG890" s="1">
        <v>1.142045427927618E-3</v>
      </c>
      <c r="AH890" s="1">
        <v>9.4915321697319754E-4</v>
      </c>
      <c r="AI890" s="1">
        <v>-8.0352020546219372E-3</v>
      </c>
      <c r="AJ890" s="1">
        <v>-3.9634625091049536E-3</v>
      </c>
      <c r="AK890" s="1">
        <v>2.343262729603834E-3</v>
      </c>
      <c r="AL890" s="1">
        <v>-2.4556131950604909E-3</v>
      </c>
      <c r="AM890" s="1">
        <v>2.753717813918755E-3</v>
      </c>
      <c r="AN890" s="1">
        <v>5.0165533925312644E-3</v>
      </c>
      <c r="AO890" s="1">
        <v>3.6827887870203302E-3</v>
      </c>
      <c r="AP890" s="1">
        <v>-3.4338948709206059E-3</v>
      </c>
      <c r="AQ890" s="1">
        <v>-2.6805565206724502E-3</v>
      </c>
      <c r="AR890" s="1">
        <v>9.1218610946073309E-3</v>
      </c>
      <c r="AS890" s="1">
        <v>3.790871132784535E-3</v>
      </c>
      <c r="AT890" s="1">
        <v>2.6055705300989111E-3</v>
      </c>
      <c r="AU890" s="1">
        <v>1.8329001807604331E-4</v>
      </c>
      <c r="AV890" s="1">
        <v>-3.9512743709789744E-3</v>
      </c>
      <c r="AW890" s="1">
        <v>1.467031174845701E-3</v>
      </c>
      <c r="AX890" s="1">
        <v>2.193855352622176E-3</v>
      </c>
      <c r="AY890" s="1">
        <v>-1.872877384793026E-3</v>
      </c>
    </row>
    <row r="891" spans="1:51" x14ac:dyDescent="0.35">
      <c r="A891" s="10">
        <v>45478.770833333343</v>
      </c>
      <c r="B891" s="1">
        <v>3.6873622310897862E-3</v>
      </c>
      <c r="C891" s="1">
        <v>7.409943591303314E-4</v>
      </c>
      <c r="D891" s="1">
        <v>-1.2380841485371E-4</v>
      </c>
      <c r="E891" s="1">
        <v>5.0460519616302157E-4</v>
      </c>
      <c r="F891" s="1">
        <v>5.5274368673350338E-3</v>
      </c>
      <c r="G891" s="1">
        <v>3.9395719256767334E-3</v>
      </c>
      <c r="H891" s="1">
        <v>4.2207532999691821E-3</v>
      </c>
      <c r="I891" s="1">
        <v>8.8286806687953856E-4</v>
      </c>
      <c r="J891" s="1">
        <v>0</v>
      </c>
      <c r="K891" s="1">
        <v>-3.8930440565700941E-3</v>
      </c>
      <c r="L891" s="1">
        <v>5.1586765294930892E-4</v>
      </c>
      <c r="M891" s="1">
        <v>-7.8118088937458863E-3</v>
      </c>
      <c r="N891" s="1">
        <v>3.12642313526168E-3</v>
      </c>
      <c r="O891" s="1">
        <v>4.8973949781960791E-3</v>
      </c>
      <c r="P891" s="1">
        <v>5.8281849372998629E-4</v>
      </c>
      <c r="Q891" s="1">
        <v>3.7340983795512979E-3</v>
      </c>
      <c r="R891" s="1">
        <v>1.550950242682259E-3</v>
      </c>
      <c r="S891" s="1">
        <v>-3.2691169767740108E-4</v>
      </c>
      <c r="T891" s="1">
        <v>1.6185924107119389E-3</v>
      </c>
      <c r="U891" s="1">
        <v>6.4170347542780171E-4</v>
      </c>
      <c r="V891" s="1">
        <v>-1.550864751690084E-3</v>
      </c>
      <c r="W891" s="1">
        <v>-2.2854346727307909E-4</v>
      </c>
      <c r="X891" s="1">
        <v>-1.6113719105800279E-3</v>
      </c>
      <c r="Y891" s="1">
        <v>6.186086868675833E-4</v>
      </c>
      <c r="Z891" s="1">
        <v>8.4871894685356608E-4</v>
      </c>
      <c r="AA891" s="1">
        <v>2.83929719657805E-3</v>
      </c>
      <c r="AB891" s="1">
        <v>-9.7409657046076958E-6</v>
      </c>
      <c r="AC891" s="1">
        <v>4.7215790945085434E-3</v>
      </c>
      <c r="AD891" s="1">
        <v>-8.6142404210898249E-4</v>
      </c>
      <c r="AE891" s="1">
        <v>-6.4799798840065037E-4</v>
      </c>
      <c r="AF891" s="1">
        <v>1.860743429160649E-4</v>
      </c>
      <c r="AG891" s="1">
        <v>4.477486225489713E-3</v>
      </c>
      <c r="AH891" s="1">
        <v>-2.6286629030559672E-3</v>
      </c>
      <c r="AI891" s="1">
        <v>2.1716470691777179E-3</v>
      </c>
      <c r="AJ891" s="1">
        <v>7.4842417402876116E-4</v>
      </c>
      <c r="AK891" s="1">
        <v>1.5176328929422669E-4</v>
      </c>
      <c r="AL891" s="1">
        <v>-5.5475922148329193E-4</v>
      </c>
      <c r="AM891" s="1">
        <v>2.5053202860736419E-3</v>
      </c>
      <c r="AN891" s="1">
        <v>3.7799794340960262E-3</v>
      </c>
      <c r="AO891" s="1">
        <v>1.914286134365728E-4</v>
      </c>
      <c r="AP891" s="1">
        <v>5.8945934602809844E-3</v>
      </c>
      <c r="AQ891" s="1">
        <v>-1.706224290510816E-4</v>
      </c>
      <c r="AR891" s="1">
        <v>-3.3132111840661338E-4</v>
      </c>
      <c r="AS891" s="1">
        <v>2.3973914624697559E-4</v>
      </c>
      <c r="AT891" s="1">
        <v>-9.2444167944660816E-4</v>
      </c>
      <c r="AU891" s="1">
        <v>-1.832214830770895E-3</v>
      </c>
      <c r="AV891" s="1">
        <v>-1.432476621685552E-3</v>
      </c>
      <c r="AW891" s="1">
        <v>4.882620045256747E-4</v>
      </c>
      <c r="AX891" s="1">
        <v>2.8641407638947398E-3</v>
      </c>
      <c r="AY891" s="1">
        <v>9.3823160663797367E-4</v>
      </c>
    </row>
    <row r="892" spans="1:51" x14ac:dyDescent="0.35">
      <c r="A892" s="10">
        <v>45478.8125</v>
      </c>
      <c r="B892" s="1">
        <v>-2.535499092757632E-3</v>
      </c>
      <c r="C892" s="1">
        <v>-1.077030591941641E-3</v>
      </c>
      <c r="D892" s="1">
        <v>1.1144137074774461E-3</v>
      </c>
      <c r="E892" s="1">
        <v>-1.7652915777474081E-3</v>
      </c>
      <c r="F892" s="1">
        <v>-2.274287817868204E-3</v>
      </c>
      <c r="G892" s="1">
        <v>9.7266079071611777E-4</v>
      </c>
      <c r="H892" s="1">
        <v>4.2407992855120202E-3</v>
      </c>
      <c r="I892" s="1">
        <v>-1.247197403081546E-3</v>
      </c>
      <c r="J892" s="1">
        <v>1.74037233043367E-3</v>
      </c>
      <c r="K892" s="1">
        <v>-6.0795288514229329E-3</v>
      </c>
      <c r="L892" s="1">
        <v>7.2179513715409094E-4</v>
      </c>
      <c r="M892" s="1">
        <v>6.5463363214453008E-3</v>
      </c>
      <c r="N892" s="1">
        <v>-2.0849508312809069E-3</v>
      </c>
      <c r="O892" s="1">
        <v>5.8437916685172286E-3</v>
      </c>
      <c r="P892" s="1">
        <v>3.727239980926278E-4</v>
      </c>
      <c r="Q892" s="1">
        <v>-7.4897281941377347E-3</v>
      </c>
      <c r="R892" s="1">
        <v>5.807186177829049E-3</v>
      </c>
      <c r="S892" s="1">
        <v>-1.3897822871928871E-3</v>
      </c>
      <c r="T892" s="1">
        <v>-2.299677534906563E-3</v>
      </c>
      <c r="U892" s="1">
        <v>-2.0134473780125668E-3</v>
      </c>
      <c r="V892" s="1">
        <v>4.5685749796287029E-4</v>
      </c>
      <c r="W892" s="1">
        <v>-5.799117694961553E-3</v>
      </c>
      <c r="X892" s="1">
        <v>1.0144850137596691E-3</v>
      </c>
      <c r="Y892" s="1">
        <v>-2.9746486655056752E-3</v>
      </c>
      <c r="Z892" s="1">
        <v>2.1959729768257219E-3</v>
      </c>
      <c r="AA892" s="1">
        <v>1.323782469672796E-3</v>
      </c>
      <c r="AB892" s="1">
        <v>-7.5546595262465654E-4</v>
      </c>
      <c r="AC892" s="1">
        <v>4.9900623081378104E-3</v>
      </c>
      <c r="AD892" s="1">
        <v>-2.5037653321200448E-3</v>
      </c>
      <c r="AE892" s="1">
        <v>-5.8355779489097648E-3</v>
      </c>
      <c r="AF892" s="1">
        <v>7.5679248766280516E-4</v>
      </c>
      <c r="AG892" s="1">
        <v>5.1296053080835957E-3</v>
      </c>
      <c r="AH892" s="1">
        <v>2.566137568230209E-3</v>
      </c>
      <c r="AI892" s="1">
        <v>-2.6147722331028018E-3</v>
      </c>
      <c r="AJ892" s="1">
        <v>-9.6827185653687309E-3</v>
      </c>
      <c r="AK892" s="1">
        <v>5.3729762638583534E-3</v>
      </c>
      <c r="AL892" s="1">
        <v>4.7873615349369736E-3</v>
      </c>
      <c r="AM892" s="1">
        <v>-7.6895261774978518E-4</v>
      </c>
      <c r="AN892" s="1">
        <v>2.365616872612053E-3</v>
      </c>
      <c r="AO892" s="1">
        <v>1.116615442218194E-4</v>
      </c>
      <c r="AP892" s="1">
        <v>-3.4471660816737248E-4</v>
      </c>
      <c r="AQ892" s="1">
        <v>-3.7549229175866121E-3</v>
      </c>
      <c r="AR892" s="1">
        <v>1.928049581720215E-3</v>
      </c>
      <c r="AS892" s="1">
        <v>5.9930480423238119E-3</v>
      </c>
      <c r="AT892" s="1">
        <v>2.03554059334965E-3</v>
      </c>
      <c r="AU892" s="1">
        <v>1.8355780040129051E-3</v>
      </c>
      <c r="AV892" s="1">
        <v>-1.9863197938665418E-3</v>
      </c>
      <c r="AW892" s="1">
        <v>-2.597604504000595E-3</v>
      </c>
      <c r="AX892" s="1">
        <v>-1.5461692396924189E-3</v>
      </c>
      <c r="AY892" s="1">
        <v>-1.312207202594506E-3</v>
      </c>
    </row>
    <row r="893" spans="1:51" x14ac:dyDescent="0.35">
      <c r="A893" s="10">
        <v>45481.5625</v>
      </c>
      <c r="B893" s="1">
        <v>-2.045618637026092E-2</v>
      </c>
      <c r="C893" s="1">
        <v>8.2884840762602607E-3</v>
      </c>
      <c r="D893" s="1">
        <v>1.175066456010576E-2</v>
      </c>
      <c r="E893" s="1">
        <v>-6.9052605879934559E-3</v>
      </c>
      <c r="F893" s="1">
        <v>1.102991707312961E-2</v>
      </c>
      <c r="G893" s="1">
        <v>8.4435882412488006E-3</v>
      </c>
      <c r="H893" s="1">
        <v>-2.1868130970370552E-3</v>
      </c>
      <c r="I893" s="1">
        <v>1.4163398851367861E-3</v>
      </c>
      <c r="J893" s="1">
        <v>2.3835125209687561E-2</v>
      </c>
      <c r="K893" s="1">
        <v>-2.9535169614690271E-2</v>
      </c>
      <c r="L893" s="1">
        <v>6.5429622552128919E-3</v>
      </c>
      <c r="M893" s="1">
        <v>4.7460091520550307E-3</v>
      </c>
      <c r="N893" s="1">
        <v>1.2971843072115741E-2</v>
      </c>
      <c r="O893" s="1">
        <v>1.7384425288241578E-2</v>
      </c>
      <c r="P893" s="1">
        <v>3.447016575418127E-3</v>
      </c>
      <c r="Q893" s="1">
        <v>7.6453188069118827E-3</v>
      </c>
      <c r="R893" s="1">
        <v>2.1170248708575201E-3</v>
      </c>
      <c r="S893" s="1">
        <v>-1.539095259375989E-2</v>
      </c>
      <c r="T893" s="1">
        <v>1.7754739402380482E-2</v>
      </c>
      <c r="U893" s="1">
        <v>1.0550537751708781E-2</v>
      </c>
      <c r="V893" s="1">
        <v>-5.4792290953198375E-4</v>
      </c>
      <c r="W893" s="1">
        <v>-1.239818854955177E-2</v>
      </c>
      <c r="X893" s="1">
        <v>1.899665801031936E-2</v>
      </c>
      <c r="Y893" s="1">
        <v>1.0155720379303681E-2</v>
      </c>
      <c r="Z893" s="1">
        <v>8.0864520534371653E-3</v>
      </c>
      <c r="AA893" s="1">
        <v>7.1239805714917734E-3</v>
      </c>
      <c r="AB893" s="1">
        <v>1.3630768914381969E-2</v>
      </c>
      <c r="AC893" s="1">
        <v>1.3449639670732649E-2</v>
      </c>
      <c r="AD893" s="1">
        <v>6.4222664008763966E-3</v>
      </c>
      <c r="AE893" s="1">
        <v>1.1902812986167129E-2</v>
      </c>
      <c r="AF893" s="1">
        <v>-2.8912424788601898E-3</v>
      </c>
      <c r="AG893" s="1">
        <v>-1.8580493144354501E-2</v>
      </c>
      <c r="AH893" s="1">
        <v>8.0924683093515082E-3</v>
      </c>
      <c r="AI893" s="1">
        <v>-4.8739015443952649E-3</v>
      </c>
      <c r="AJ893" s="1">
        <v>2.5124723616396061E-2</v>
      </c>
      <c r="AK893" s="1">
        <v>9.3900520438945367E-3</v>
      </c>
      <c r="AL893" s="1">
        <v>-5.5903935170062979E-3</v>
      </c>
      <c r="AM893" s="1">
        <v>5.0981029623349272E-3</v>
      </c>
      <c r="AN893" s="1">
        <v>1.536462053958587E-2</v>
      </c>
      <c r="AO893" s="1">
        <v>2.8722625534640441E-2</v>
      </c>
      <c r="AP893" s="1">
        <v>-1.505384774043639E-2</v>
      </c>
      <c r="AQ893" s="1">
        <v>-4.2830254198642503E-3</v>
      </c>
      <c r="AR893" s="1">
        <v>5.9549543086564023E-2</v>
      </c>
      <c r="AS893" s="1">
        <v>3.5744435918858559E-3</v>
      </c>
      <c r="AT893" s="1">
        <v>1.397355687968505E-2</v>
      </c>
      <c r="AU893" s="1">
        <v>6.0919133732462161E-3</v>
      </c>
      <c r="AV893" s="1">
        <v>2.2998608420070839E-2</v>
      </c>
      <c r="AW893" s="1">
        <v>-4.0248560559300586E-3</v>
      </c>
      <c r="AX893" s="1">
        <v>-2.8629411143297201E-3</v>
      </c>
      <c r="AY893" s="1">
        <v>-1.7738144866409341E-2</v>
      </c>
    </row>
    <row r="894" spans="1:51" x14ac:dyDescent="0.35">
      <c r="A894" s="10">
        <v>45481.604166666657</v>
      </c>
      <c r="B894" s="1">
        <v>1.116018518279027E-3</v>
      </c>
      <c r="C894" s="1">
        <v>2.606425027880555E-3</v>
      </c>
      <c r="D894" s="1">
        <v>7.1718609498305774E-3</v>
      </c>
      <c r="E894" s="1">
        <v>-7.6319822820525296E-4</v>
      </c>
      <c r="F894" s="1">
        <v>8.9934245076799257E-3</v>
      </c>
      <c r="G894" s="1">
        <v>3.7212848876795319E-3</v>
      </c>
      <c r="H894" s="1">
        <v>6.4237514939358142E-3</v>
      </c>
      <c r="I894" s="1">
        <v>-1.5221893909900249E-5</v>
      </c>
      <c r="J894" s="1">
        <v>5.1020745058971686E-3</v>
      </c>
      <c r="K894" s="1">
        <v>5.5825928346064924E-3</v>
      </c>
      <c r="L894" s="1">
        <v>-1.58672040917951E-3</v>
      </c>
      <c r="M894" s="1">
        <v>-5.0734939870801243E-3</v>
      </c>
      <c r="N894" s="1">
        <v>-2.735339764133871E-3</v>
      </c>
      <c r="O894" s="1">
        <v>5.4018065121268499E-3</v>
      </c>
      <c r="P894" s="1">
        <v>3.945808702723097E-3</v>
      </c>
      <c r="Q894" s="1">
        <v>1.278254628321873E-3</v>
      </c>
      <c r="R894" s="1">
        <v>-1.7284454218431391E-3</v>
      </c>
      <c r="S894" s="1">
        <v>-5.0718632907869043E-3</v>
      </c>
      <c r="T894" s="1">
        <v>-2.876912742550974E-3</v>
      </c>
      <c r="U894" s="1">
        <v>1.7745885348277039E-3</v>
      </c>
      <c r="V894" s="1">
        <v>-5.4829300666736636E-4</v>
      </c>
      <c r="W894" s="1">
        <v>1.860661764628491E-2</v>
      </c>
      <c r="X894" s="1">
        <v>4.0966938110253981E-3</v>
      </c>
      <c r="Y894" s="1">
        <v>5.8491583232322952E-3</v>
      </c>
      <c r="Z894" s="1">
        <v>-6.0846578221462888E-3</v>
      </c>
      <c r="AA894" s="1">
        <v>6.8863169626365286E-3</v>
      </c>
      <c r="AB894" s="1">
        <v>-7.0367262912801598E-3</v>
      </c>
      <c r="AC894" s="1">
        <v>-2.0929574768031589E-3</v>
      </c>
      <c r="AD894" s="1">
        <v>8.208427251733097E-3</v>
      </c>
      <c r="AE894" s="1">
        <v>8.7817943423356137E-3</v>
      </c>
      <c r="AF894" s="1">
        <v>-4.6836866002482047E-3</v>
      </c>
      <c r="AG894" s="1">
        <v>6.4015187553430053E-3</v>
      </c>
      <c r="AH894" s="1">
        <v>4.616262062802079E-4</v>
      </c>
      <c r="AI894" s="1">
        <v>-1.9650789829384061E-4</v>
      </c>
      <c r="AJ894" s="1">
        <v>-1.9438996408713831E-3</v>
      </c>
      <c r="AK894" s="1">
        <v>3.2006441088594522E-3</v>
      </c>
      <c r="AL894" s="1">
        <v>-2.2943745969692402E-3</v>
      </c>
      <c r="AM894" s="1">
        <v>3.636758451349031E-3</v>
      </c>
      <c r="AN894" s="1">
        <v>2.0397890970553778E-3</v>
      </c>
      <c r="AO894" s="1">
        <v>8.4956618048159793E-3</v>
      </c>
      <c r="AP894" s="1">
        <v>-2.395985220628782E-3</v>
      </c>
      <c r="AQ894" s="1">
        <v>3.7852879902644521E-3</v>
      </c>
      <c r="AR894" s="1">
        <v>1.7693288255984149E-2</v>
      </c>
      <c r="AS894" s="1">
        <v>7.1233343251635439E-3</v>
      </c>
      <c r="AT894" s="1">
        <v>2.2383324270571769E-3</v>
      </c>
      <c r="AU894" s="1">
        <v>2.7771483146001859E-3</v>
      </c>
      <c r="AV894" s="1">
        <v>1.232173649379842E-2</v>
      </c>
      <c r="AW894" s="1">
        <v>5.2138285865952483E-3</v>
      </c>
      <c r="AX894" s="1">
        <v>3.314336490354286E-4</v>
      </c>
      <c r="AY894" s="1">
        <v>3.4396423500926421E-3</v>
      </c>
    </row>
    <row r="895" spans="1:51" x14ac:dyDescent="0.35">
      <c r="A895" s="10">
        <v>45481.645833333343</v>
      </c>
      <c r="B895" s="1">
        <v>4.9686995712026061E-3</v>
      </c>
      <c r="C895" s="1">
        <v>-3.7328192417372952E-3</v>
      </c>
      <c r="D895" s="1">
        <v>-1.2259390749620239E-2</v>
      </c>
      <c r="E895" s="1">
        <v>-1.111674812715968E-2</v>
      </c>
      <c r="F895" s="1">
        <v>2.1124229546622959E-3</v>
      </c>
      <c r="G895" s="1">
        <v>-2.7971837232173562E-3</v>
      </c>
      <c r="H895" s="1">
        <v>-7.5842496111970803E-3</v>
      </c>
      <c r="I895" s="1">
        <v>-3.649783070787227E-3</v>
      </c>
      <c r="J895" s="1">
        <v>-1.976276071227745E-3</v>
      </c>
      <c r="K895" s="1">
        <v>5.4620398342108967E-3</v>
      </c>
      <c r="L895" s="1">
        <v>1.486765859487704E-3</v>
      </c>
      <c r="M895" s="1">
        <v>3.8684934910342421E-3</v>
      </c>
      <c r="N895" s="1">
        <v>-3.9982432882526009E-3</v>
      </c>
      <c r="O895" s="1">
        <v>-1.644669972626245E-3</v>
      </c>
      <c r="P895" s="1">
        <v>-9.2939831040681486E-3</v>
      </c>
      <c r="Q895" s="1">
        <v>-9.5743711683835553E-3</v>
      </c>
      <c r="R895" s="1">
        <v>-4.4247699934941709E-3</v>
      </c>
      <c r="S895" s="1">
        <v>-3.2592930562183038E-3</v>
      </c>
      <c r="T895" s="1">
        <v>-4.9109135846689966E-3</v>
      </c>
      <c r="U895" s="1">
        <v>-4.3399995801366442E-3</v>
      </c>
      <c r="V895" s="1">
        <v>-9.325257530435116E-3</v>
      </c>
      <c r="W895" s="1">
        <v>-2.9624302467534669E-4</v>
      </c>
      <c r="X895" s="1">
        <v>-5.3127186138746119E-3</v>
      </c>
      <c r="Y895" s="1">
        <v>-7.5654722985554201E-3</v>
      </c>
      <c r="Z895" s="1">
        <v>5.6297276226366932E-3</v>
      </c>
      <c r="AA895" s="1">
        <v>-1.5711297327756672E-2</v>
      </c>
      <c r="AB895" s="1">
        <v>-2.7172436641155211E-3</v>
      </c>
      <c r="AC895" s="1">
        <v>-2.14498766692095E-3</v>
      </c>
      <c r="AD895" s="1">
        <v>-7.9241343144029752E-3</v>
      </c>
      <c r="AE895" s="1">
        <v>-1.669192838569233E-2</v>
      </c>
      <c r="AF895" s="1">
        <v>-9.6386392489988815E-4</v>
      </c>
      <c r="AG895" s="1">
        <v>-5.9657178094730812E-3</v>
      </c>
      <c r="AH895" s="1">
        <v>-1.794645463251143E-4</v>
      </c>
      <c r="AI895" s="1">
        <v>-1.936143172589611E-3</v>
      </c>
      <c r="AJ895" s="1">
        <v>-2.6626710004422631E-3</v>
      </c>
      <c r="AK895" s="1">
        <v>-5.4267019432321373E-3</v>
      </c>
      <c r="AL895" s="1">
        <v>2.6448002657544212E-3</v>
      </c>
      <c r="AM895" s="1">
        <v>-6.770278114594519E-3</v>
      </c>
      <c r="AN895" s="1">
        <v>-4.9233503023911052E-3</v>
      </c>
      <c r="AO895" s="1">
        <v>-4.6732444371052617E-3</v>
      </c>
      <c r="AP895" s="1">
        <v>-1.7371497619044E-2</v>
      </c>
      <c r="AQ895" s="1">
        <v>-7.5420272354123066E-3</v>
      </c>
      <c r="AR895" s="1">
        <v>-2.1032930513251721E-2</v>
      </c>
      <c r="AS895" s="1">
        <v>-1.119901198308626E-3</v>
      </c>
      <c r="AT895" s="1">
        <v>-6.1100336594402949E-3</v>
      </c>
      <c r="AU895" s="1">
        <v>-7.0370826823962229E-3</v>
      </c>
      <c r="AV895" s="1">
        <v>4.6977876874643174E-3</v>
      </c>
      <c r="AW895" s="1">
        <v>-2.4909618796327142E-3</v>
      </c>
      <c r="AX895" s="1">
        <v>3.2875975632751242E-4</v>
      </c>
      <c r="AY895" s="1">
        <v>-2.4651473889082839E-2</v>
      </c>
    </row>
    <row r="896" spans="1:51" x14ac:dyDescent="0.35">
      <c r="A896" s="10">
        <v>45481.6875</v>
      </c>
      <c r="B896" s="1">
        <v>2.40379543942848E-3</v>
      </c>
      <c r="C896" s="1">
        <v>1.3374155475687211E-4</v>
      </c>
      <c r="D896" s="1">
        <v>4.6288911413014944E-3</v>
      </c>
      <c r="E896" s="1">
        <v>-3.8187565389666829E-3</v>
      </c>
      <c r="F896" s="1">
        <v>4.6181468076538223E-3</v>
      </c>
      <c r="G896" s="1">
        <v>3.5353365488841599E-3</v>
      </c>
      <c r="H896" s="1">
        <v>7.6232751022429213E-3</v>
      </c>
      <c r="I896" s="1">
        <v>1.6807538407348499E-3</v>
      </c>
      <c r="J896" s="1">
        <v>0</v>
      </c>
      <c r="K896" s="1">
        <v>-3.4731444159646911E-3</v>
      </c>
      <c r="L896" s="1">
        <v>3.5829057201364201E-4</v>
      </c>
      <c r="M896" s="1">
        <v>3.3280544088485349E-3</v>
      </c>
      <c r="N896" s="1">
        <v>-1.685242268314568E-3</v>
      </c>
      <c r="O896" s="1">
        <v>4.2833539437305834E-3</v>
      </c>
      <c r="P896" s="1">
        <v>1.8202156242284051E-3</v>
      </c>
      <c r="Q896" s="1">
        <v>-1.09057633323284E-3</v>
      </c>
      <c r="R896" s="1">
        <v>3.671471047516528E-3</v>
      </c>
      <c r="S896" s="1">
        <v>3.6052680244691442E-3</v>
      </c>
      <c r="T896" s="1">
        <v>2.5329965417806299E-3</v>
      </c>
      <c r="U896" s="1">
        <v>5.2633865065316856E-3</v>
      </c>
      <c r="V896" s="1">
        <v>-7.6596698632299676E-3</v>
      </c>
      <c r="W896" s="1">
        <v>-5.1819132158993364E-3</v>
      </c>
      <c r="X896" s="1">
        <v>-1.403148367676299E-3</v>
      </c>
      <c r="Y896" s="1">
        <v>3.7390894830584549E-3</v>
      </c>
      <c r="Z896" s="1">
        <v>-4.3061478364514461E-4</v>
      </c>
      <c r="AA896" s="1">
        <v>2.4005604788321921E-3</v>
      </c>
      <c r="AB896" s="1">
        <v>4.9044979894086183E-4</v>
      </c>
      <c r="AC896" s="1">
        <v>2.9139229054297999E-3</v>
      </c>
      <c r="AD896" s="1">
        <v>5.996340716938553E-3</v>
      </c>
      <c r="AE896" s="1">
        <v>1.1046138564103639E-2</v>
      </c>
      <c r="AF896" s="1">
        <v>-1.6823310470991391E-3</v>
      </c>
      <c r="AG896" s="1">
        <v>-3.745409771777064E-4</v>
      </c>
      <c r="AH896" s="1">
        <v>8.9740555195838567E-4</v>
      </c>
      <c r="AI896" s="1">
        <v>-1.3857058014378201E-3</v>
      </c>
      <c r="AJ896" s="1">
        <v>3.0591919648901289E-3</v>
      </c>
      <c r="AK896" s="1">
        <v>3.4044537951822829E-3</v>
      </c>
      <c r="AL896" s="1">
        <v>2.707201140204285E-3</v>
      </c>
      <c r="AM896" s="1">
        <v>8.0654328963425392E-3</v>
      </c>
      <c r="AN896" s="1">
        <v>3.3301472807087951E-3</v>
      </c>
      <c r="AO896" s="1">
        <v>1.544449295985961E-3</v>
      </c>
      <c r="AP896" s="1">
        <v>1.6975470951625219E-2</v>
      </c>
      <c r="AQ896" s="1">
        <v>3.0224549058495138E-3</v>
      </c>
      <c r="AR896" s="1">
        <v>2.7179070508586811E-2</v>
      </c>
      <c r="AS896" s="1">
        <v>-8.3790532761962577E-3</v>
      </c>
      <c r="AT896" s="1">
        <v>1.4017291868138051E-3</v>
      </c>
      <c r="AU896" s="1">
        <v>3.7949181417724631E-3</v>
      </c>
      <c r="AV896" s="1">
        <v>6.8012688631917673E-3</v>
      </c>
      <c r="AW896" s="1">
        <v>2.6875071625065422E-4</v>
      </c>
      <c r="AX896" s="1">
        <v>1.533819419872406E-3</v>
      </c>
      <c r="AY896" s="1">
        <v>1.131392137659226E-2</v>
      </c>
    </row>
    <row r="897" spans="1:51" x14ac:dyDescent="0.35">
      <c r="A897" s="10">
        <v>45481.729166666657</v>
      </c>
      <c r="B897" s="1">
        <v>2.2230344099187782E-3</v>
      </c>
      <c r="C897" s="1">
        <v>1.8731521762098691E-3</v>
      </c>
      <c r="D897" s="1">
        <v>-5.7084358674186486E-4</v>
      </c>
      <c r="E897" s="1">
        <v>1.938221784860916E-3</v>
      </c>
      <c r="F897" s="1">
        <v>-4.2166256072326824E-3</v>
      </c>
      <c r="G897" s="1">
        <v>3.0432782083431591E-3</v>
      </c>
      <c r="H897" s="1">
        <v>1.145261430700151E-3</v>
      </c>
      <c r="I897" s="1">
        <v>-1.8470104331913539E-4</v>
      </c>
      <c r="J897" s="1">
        <v>-1.131459761147036E-3</v>
      </c>
      <c r="K897" s="1">
        <v>5.540344871810543E-4</v>
      </c>
      <c r="L897" s="1">
        <v>2.046920269273667E-3</v>
      </c>
      <c r="M897" s="1">
        <v>-2.1822626163389152E-3</v>
      </c>
      <c r="N897" s="1">
        <v>3.129071694490726E-3</v>
      </c>
      <c r="O897" s="1">
        <v>1.3122825238811591E-3</v>
      </c>
      <c r="P897" s="1">
        <v>-6.9878360470254641E-4</v>
      </c>
      <c r="Q897" s="1">
        <v>2.0843834005377371E-3</v>
      </c>
      <c r="R897" s="1">
        <v>3.850611633181789E-3</v>
      </c>
      <c r="S897" s="1">
        <v>4.5948459964926247E-3</v>
      </c>
      <c r="T897" s="1">
        <v>3.7498491825813658E-3</v>
      </c>
      <c r="U897" s="1">
        <v>1.196074046948548E-3</v>
      </c>
      <c r="V897" s="1">
        <v>2.8828937237319612E-3</v>
      </c>
      <c r="W897" s="1">
        <v>3.9577706196960438E-3</v>
      </c>
      <c r="X897" s="1">
        <v>1.8134596050845E-4</v>
      </c>
      <c r="Y897" s="1">
        <v>6.9066250260707562E-4</v>
      </c>
      <c r="Z897" s="1">
        <v>7.8983705734914089E-4</v>
      </c>
      <c r="AA897" s="1">
        <v>-1.19286952997899E-4</v>
      </c>
      <c r="AB897" s="1">
        <v>7.5163664641197947E-4</v>
      </c>
      <c r="AC897" s="1">
        <v>-2.714894373493149E-3</v>
      </c>
      <c r="AD897" s="1">
        <v>1.053115618506961E-3</v>
      </c>
      <c r="AE897" s="1">
        <v>-3.6954265862940709E-3</v>
      </c>
      <c r="AF897" s="1">
        <v>1.9997632978019379E-3</v>
      </c>
      <c r="AG897" s="1">
        <v>-2.1606660642740079E-3</v>
      </c>
      <c r="AH897" s="1">
        <v>-1.7933582266671519E-4</v>
      </c>
      <c r="AI897" s="1">
        <v>-4.6741644674708199E-4</v>
      </c>
      <c r="AJ897" s="1">
        <v>2.093876634415404E-3</v>
      </c>
      <c r="AK897" s="1">
        <v>1.3266704992709319E-4</v>
      </c>
      <c r="AL897" s="1">
        <v>-6.2302762057431238E-4</v>
      </c>
      <c r="AM897" s="1">
        <v>2.570449580903134E-3</v>
      </c>
      <c r="AN897" s="1">
        <v>5.6903925770357411E-4</v>
      </c>
      <c r="AO897" s="1">
        <v>-2.2822300045102222E-3</v>
      </c>
      <c r="AP897" s="1">
        <v>-2.491214403388287E-3</v>
      </c>
      <c r="AQ897" s="1">
        <v>-3.4432972581488469E-4</v>
      </c>
      <c r="AR897" s="1">
        <v>-3.1686254942395742E-3</v>
      </c>
      <c r="AS897" s="1">
        <v>3.7488224491695199E-3</v>
      </c>
      <c r="AT897" s="1">
        <v>5.2340126780470184E-3</v>
      </c>
      <c r="AU897" s="1">
        <v>1.366507519961591E-3</v>
      </c>
      <c r="AV897" s="1">
        <v>1.5832966989781649E-3</v>
      </c>
      <c r="AW897" s="1">
        <v>4.0607487315886806E-3</v>
      </c>
      <c r="AX897" s="1">
        <v>8.9331138110737562E-4</v>
      </c>
      <c r="AY897" s="1">
        <v>6.3713069354358609E-3</v>
      </c>
    </row>
    <row r="898" spans="1:51" x14ac:dyDescent="0.35">
      <c r="A898" s="10">
        <v>45481.770833333343</v>
      </c>
      <c r="B898" s="1">
        <v>4.8727282107949854E-3</v>
      </c>
      <c r="C898" s="1">
        <v>1.469025298963089E-3</v>
      </c>
      <c r="D898" s="1">
        <v>-2.8150725783855361E-3</v>
      </c>
      <c r="E898" s="1">
        <v>-2.4073491976115409E-3</v>
      </c>
      <c r="F898" s="1">
        <v>-4.7226569255734976E-3</v>
      </c>
      <c r="G898" s="1">
        <v>-3.7760758822174001E-3</v>
      </c>
      <c r="H898" s="1">
        <v>4.4254148325677534E-3</v>
      </c>
      <c r="I898" s="1">
        <v>1.298541234033834E-4</v>
      </c>
      <c r="J898" s="1">
        <v>-1.6992741704168199E-3</v>
      </c>
      <c r="K898" s="1">
        <v>2.4829842529681119E-3</v>
      </c>
      <c r="L898" s="1">
        <v>-1.787386837015736E-3</v>
      </c>
      <c r="M898" s="1">
        <v>-2.3619687589269129E-3</v>
      </c>
      <c r="N898" s="1">
        <v>-5.020908553230341E-3</v>
      </c>
      <c r="O898" s="1">
        <v>-1.965919037089725E-2</v>
      </c>
      <c r="P898" s="1">
        <v>-2.6573768028845808E-3</v>
      </c>
      <c r="Q898" s="1">
        <v>-1.452728586611385E-3</v>
      </c>
      <c r="R898" s="1">
        <v>0</v>
      </c>
      <c r="S898" s="1">
        <v>-1.0810582404821021E-3</v>
      </c>
      <c r="T898" s="1">
        <v>-2.2682388932251381E-3</v>
      </c>
      <c r="U898" s="1">
        <v>-7.9696957354669085E-4</v>
      </c>
      <c r="V898" s="1">
        <v>-1.298213968867201E-3</v>
      </c>
      <c r="W898" s="1">
        <v>3.0518611489083192E-4</v>
      </c>
      <c r="X898" s="1">
        <v>-3.3083067806251032E-3</v>
      </c>
      <c r="Y898" s="1">
        <v>-4.4242680586107364E-3</v>
      </c>
      <c r="Z898" s="1">
        <v>-5.0227666642432833E-4</v>
      </c>
      <c r="AA898" s="1">
        <v>-2.1289380312683459E-3</v>
      </c>
      <c r="AB898" s="1">
        <v>-2.884568686956523E-3</v>
      </c>
      <c r="AC898" s="1">
        <v>1.337275636484891E-3</v>
      </c>
      <c r="AD898" s="1">
        <v>-3.609730595456107E-3</v>
      </c>
      <c r="AE898" s="1">
        <v>-5.805463721957338E-3</v>
      </c>
      <c r="AF898" s="1">
        <v>-9.6428564096495695E-4</v>
      </c>
      <c r="AG898" s="1">
        <v>-1.853453758770107E-3</v>
      </c>
      <c r="AH898" s="1">
        <v>-1.62690050706249E-3</v>
      </c>
      <c r="AI898" s="1">
        <v>1.2420914336630511E-3</v>
      </c>
      <c r="AJ898" s="1">
        <v>-9.2970930752342973E-3</v>
      </c>
      <c r="AK898" s="1">
        <v>5.9751512477257407E-4</v>
      </c>
      <c r="AL898" s="1">
        <v>1.7317816496467131E-3</v>
      </c>
      <c r="AM898" s="1">
        <v>-3.3247695001626938E-3</v>
      </c>
      <c r="AN898" s="1">
        <v>2.3694436066563629E-3</v>
      </c>
      <c r="AO898" s="1">
        <v>-3.709465864084271E-3</v>
      </c>
      <c r="AP898" s="1">
        <v>4.2687139661483631E-3</v>
      </c>
      <c r="AQ898" s="1">
        <v>1.3349353878724379E-3</v>
      </c>
      <c r="AR898" s="1">
        <v>-1.050271623121579E-2</v>
      </c>
      <c r="AS898" s="1">
        <v>1.7785337015898679E-3</v>
      </c>
      <c r="AT898" s="1">
        <v>-1.331968415220874E-3</v>
      </c>
      <c r="AU898" s="1">
        <v>1.0007333713970561E-3</v>
      </c>
      <c r="AV898" s="1">
        <v>-2.0023442157064419E-3</v>
      </c>
      <c r="AW898" s="1">
        <v>-1.4167194214564921E-4</v>
      </c>
      <c r="AX898" s="1">
        <v>-2.5682570938638789E-3</v>
      </c>
      <c r="AY898" s="1">
        <v>-9.3525033488833786E-3</v>
      </c>
    </row>
    <row r="899" spans="1:51" x14ac:dyDescent="0.35">
      <c r="A899" s="10">
        <v>45481.8125</v>
      </c>
      <c r="B899" s="1">
        <v>-2.0855659107776869E-4</v>
      </c>
      <c r="C899" s="1">
        <v>1.8669075028214801E-3</v>
      </c>
      <c r="D899" s="1">
        <v>7.8144328468130464E-3</v>
      </c>
      <c r="E899" s="1">
        <v>-4.3088358949638922E-4</v>
      </c>
      <c r="F899" s="1">
        <v>7.1881978977130778E-3</v>
      </c>
      <c r="G899" s="1">
        <v>1.5392897728907511E-3</v>
      </c>
      <c r="H899" s="1">
        <v>4.4059168229084733E-3</v>
      </c>
      <c r="I899" s="1">
        <v>2.6740337842883211E-3</v>
      </c>
      <c r="J899" s="1">
        <v>-3.4042250180075229E-3</v>
      </c>
      <c r="K899" s="1">
        <v>-1.7818687816167911E-3</v>
      </c>
      <c r="L899" s="1">
        <v>-1.790587309202674E-3</v>
      </c>
      <c r="M899" s="1">
        <v>-5.0859507751522806E-3</v>
      </c>
      <c r="N899" s="1">
        <v>1.3612416403649961E-3</v>
      </c>
      <c r="O899" s="1">
        <v>6.9072538149734797E-3</v>
      </c>
      <c r="P899" s="1">
        <v>-2.7111045300909349E-3</v>
      </c>
      <c r="Q899" s="1">
        <v>-1.0249886129193311E-3</v>
      </c>
      <c r="R899" s="1">
        <v>3.0686584059276272E-3</v>
      </c>
      <c r="S899" s="1">
        <v>4.9948016335243928E-4</v>
      </c>
      <c r="T899" s="1">
        <v>4.4239706341204776E-3</v>
      </c>
      <c r="U899" s="1">
        <v>1.267853998288659E-3</v>
      </c>
      <c r="V899" s="1">
        <v>-4.6425256654397673E-3</v>
      </c>
      <c r="W899" s="1">
        <v>-7.2547785230664408E-3</v>
      </c>
      <c r="X899" s="1">
        <v>5.9111938863276592E-4</v>
      </c>
      <c r="Y899" s="1">
        <v>5.465006022851826E-3</v>
      </c>
      <c r="Z899" s="1">
        <v>-2.153383089699146E-4</v>
      </c>
      <c r="AA899" s="1">
        <v>-5.1504375682887016E-4</v>
      </c>
      <c r="AB899" s="1">
        <v>2.1287413800765709E-3</v>
      </c>
      <c r="AC899" s="1">
        <v>6.6774485931064831E-4</v>
      </c>
      <c r="AD899" s="1">
        <v>2.330313104433213E-3</v>
      </c>
      <c r="AE899" s="1">
        <v>4.8659819228524798E-4</v>
      </c>
      <c r="AF899" s="1">
        <v>1.5038908337596799E-3</v>
      </c>
      <c r="AG899" s="1">
        <v>3.041089810388975E-3</v>
      </c>
      <c r="AH899" s="1">
        <v>1.809211904600261E-3</v>
      </c>
      <c r="AI899" s="1">
        <v>8.7576134714928422E-4</v>
      </c>
      <c r="AJ899" s="1">
        <v>2.816245053546718E-3</v>
      </c>
      <c r="AK899" s="1">
        <v>-6.5683769958657656E-4</v>
      </c>
      <c r="AL899" s="1">
        <v>2.696904695403957E-3</v>
      </c>
      <c r="AM899" s="1">
        <v>3.2406021084527841E-3</v>
      </c>
      <c r="AN899" s="1">
        <v>7.8479026559685749E-3</v>
      </c>
      <c r="AO899" s="1">
        <v>-1.861543930069542E-3</v>
      </c>
      <c r="AP899" s="1">
        <v>8.4572759593151137E-3</v>
      </c>
      <c r="AQ899" s="1">
        <v>1.591147555903172E-3</v>
      </c>
      <c r="AR899" s="1">
        <v>-6.2514873017296413E-3</v>
      </c>
      <c r="AS899" s="1">
        <v>-1.656993646445226E-3</v>
      </c>
      <c r="AT899" s="1">
        <v>3.3343623033250669E-3</v>
      </c>
      <c r="AU899" s="1">
        <v>6.5436810750796326E-3</v>
      </c>
      <c r="AV899" s="1">
        <v>2.111980824519355E-3</v>
      </c>
      <c r="AW899" s="1">
        <v>3.6671814970015149E-3</v>
      </c>
      <c r="AX899" s="1">
        <v>-1.8444634052686699E-3</v>
      </c>
      <c r="AY899" s="1">
        <v>5.9549538095666774E-3</v>
      </c>
    </row>
    <row r="900" spans="1:51" x14ac:dyDescent="0.35">
      <c r="A900" s="10">
        <v>45482.5625</v>
      </c>
      <c r="B900" s="1">
        <v>-1.434184017115814E-2</v>
      </c>
      <c r="C900" s="1">
        <v>-4.126148940856611E-3</v>
      </c>
      <c r="D900" s="1">
        <v>1.063611861207403E-2</v>
      </c>
      <c r="E900" s="1">
        <v>1.5519943090691599E-3</v>
      </c>
      <c r="F900" s="1">
        <v>-3.9063360342216358E-3</v>
      </c>
      <c r="G900" s="1">
        <v>1.0907349012372339E-2</v>
      </c>
      <c r="H900" s="1">
        <v>-8.4386208686686448E-3</v>
      </c>
      <c r="I900" s="1">
        <v>-7.4468456140767136E-3</v>
      </c>
      <c r="J900" s="1">
        <v>1.623684089650701E-2</v>
      </c>
      <c r="K900" s="1">
        <v>-6.6047853136471768E-2</v>
      </c>
      <c r="L900" s="1">
        <v>-4.715037884214679E-3</v>
      </c>
      <c r="M900" s="1">
        <v>-5.8169931080597204E-3</v>
      </c>
      <c r="N900" s="1">
        <v>6.9205750140883806E-3</v>
      </c>
      <c r="O900" s="1">
        <v>-5.0896116226122334E-3</v>
      </c>
      <c r="P900" s="1">
        <v>-7.2182259239058633E-3</v>
      </c>
      <c r="Q900" s="1">
        <v>1.5456865702456749E-2</v>
      </c>
      <c r="R900" s="1">
        <v>-4.3976968564340968E-3</v>
      </c>
      <c r="S900" s="1">
        <v>-5.1589511150578193E-3</v>
      </c>
      <c r="T900" s="1">
        <v>2.9975254756529068E-3</v>
      </c>
      <c r="U900" s="1">
        <v>-4.2699268119105183E-3</v>
      </c>
      <c r="V900" s="1">
        <v>-2.798464840517934E-3</v>
      </c>
      <c r="W900" s="1">
        <v>-2.4902715057794619E-2</v>
      </c>
      <c r="X900" s="1">
        <v>3.6353860794022812E-3</v>
      </c>
      <c r="Y900" s="1">
        <v>1.858066406504433E-3</v>
      </c>
      <c r="Z900" s="1">
        <v>-2.8714306780108778E-4</v>
      </c>
      <c r="AA900" s="1">
        <v>-4.1404439857928299E-3</v>
      </c>
      <c r="AB900" s="1">
        <v>8.2462852588252034E-3</v>
      </c>
      <c r="AC900" s="1">
        <v>-2.478571329346702E-3</v>
      </c>
      <c r="AD900" s="1">
        <v>1.970596037678574E-3</v>
      </c>
      <c r="AE900" s="1">
        <v>-3.0317751663951339E-2</v>
      </c>
      <c r="AF900" s="1">
        <v>-5.378860761900528E-3</v>
      </c>
      <c r="AG900" s="1">
        <v>5.4968417688492366E-3</v>
      </c>
      <c r="AH900" s="1">
        <v>2.5618286437611992E-4</v>
      </c>
      <c r="AI900" s="1">
        <v>5.1548254406661442E-3</v>
      </c>
      <c r="AJ900" s="1">
        <v>2.945628289763436E-2</v>
      </c>
      <c r="AK900" s="1">
        <v>-5.2879690703180326E-3</v>
      </c>
      <c r="AL900" s="1">
        <v>-4.7586375269396131E-3</v>
      </c>
      <c r="AM900" s="1">
        <v>-1.900100452001396E-3</v>
      </c>
      <c r="AN900" s="1">
        <v>5.7228692307846876E-3</v>
      </c>
      <c r="AO900" s="1">
        <v>6.2135570138011076E-5</v>
      </c>
      <c r="AP900" s="1">
        <v>-2.3399285790392851E-2</v>
      </c>
      <c r="AQ900" s="1">
        <v>3.735531506814604E-3</v>
      </c>
      <c r="AR900" s="1">
        <v>1.470506830662632E-2</v>
      </c>
      <c r="AS900" s="1">
        <v>-1.4344980514064741E-2</v>
      </c>
      <c r="AT900" s="1">
        <v>-4.8942450670317328E-3</v>
      </c>
      <c r="AU900" s="1">
        <v>2.52820568213874E-3</v>
      </c>
      <c r="AV900" s="1">
        <v>-2.676502502304701E-2</v>
      </c>
      <c r="AW900" s="1">
        <v>-1.306259515507013E-2</v>
      </c>
      <c r="AX900" s="1">
        <v>4.3543576574283094E-3</v>
      </c>
      <c r="AY900" s="1">
        <v>-1.530461398817806E-2</v>
      </c>
    </row>
    <row r="901" spans="1:51" x14ac:dyDescent="0.35">
      <c r="A901" s="10">
        <v>45482.604166666657</v>
      </c>
      <c r="B901" s="1">
        <v>-1.534410011061915E-3</v>
      </c>
      <c r="C901" s="1">
        <v>-1.336826553229864E-4</v>
      </c>
      <c r="D901" s="1">
        <v>-1.1046149823473741E-3</v>
      </c>
      <c r="E901" s="1">
        <v>-4.3086111008228123E-5</v>
      </c>
      <c r="F901" s="1">
        <v>-5.0656433072184806E-3</v>
      </c>
      <c r="G901" s="1">
        <v>-7.1603805712040502E-3</v>
      </c>
      <c r="H901" s="1">
        <v>1.9870234224375061E-3</v>
      </c>
      <c r="I901" s="1">
        <v>1.531159144666727E-3</v>
      </c>
      <c r="J901" s="1">
        <v>-3.092434525250765E-3</v>
      </c>
      <c r="K901" s="1">
        <v>4.5871880708465707E-3</v>
      </c>
      <c r="L901" s="1">
        <v>-1.8022185902497601E-3</v>
      </c>
      <c r="M901" s="1">
        <v>-1.21454140914643E-2</v>
      </c>
      <c r="N901" s="1">
        <v>-3.613750747333166E-3</v>
      </c>
      <c r="O901" s="1">
        <v>-2.0518252427415121E-2</v>
      </c>
      <c r="P901" s="1">
        <v>3.8714287978398598E-3</v>
      </c>
      <c r="Q901" s="1">
        <v>-8.8330885361926903E-3</v>
      </c>
      <c r="R901" s="1">
        <v>1.344338299106518E-3</v>
      </c>
      <c r="S901" s="1">
        <v>1.2713318028599209E-2</v>
      </c>
      <c r="T901" s="1">
        <v>5.7330272269235927E-3</v>
      </c>
      <c r="U901" s="1">
        <v>-5.175524131928233E-3</v>
      </c>
      <c r="V901" s="1">
        <v>-2.245068852608334E-3</v>
      </c>
      <c r="W901" s="1">
        <v>-6.3911670845436808E-3</v>
      </c>
      <c r="X901" s="1">
        <v>1.9922233097451341E-3</v>
      </c>
      <c r="Y901" s="1">
        <v>6.2199384347580988E-3</v>
      </c>
      <c r="Z901" s="1">
        <v>1.4722911732774071E-3</v>
      </c>
      <c r="AA901" s="1">
        <v>-4.0097990995123789E-3</v>
      </c>
      <c r="AB901" s="1">
        <v>-3.349297283929964E-4</v>
      </c>
      <c r="AC901" s="1">
        <v>5.3039020299410211E-3</v>
      </c>
      <c r="AD901" s="1">
        <v>3.7698056414205978E-3</v>
      </c>
      <c r="AE901" s="1">
        <v>-2.4243513531906351E-3</v>
      </c>
      <c r="AF901" s="1">
        <v>2.9225468021798479E-4</v>
      </c>
      <c r="AG901" s="1">
        <v>-2.874259434162973E-3</v>
      </c>
      <c r="AH901" s="1">
        <v>3.2140878400108712E-3</v>
      </c>
      <c r="AI901" s="1">
        <v>5.2589966413152389E-3</v>
      </c>
      <c r="AJ901" s="1">
        <v>-3.0007432482120899E-3</v>
      </c>
      <c r="AK901" s="1">
        <v>3.3033592890840962E-4</v>
      </c>
      <c r="AL901" s="1">
        <v>3.4994448850118598E-3</v>
      </c>
      <c r="AM901" s="1">
        <v>3.6170273333631102E-3</v>
      </c>
      <c r="AN901" s="1">
        <v>4.1511166743695149E-3</v>
      </c>
      <c r="AO901" s="1">
        <v>5.0975510525823609E-3</v>
      </c>
      <c r="AP901" s="1">
        <v>-2.005564994090658E-2</v>
      </c>
      <c r="AQ901" s="1">
        <v>-1.103651044697207E-2</v>
      </c>
      <c r="AR901" s="1">
        <v>-3.7028479712388762E-3</v>
      </c>
      <c r="AS901" s="1">
        <v>-1.088523918620032E-2</v>
      </c>
      <c r="AT901" s="1">
        <v>5.3434019659182042E-3</v>
      </c>
      <c r="AU901" s="1">
        <v>-2.5668381144572372E-3</v>
      </c>
      <c r="AV901" s="1">
        <v>7.1459076261728427E-3</v>
      </c>
      <c r="AW901" s="1">
        <v>1.0963383173006049E-3</v>
      </c>
      <c r="AX901" s="1">
        <v>1.493746887563985E-3</v>
      </c>
      <c r="AY901" s="1">
        <v>-2.1505495028364412E-3</v>
      </c>
    </row>
    <row r="902" spans="1:51" x14ac:dyDescent="0.35">
      <c r="A902" s="10">
        <v>45482.645833333343</v>
      </c>
      <c r="B902" s="1">
        <v>-4.8929900995222653E-3</v>
      </c>
      <c r="C902" s="1">
        <v>4.010199993962571E-3</v>
      </c>
      <c r="D902" s="1">
        <v>7.1378058699167468E-3</v>
      </c>
      <c r="E902" s="1">
        <v>6.0694919587080953E-3</v>
      </c>
      <c r="F902" s="1">
        <v>-5.0902882380121639E-4</v>
      </c>
      <c r="G902" s="1">
        <v>4.2812646132084348E-4</v>
      </c>
      <c r="H902" s="1">
        <v>7.8843734841695934E-3</v>
      </c>
      <c r="I902" s="1">
        <v>4.1737373579027182E-3</v>
      </c>
      <c r="J902" s="1">
        <v>6.4624765734822009E-3</v>
      </c>
      <c r="K902" s="1">
        <v>2.1404109029793169E-2</v>
      </c>
      <c r="L902" s="1">
        <v>2.5793138212901749E-3</v>
      </c>
      <c r="M902" s="1">
        <v>8.9761610007066395E-5</v>
      </c>
      <c r="N902" s="1">
        <v>9.5798419008641389E-4</v>
      </c>
      <c r="O902" s="1">
        <v>2.8386632693955249E-4</v>
      </c>
      <c r="P902" s="1">
        <v>4.8675557520243551E-3</v>
      </c>
      <c r="Q902" s="1">
        <v>1.1674536834602729E-3</v>
      </c>
      <c r="R902" s="1">
        <v>1.9179572303220651E-3</v>
      </c>
      <c r="S902" s="1">
        <v>1.734382898058273E-3</v>
      </c>
      <c r="T902" s="1">
        <v>-3.0258485191780871E-5</v>
      </c>
      <c r="U902" s="1">
        <v>4.2511227035608723E-3</v>
      </c>
      <c r="V902" s="1">
        <v>-7.4255336498774138E-4</v>
      </c>
      <c r="W902" s="1">
        <v>-1.1455284753102419E-3</v>
      </c>
      <c r="X902" s="1">
        <v>5.7388353138156933E-3</v>
      </c>
      <c r="Y902" s="1">
        <v>-2.678724829443424E-3</v>
      </c>
      <c r="Z902" s="1">
        <v>2.1871896429546118E-3</v>
      </c>
      <c r="AA902" s="1">
        <v>1.2987239462547431E-3</v>
      </c>
      <c r="AB902" s="1">
        <v>-1.3941940311740231E-3</v>
      </c>
      <c r="AC902" s="1">
        <v>2.899380256291773E-3</v>
      </c>
      <c r="AD902" s="1">
        <v>2.659915105809096E-3</v>
      </c>
      <c r="AE902" s="1">
        <v>4.5252736716778763E-3</v>
      </c>
      <c r="AF902" s="1">
        <v>3.1994256157950041E-3</v>
      </c>
      <c r="AG902" s="1">
        <v>2.3644984393067499E-3</v>
      </c>
      <c r="AH902" s="1">
        <v>-2.003966174939364E-3</v>
      </c>
      <c r="AI902" s="1">
        <v>-1.067930284341267E-3</v>
      </c>
      <c r="AJ902" s="1">
        <v>-3.2302426700525628E-3</v>
      </c>
      <c r="AK902" s="1">
        <v>1.6213551578703189E-3</v>
      </c>
      <c r="AL902" s="1">
        <v>-8.1828369893734987E-3</v>
      </c>
      <c r="AM902" s="1">
        <v>3.9358963004383352E-3</v>
      </c>
      <c r="AN902" s="1">
        <v>6.0848755549995914E-3</v>
      </c>
      <c r="AO902" s="1">
        <v>5.4119250348720893E-3</v>
      </c>
      <c r="AP902" s="1">
        <v>7.0944529414682664E-3</v>
      </c>
      <c r="AQ902" s="1">
        <v>5.4933414204192399E-3</v>
      </c>
      <c r="AR902" s="1">
        <v>3.5548928207564941E-3</v>
      </c>
      <c r="AS902" s="1">
        <v>6.6881868751211826E-4</v>
      </c>
      <c r="AT902" s="1">
        <v>6.1001054669169719E-3</v>
      </c>
      <c r="AU902" s="1">
        <v>6.6368738283699713E-3</v>
      </c>
      <c r="AV902" s="1">
        <v>6.0202666974620289E-3</v>
      </c>
      <c r="AW902" s="1">
        <v>4.031327234209181E-3</v>
      </c>
      <c r="AX902" s="1">
        <v>-8.3673823737206998E-4</v>
      </c>
      <c r="AY902" s="1">
        <v>2.449059517198648E-3</v>
      </c>
    </row>
    <row r="903" spans="1:51" x14ac:dyDescent="0.35">
      <c r="A903" s="10">
        <v>45482.6875</v>
      </c>
      <c r="B903" s="1">
        <v>-2.8201742895883619E-4</v>
      </c>
      <c r="C903" s="1">
        <v>1.125058888848951E-3</v>
      </c>
      <c r="D903" s="1">
        <v>-4.7114900784970271E-3</v>
      </c>
      <c r="E903" s="1">
        <v>6.8458244701306006E-3</v>
      </c>
      <c r="F903" s="1">
        <v>-9.7464430128536561E-3</v>
      </c>
      <c r="G903" s="1">
        <v>-5.2243231288959802E-3</v>
      </c>
      <c r="H903" s="1">
        <v>2.7947265001884158E-3</v>
      </c>
      <c r="I903" s="1">
        <v>1.2940571591162351E-3</v>
      </c>
      <c r="J903" s="1">
        <v>6.1418543433129358E-3</v>
      </c>
      <c r="K903" s="1">
        <v>1.2200777918257581E-2</v>
      </c>
      <c r="L903" s="1">
        <v>-7.2034672113086007E-4</v>
      </c>
      <c r="M903" s="1">
        <v>-1.6152216549925049E-3</v>
      </c>
      <c r="N903" s="1">
        <v>-1.8458680946231709E-3</v>
      </c>
      <c r="O903" s="1">
        <v>-4.9942658301063148E-3</v>
      </c>
      <c r="P903" s="1">
        <v>4.563246831033041E-3</v>
      </c>
      <c r="Q903" s="1">
        <v>-4.8284622356695728E-3</v>
      </c>
      <c r="R903" s="1">
        <v>9.5710634483303636E-4</v>
      </c>
      <c r="S903" s="1">
        <v>-4.7654623243842398E-4</v>
      </c>
      <c r="T903" s="1">
        <v>-3.4567895293959872E-3</v>
      </c>
      <c r="U903" s="1">
        <v>-1.3616869198738171E-3</v>
      </c>
      <c r="V903" s="1">
        <v>5.5541401966929804E-4</v>
      </c>
      <c r="W903" s="1">
        <v>-3.616052732774433E-4</v>
      </c>
      <c r="X903" s="1">
        <v>-2.2466212927318979E-4</v>
      </c>
      <c r="Y903" s="1">
        <v>-6.2039076736919441E-3</v>
      </c>
      <c r="Z903" s="1">
        <v>1.717391722104278E-3</v>
      </c>
      <c r="AA903" s="1">
        <v>3.9929001537470921E-3</v>
      </c>
      <c r="AB903" s="1">
        <v>2.2078639538845039E-3</v>
      </c>
      <c r="AC903" s="1">
        <v>-2.748823843861103E-3</v>
      </c>
      <c r="AD903" s="1">
        <v>-5.6365003107753386E-3</v>
      </c>
      <c r="AE903" s="1">
        <v>-8.258992829565881E-3</v>
      </c>
      <c r="AF903" s="1">
        <v>2.4925133117807969E-3</v>
      </c>
      <c r="AG903" s="1">
        <v>-4.1445740118563057E-3</v>
      </c>
      <c r="AH903" s="1">
        <v>-3.069399816804097E-4</v>
      </c>
      <c r="AI903" s="1">
        <v>-4.8542075574500299E-3</v>
      </c>
      <c r="AJ903" s="1">
        <v>-1.01414601221983E-2</v>
      </c>
      <c r="AK903" s="1">
        <v>5.931625440645627E-3</v>
      </c>
      <c r="AL903" s="1">
        <v>-1.85546783702768E-2</v>
      </c>
      <c r="AM903" s="1">
        <v>4.2038607596441846E-3</v>
      </c>
      <c r="AN903" s="1">
        <v>2.8623965822567321E-3</v>
      </c>
      <c r="AO903" s="1">
        <v>3.598823415002617E-3</v>
      </c>
      <c r="AP903" s="1">
        <v>-3.5390925779013038E-3</v>
      </c>
      <c r="AQ903" s="1">
        <v>-6.1945924800304031E-3</v>
      </c>
      <c r="AR903" s="1">
        <v>-2.0610428138449821E-2</v>
      </c>
      <c r="AS903" s="1">
        <v>-2.5519392652362249E-3</v>
      </c>
      <c r="AT903" s="1">
        <v>6.7234668320115274E-3</v>
      </c>
      <c r="AU903" s="1">
        <v>3.184389279236477E-3</v>
      </c>
      <c r="AV903" s="1">
        <v>-8.1214161290843467E-3</v>
      </c>
      <c r="AW903" s="1">
        <v>1.410581755948437E-3</v>
      </c>
      <c r="AX903" s="1">
        <v>1.055881966995909E-3</v>
      </c>
      <c r="AY903" s="1">
        <v>-7.8180230258151351E-4</v>
      </c>
    </row>
    <row r="904" spans="1:51" x14ac:dyDescent="0.35">
      <c r="A904" s="10">
        <v>45482.729166666657</v>
      </c>
      <c r="B904" s="1">
        <v>4.3482817280808828E-3</v>
      </c>
      <c r="C904" s="1">
        <v>-3.650607443627107E-3</v>
      </c>
      <c r="D904" s="1">
        <v>6.2181691546954188E-3</v>
      </c>
      <c r="E904" s="1">
        <v>-2.71976299726906E-3</v>
      </c>
      <c r="F904" s="1">
        <v>-5.7515779861849747E-4</v>
      </c>
      <c r="G904" s="1">
        <v>-5.0062685652281216E-3</v>
      </c>
      <c r="H904" s="1">
        <v>-7.7372885223987442E-3</v>
      </c>
      <c r="I904" s="1">
        <v>-5.6106350846912836E-3</v>
      </c>
      <c r="J904" s="1">
        <v>-6.6593138837406363E-3</v>
      </c>
      <c r="K904" s="1">
        <v>2.0426952654299949E-2</v>
      </c>
      <c r="L904" s="1">
        <v>-1.6477385981981121E-3</v>
      </c>
      <c r="M904" s="1">
        <v>-8.9898760007423029E-5</v>
      </c>
      <c r="N904" s="1">
        <v>-2.347930490154138E-3</v>
      </c>
      <c r="O904" s="1">
        <v>2.7378263032546979E-3</v>
      </c>
      <c r="P904" s="1">
        <v>-2.143154655121382E-3</v>
      </c>
      <c r="Q904" s="1">
        <v>-8.7961333154040755E-3</v>
      </c>
      <c r="R904" s="1">
        <v>-6.8846931353688801E-3</v>
      </c>
      <c r="S904" s="1">
        <v>-1.915337850556087E-3</v>
      </c>
      <c r="T904" s="1">
        <v>-2.03859097093817E-3</v>
      </c>
      <c r="U904" s="1">
        <v>-5.3300597912930847E-4</v>
      </c>
      <c r="V904" s="1">
        <v>-2.1567491453060579E-3</v>
      </c>
      <c r="W904" s="1">
        <v>-5.5596185332539294E-3</v>
      </c>
      <c r="X904" s="1">
        <v>-6.2017115599313222E-3</v>
      </c>
      <c r="Y904" s="1">
        <v>7.8885409360944792E-3</v>
      </c>
      <c r="Z904" s="1">
        <v>-2.1430319307507162E-3</v>
      </c>
      <c r="AA904" s="1">
        <v>-1.4117312580932411E-3</v>
      </c>
      <c r="AB904" s="1">
        <v>3.4233076783545262E-3</v>
      </c>
      <c r="AC904" s="1">
        <v>-5.1326007055069178E-3</v>
      </c>
      <c r="AD904" s="1">
        <v>6.0623554986225514E-3</v>
      </c>
      <c r="AE904" s="1">
        <v>-3.5329591070732969E-3</v>
      </c>
      <c r="AF904" s="1">
        <v>-1.7695341545999051E-3</v>
      </c>
      <c r="AG904" s="1">
        <v>2.4064085185180328E-3</v>
      </c>
      <c r="AH904" s="1">
        <v>5.1146341787156047E-5</v>
      </c>
      <c r="AI904" s="1">
        <v>-6.5330885027481411E-4</v>
      </c>
      <c r="AJ904" s="1">
        <v>2.6960739370978089E-3</v>
      </c>
      <c r="AK904" s="1">
        <v>-5.8966487290298408E-3</v>
      </c>
      <c r="AL904" s="1">
        <v>-2.2168623993076291E-3</v>
      </c>
      <c r="AM904" s="1">
        <v>-4.8447730466920644E-3</v>
      </c>
      <c r="AN904" s="1">
        <v>-1.100266723237942E-2</v>
      </c>
      <c r="AO904" s="1">
        <v>2.4514702882449951E-4</v>
      </c>
      <c r="AP904" s="1">
        <v>3.7665776743249779E-3</v>
      </c>
      <c r="AQ904" s="1">
        <v>9.522859343065182E-4</v>
      </c>
      <c r="AR904" s="1">
        <v>2.237136465324419E-3</v>
      </c>
      <c r="AS904" s="1">
        <v>-5.1169366420068529E-3</v>
      </c>
      <c r="AT904" s="1">
        <v>-3.697049066607061E-3</v>
      </c>
      <c r="AU904" s="1">
        <v>-4.3376384535404036E-3</v>
      </c>
      <c r="AV904" s="1">
        <v>4.309514722997676E-4</v>
      </c>
      <c r="AW904" s="1">
        <v>-6.0731440318069208E-3</v>
      </c>
      <c r="AX904" s="1">
        <v>-3.8192755652277638E-4</v>
      </c>
      <c r="AY904" s="1">
        <v>-2.7383743696516309E-3</v>
      </c>
    </row>
    <row r="905" spans="1:51" x14ac:dyDescent="0.35">
      <c r="A905" s="10">
        <v>45482.770833333343</v>
      </c>
      <c r="B905" s="1">
        <v>3.4297475269886579E-3</v>
      </c>
      <c r="C905" s="1">
        <v>-3.670602410571044E-3</v>
      </c>
      <c r="D905" s="1">
        <v>1.0963794292888629E-3</v>
      </c>
      <c r="E905" s="1">
        <v>-2.897531519530427E-3</v>
      </c>
      <c r="F905" s="1">
        <v>2.512447675542262E-3</v>
      </c>
      <c r="G905" s="1">
        <v>-1.696131435977466E-3</v>
      </c>
      <c r="H905" s="1">
        <v>1.455115659492412E-3</v>
      </c>
      <c r="I905" s="1">
        <v>3.0583374366255361E-4</v>
      </c>
      <c r="J905" s="1">
        <v>1.396626763298547E-3</v>
      </c>
      <c r="K905" s="1">
        <v>1.009914429014813E-2</v>
      </c>
      <c r="L905" s="1">
        <v>1.3925642029546379E-3</v>
      </c>
      <c r="M905" s="1">
        <v>0</v>
      </c>
      <c r="N905" s="1">
        <v>-2.828471909460673E-4</v>
      </c>
      <c r="O905" s="1">
        <v>-3.6404970337799991E-3</v>
      </c>
      <c r="P905" s="1">
        <v>-3.735119153635114E-3</v>
      </c>
      <c r="Q905" s="1">
        <v>2.7472019371259648E-3</v>
      </c>
      <c r="R905" s="1">
        <v>-9.6281988767032978E-4</v>
      </c>
      <c r="S905" s="1">
        <v>1.6528673408444661E-3</v>
      </c>
      <c r="T905" s="1">
        <v>-3.2624162704334441E-3</v>
      </c>
      <c r="U905" s="1">
        <v>-1.3352168048330611E-3</v>
      </c>
      <c r="V905" s="1">
        <v>5.6383381758218221E-4</v>
      </c>
      <c r="W905" s="1">
        <v>2.005546070417807E-3</v>
      </c>
      <c r="X905" s="1">
        <v>-2.894091486908112E-3</v>
      </c>
      <c r="Y905" s="1">
        <v>5.442941577695759E-4</v>
      </c>
      <c r="Z905" s="1">
        <v>-1.288624321170162E-3</v>
      </c>
      <c r="AA905" s="1">
        <v>-5.3410976085306316E-3</v>
      </c>
      <c r="AB905" s="1">
        <v>4.3103037726948124E-3</v>
      </c>
      <c r="AC905" s="1">
        <v>-2.4362019478244572E-3</v>
      </c>
      <c r="AD905" s="1">
        <v>2.471054096271796E-3</v>
      </c>
      <c r="AE905" s="1">
        <v>1.536383343652048E-2</v>
      </c>
      <c r="AF905" s="1">
        <v>-2.2439999706913569E-4</v>
      </c>
      <c r="AG905" s="1">
        <v>6.5965941347778667E-5</v>
      </c>
      <c r="AH905" s="1">
        <v>6.9079166974117534E-4</v>
      </c>
      <c r="AI905" s="1">
        <v>-1.528960067755158E-3</v>
      </c>
      <c r="AJ905" s="1">
        <v>4.4951680987253004E-3</v>
      </c>
      <c r="AK905" s="1">
        <v>-4.316554001978723E-3</v>
      </c>
      <c r="AL905" s="1">
        <v>2.2929544375112081E-3</v>
      </c>
      <c r="AM905" s="1">
        <v>-3.7340290096564699E-3</v>
      </c>
      <c r="AN905" s="1">
        <v>-9.7754835021757192E-4</v>
      </c>
      <c r="AO905" s="1">
        <v>-4.13646171874682E-3</v>
      </c>
      <c r="AP905" s="1">
        <v>-3.718191869291898E-4</v>
      </c>
      <c r="AQ905" s="1">
        <v>-1.989303242510565E-3</v>
      </c>
      <c r="AR905" s="1">
        <v>-5.3125108991350922E-3</v>
      </c>
      <c r="AS905" s="1">
        <v>-9.7969418891674653E-4</v>
      </c>
      <c r="AT905" s="1">
        <v>-4.6085962653958923E-3</v>
      </c>
      <c r="AU905" s="1">
        <v>-1.8850479764991319E-3</v>
      </c>
      <c r="AV905" s="1">
        <v>-9.6920258449640917E-3</v>
      </c>
      <c r="AW905" s="1">
        <v>-9.9262279635803363E-4</v>
      </c>
      <c r="AX905" s="1">
        <v>1.546281689975171E-3</v>
      </c>
      <c r="AY905" s="1">
        <v>-7.2570153467771403E-3</v>
      </c>
    </row>
    <row r="906" spans="1:51" x14ac:dyDescent="0.35">
      <c r="A906" s="10">
        <v>45482.8125</v>
      </c>
      <c r="B906" s="1">
        <v>-2.7308709720190731E-3</v>
      </c>
      <c r="C906" s="1">
        <v>-4.4878973747501938E-3</v>
      </c>
      <c r="D906" s="1">
        <v>1.493458643847756E-3</v>
      </c>
      <c r="E906" s="1">
        <v>-2.7350401267026698E-3</v>
      </c>
      <c r="F906" s="1">
        <v>9.9078386298723231E-3</v>
      </c>
      <c r="G906" s="1">
        <v>-4.9970019208446237E-3</v>
      </c>
      <c r="H906" s="1">
        <v>3.7245950725073312E-4</v>
      </c>
      <c r="I906" s="1">
        <v>-3.286544285358572E-3</v>
      </c>
      <c r="J906" s="1">
        <v>-1.1156792896086509E-3</v>
      </c>
      <c r="K906" s="1">
        <v>-8.2128030397710106E-3</v>
      </c>
      <c r="L906" s="1">
        <v>-2.0605966299580561E-4</v>
      </c>
      <c r="M906" s="1">
        <v>4.4946563377812332E-4</v>
      </c>
      <c r="N906" s="1">
        <v>-1.3185665725224951E-3</v>
      </c>
      <c r="O906" s="1">
        <v>6.6225373250565767E-3</v>
      </c>
      <c r="P906" s="1">
        <v>-4.5927967190100283E-3</v>
      </c>
      <c r="Q906" s="1">
        <v>-4.1509620584234691E-4</v>
      </c>
      <c r="R906" s="1">
        <v>1.1564679521687269E-3</v>
      </c>
      <c r="S906" s="1">
        <v>-5.2805231498623817E-3</v>
      </c>
      <c r="T906" s="1">
        <v>-1.927150823636703E-3</v>
      </c>
      <c r="U906" s="1">
        <v>7.7218390556654803E-4</v>
      </c>
      <c r="V906" s="1">
        <v>-4.6022152545467376E-3</v>
      </c>
      <c r="W906" s="1">
        <v>-7.8466666990993916E-3</v>
      </c>
      <c r="X906" s="1">
        <v>-2.2675736961451638E-3</v>
      </c>
      <c r="Y906" s="1">
        <v>2.015770770876335E-3</v>
      </c>
      <c r="Z906" s="1">
        <v>-5.7344874349318786E-4</v>
      </c>
      <c r="AA906" s="1">
        <v>-4.1992005097830631E-3</v>
      </c>
      <c r="AB906" s="1">
        <v>8.9481821049575139E-4</v>
      </c>
      <c r="AC906" s="1">
        <v>-1.9633369655432942E-3</v>
      </c>
      <c r="AD906" s="1">
        <v>-5.4326307744723135E-4</v>
      </c>
      <c r="AE906" s="1">
        <v>-6.8174235379636627E-3</v>
      </c>
      <c r="AF906" s="1">
        <v>-1.638412313331838E-3</v>
      </c>
      <c r="AG906" s="1">
        <v>-2.2028183295996762E-3</v>
      </c>
      <c r="AH906" s="1">
        <v>-9.7152816206624859E-4</v>
      </c>
      <c r="AI906" s="1">
        <v>-2.338777782809887E-3</v>
      </c>
      <c r="AJ906" s="1">
        <v>5.3528838620962027E-3</v>
      </c>
      <c r="AK906" s="1">
        <v>-4.3954462878779132E-3</v>
      </c>
      <c r="AL906" s="1">
        <v>-2.3054597833647161E-3</v>
      </c>
      <c r="AM906" s="1">
        <v>-6.5471339349303381E-3</v>
      </c>
      <c r="AN906" s="1">
        <v>-8.2937229512327626E-3</v>
      </c>
      <c r="AO906" s="1">
        <v>4.1536431044415512E-3</v>
      </c>
      <c r="AP906" s="1">
        <v>-1.134057510572339E-2</v>
      </c>
      <c r="AQ906" s="1">
        <v>-3.5531570150929559E-3</v>
      </c>
      <c r="AR906" s="1">
        <v>4.9032753972790832E-3</v>
      </c>
      <c r="AS906" s="1">
        <v>-3.67722218969746E-4</v>
      </c>
      <c r="AT906" s="1">
        <v>-5.4717315583434623E-3</v>
      </c>
      <c r="AU906" s="1">
        <v>-5.7584973291626707E-3</v>
      </c>
      <c r="AV906" s="1">
        <v>-1.9573761088278459E-3</v>
      </c>
      <c r="AW906" s="1">
        <v>-2.5596107225944742E-3</v>
      </c>
      <c r="AX906" s="1">
        <v>9.0819925882867913E-4</v>
      </c>
      <c r="AY906" s="1">
        <v>-3.9514881162561188E-4</v>
      </c>
    </row>
    <row r="907" spans="1:51" x14ac:dyDescent="0.35">
      <c r="A907" s="10">
        <v>45483.5625</v>
      </c>
      <c r="B907" s="1">
        <v>-9.5401730200965762E-3</v>
      </c>
      <c r="C907" s="1">
        <v>2.2877917363111071E-3</v>
      </c>
      <c r="D907" s="1">
        <v>3.458484892724822E-3</v>
      </c>
      <c r="E907" s="1">
        <v>5.5708049723930397E-3</v>
      </c>
      <c r="F907" s="1">
        <v>-1.0272853179741359E-3</v>
      </c>
      <c r="G907" s="1">
        <v>-8.2362110466115412E-3</v>
      </c>
      <c r="H907" s="1">
        <v>-3.7163892652958268E-5</v>
      </c>
      <c r="I907" s="1">
        <v>-8.8337355447049015E-3</v>
      </c>
      <c r="J907" s="1">
        <v>-5.8643644545223186E-3</v>
      </c>
      <c r="K907" s="1">
        <v>1.098110924805562E-2</v>
      </c>
      <c r="L907" s="1">
        <v>4.2242290585456921E-3</v>
      </c>
      <c r="M907" s="1">
        <v>4.4923628597519638E-3</v>
      </c>
      <c r="N907" s="1">
        <v>1.1923730564937779E-2</v>
      </c>
      <c r="O907" s="1">
        <v>1.9963639221040271E-2</v>
      </c>
      <c r="P907" s="1">
        <v>5.8851225796607842E-4</v>
      </c>
      <c r="Q907" s="1">
        <v>1.631135654133176E-2</v>
      </c>
      <c r="R907" s="1">
        <v>4.8132461804002444E-3</v>
      </c>
      <c r="S907" s="1">
        <v>-9.9535249879129095E-3</v>
      </c>
      <c r="T907" s="1">
        <v>7.5701888866741562E-3</v>
      </c>
      <c r="U907" s="1">
        <v>3.8874636948329488E-3</v>
      </c>
      <c r="V907" s="1">
        <v>-8.4921824624571984E-3</v>
      </c>
      <c r="W907" s="1">
        <v>-3.2777492897174687E-2</v>
      </c>
      <c r="X907" s="1">
        <v>3.0727247758345119E-2</v>
      </c>
      <c r="Y907" s="1">
        <v>5.5207766355236387E-3</v>
      </c>
      <c r="Z907" s="1">
        <v>5.4508341500976174E-3</v>
      </c>
      <c r="AA907" s="1">
        <v>-2.2017253244877022E-3</v>
      </c>
      <c r="AB907" s="1">
        <v>2.9819993961897051E-3</v>
      </c>
      <c r="AC907" s="1">
        <v>4.9899652339449041E-3</v>
      </c>
      <c r="AD907" s="1">
        <v>6.4599653245731581E-3</v>
      </c>
      <c r="AE907" s="1">
        <v>1.515149483061573E-2</v>
      </c>
      <c r="AF907" s="1">
        <v>-2.5695193716272491E-2</v>
      </c>
      <c r="AG907" s="1">
        <v>3.4342351286125168E-3</v>
      </c>
      <c r="AH907" s="1">
        <v>-2.508153862699869E-3</v>
      </c>
      <c r="AI907" s="1">
        <v>-1.158200154112188E-2</v>
      </c>
      <c r="AJ907" s="1">
        <v>2.0288327856072149E-2</v>
      </c>
      <c r="AK907" s="1">
        <v>1.058361013246301E-2</v>
      </c>
      <c r="AL907" s="1">
        <v>3.4838643044996509E-3</v>
      </c>
      <c r="AM907" s="1">
        <v>1.289404147913187E-2</v>
      </c>
      <c r="AN907" s="1">
        <v>5.262217605935815E-3</v>
      </c>
      <c r="AO907" s="1">
        <v>-1.5688182825698171E-2</v>
      </c>
      <c r="AP907" s="1">
        <v>-5.8379455464699914E-3</v>
      </c>
      <c r="AQ907" s="1">
        <v>5.6531614438291022E-3</v>
      </c>
      <c r="AR907" s="1">
        <v>-4.4993503331204332E-3</v>
      </c>
      <c r="AS907" s="1">
        <v>-8.0932389627317303E-3</v>
      </c>
      <c r="AT907" s="1">
        <v>5.0786676401295416E-3</v>
      </c>
      <c r="AU907" s="1">
        <v>1.384165491993072E-2</v>
      </c>
      <c r="AV907" s="1">
        <v>4.3582646676731951E-3</v>
      </c>
      <c r="AW907" s="1">
        <v>7.4274148948123564E-3</v>
      </c>
      <c r="AX907" s="1">
        <v>-6.932359677230493E-3</v>
      </c>
      <c r="AY907" s="1">
        <v>3.1129044807971522E-3</v>
      </c>
    </row>
    <row r="908" spans="1:51" x14ac:dyDescent="0.35">
      <c r="A908" s="10">
        <v>45483.604166666657</v>
      </c>
      <c r="B908" s="1">
        <v>3.3890879858633483E-4</v>
      </c>
      <c r="C908" s="1">
        <v>3.7593819371224409E-3</v>
      </c>
      <c r="D908" s="1">
        <v>3.528137998051184E-3</v>
      </c>
      <c r="E908" s="1">
        <v>1.193210495726627E-3</v>
      </c>
      <c r="F908" s="1">
        <v>5.3664875545618163E-3</v>
      </c>
      <c r="G908" s="1">
        <v>-7.955566439400541E-3</v>
      </c>
      <c r="H908" s="1">
        <v>-2.0111300334509918E-3</v>
      </c>
      <c r="I908" s="1">
        <v>5.2453324559160741E-3</v>
      </c>
      <c r="J908" s="1">
        <v>3.0899049175949771E-3</v>
      </c>
      <c r="K908" s="1">
        <v>9.6154009436348886E-3</v>
      </c>
      <c r="L908" s="1">
        <v>-1.9493427621491981E-3</v>
      </c>
      <c r="M908" s="1">
        <v>2.4149967414706102E-3</v>
      </c>
      <c r="N908" s="1">
        <v>-1.236729463169439E-3</v>
      </c>
      <c r="O908" s="1">
        <v>6.8950484787282376E-3</v>
      </c>
      <c r="P908" s="1">
        <v>7.2932023878746755E-4</v>
      </c>
      <c r="Q908" s="1">
        <v>-3.5627130368023341E-3</v>
      </c>
      <c r="R908" s="1">
        <v>7.8559083770943783E-3</v>
      </c>
      <c r="S908" s="1">
        <v>-9.2158048634065626E-3</v>
      </c>
      <c r="T908" s="1">
        <v>8.8215526972423852E-4</v>
      </c>
      <c r="U908" s="1">
        <v>-2.9562239791169898E-4</v>
      </c>
      <c r="V908" s="1">
        <v>3.4259669211880168E-3</v>
      </c>
      <c r="W908" s="1">
        <v>-1.2200609157368311E-2</v>
      </c>
      <c r="X908" s="1">
        <v>-4.6303925666090207E-3</v>
      </c>
      <c r="Y908" s="1">
        <v>-1.4778151841554621E-4</v>
      </c>
      <c r="Z908" s="1">
        <v>-1.141334327148247E-3</v>
      </c>
      <c r="AA908" s="1">
        <v>6.1616105355379869E-3</v>
      </c>
      <c r="AB908" s="1">
        <v>3.6878635260504389E-3</v>
      </c>
      <c r="AC908" s="1">
        <v>4.2967338281136858E-3</v>
      </c>
      <c r="AD908" s="1">
        <v>-4.6464941902204524E-3</v>
      </c>
      <c r="AE908" s="1">
        <v>5.8547599036962161E-3</v>
      </c>
      <c r="AF908" s="1">
        <v>-8.0758216069387601E-4</v>
      </c>
      <c r="AG908" s="1">
        <v>1.0154161450133261E-3</v>
      </c>
      <c r="AH908" s="1">
        <v>-3.027562991100075E-3</v>
      </c>
      <c r="AI908" s="1">
        <v>-5.0432466754852801E-3</v>
      </c>
      <c r="AJ908" s="1">
        <v>1.3493395801922331E-4</v>
      </c>
      <c r="AK908" s="1">
        <v>-3.5907006678619351E-3</v>
      </c>
      <c r="AL908" s="1">
        <v>6.3057913667081689E-3</v>
      </c>
      <c r="AM908" s="1">
        <v>-5.6581976672831491E-4</v>
      </c>
      <c r="AN908" s="1">
        <v>1.8691944698945309E-4</v>
      </c>
      <c r="AO908" s="1">
        <v>1.0334975174779659E-2</v>
      </c>
      <c r="AP908" s="1">
        <v>2.4080850054009059E-4</v>
      </c>
      <c r="AQ908" s="1">
        <v>5.4484437569615194E-3</v>
      </c>
      <c r="AR908" s="1">
        <v>1.05651476363211E-2</v>
      </c>
      <c r="AS908" s="1">
        <v>9.4572802005279399E-3</v>
      </c>
      <c r="AT908" s="1">
        <v>1.2030614872087231E-3</v>
      </c>
      <c r="AU908" s="1">
        <v>-4.0123451955746958E-3</v>
      </c>
      <c r="AV908" s="1">
        <v>2.6035784657731931E-3</v>
      </c>
      <c r="AW908" s="1">
        <v>9.7694681307687325E-3</v>
      </c>
      <c r="AX908" s="1">
        <v>2.2660928619580019E-3</v>
      </c>
      <c r="AY908" s="1">
        <v>-2.7091660896046981E-3</v>
      </c>
    </row>
    <row r="909" spans="1:51" x14ac:dyDescent="0.35">
      <c r="A909" s="10">
        <v>45483.645833333343</v>
      </c>
      <c r="B909" s="1">
        <v>4.0119824018676198E-3</v>
      </c>
      <c r="C909" s="1">
        <v>3.0764542665469019E-3</v>
      </c>
      <c r="D909" s="1">
        <v>4.0279757124759294E-3</v>
      </c>
      <c r="E909" s="1">
        <v>3.660511626009999E-3</v>
      </c>
      <c r="F909" s="1">
        <v>5.5624733568204743E-3</v>
      </c>
      <c r="G909" s="1">
        <v>3.765688030177738E-3</v>
      </c>
      <c r="H909" s="1">
        <v>9.0681519002564492E-3</v>
      </c>
      <c r="I909" s="1">
        <v>5.5259238535039223E-3</v>
      </c>
      <c r="J909" s="1">
        <v>2.800400206726561E-3</v>
      </c>
      <c r="K909" s="1">
        <v>8.6419375163360179E-3</v>
      </c>
      <c r="L909" s="1">
        <v>-1.5419564942554811E-3</v>
      </c>
      <c r="M909" s="1">
        <v>1.159964787828649E-3</v>
      </c>
      <c r="N909" s="1">
        <v>7.674742285765257E-3</v>
      </c>
      <c r="O909" s="1">
        <v>5.9642247632751832E-3</v>
      </c>
      <c r="P909" s="1">
        <v>5.6893302404414916E-3</v>
      </c>
      <c r="Q909" s="1">
        <v>1.2334776535292139E-2</v>
      </c>
      <c r="R909" s="1">
        <v>-3.1554654532739418E-4</v>
      </c>
      <c r="S909" s="1">
        <v>2.536744604635599E-3</v>
      </c>
      <c r="T909" s="1">
        <v>7.2635061657952971E-3</v>
      </c>
      <c r="U909" s="1">
        <v>9.7134854324338882E-3</v>
      </c>
      <c r="V909" s="1">
        <v>1.3277635281376821E-3</v>
      </c>
      <c r="W909" s="1">
        <v>-2.0834319374788408E-3</v>
      </c>
      <c r="X909" s="1">
        <v>7.5760551336383486E-3</v>
      </c>
      <c r="Y909" s="1">
        <v>6.491690155026264E-3</v>
      </c>
      <c r="Z909" s="1">
        <v>-7.1374040727434362E-5</v>
      </c>
      <c r="AA909" s="1">
        <v>8.409966408004621E-3</v>
      </c>
      <c r="AB909" s="1">
        <v>4.31799793522325E-3</v>
      </c>
      <c r="AC909" s="1">
        <v>1.9490571445131E-3</v>
      </c>
      <c r="AD909" s="1">
        <v>2.3453143035379038E-3</v>
      </c>
      <c r="AE909" s="1">
        <v>6.0665506099730759E-3</v>
      </c>
      <c r="AF909" s="1">
        <v>-3.9487160911678698E-3</v>
      </c>
      <c r="AG909" s="1">
        <v>9.3738129234419709E-3</v>
      </c>
      <c r="AH909" s="1">
        <v>2.933793420417441E-3</v>
      </c>
      <c r="AI909" s="1">
        <v>5.1308995298025017E-3</v>
      </c>
      <c r="AJ909" s="1">
        <v>4.4358388568972451E-3</v>
      </c>
      <c r="AK909" s="1">
        <v>3.1831758516329689E-3</v>
      </c>
      <c r="AL909" s="1">
        <v>-4.9279776125643604E-4</v>
      </c>
      <c r="AM909" s="1">
        <v>7.7365761991823323E-3</v>
      </c>
      <c r="AN909" s="1">
        <v>-5.0000342253212482E-3</v>
      </c>
      <c r="AO909" s="1">
        <v>6.1160213337205782E-3</v>
      </c>
      <c r="AP909" s="1">
        <v>4.8732385494780761E-3</v>
      </c>
      <c r="AQ909" s="1">
        <v>4.3007084924251426E-3</v>
      </c>
      <c r="AR909" s="1">
        <v>3.457258861681467E-3</v>
      </c>
      <c r="AS909" s="1">
        <v>7.2255707073103359E-3</v>
      </c>
      <c r="AT909" s="1">
        <v>5.9180521263109132E-3</v>
      </c>
      <c r="AU909" s="1">
        <v>1.335362824268072E-2</v>
      </c>
      <c r="AV909" s="1">
        <v>7.7905348946982764E-3</v>
      </c>
      <c r="AW909" s="1">
        <v>1.366251487280401E-2</v>
      </c>
      <c r="AX909" s="1">
        <v>3.4277883665079219E-3</v>
      </c>
      <c r="AY909" s="1">
        <v>2.815331653303943E-3</v>
      </c>
    </row>
    <row r="910" spans="1:51" x14ac:dyDescent="0.35">
      <c r="A910" s="10">
        <v>45483.6875</v>
      </c>
      <c r="B910" s="1">
        <v>6.4112549143180431E-3</v>
      </c>
      <c r="C910" s="1">
        <v>6.6679628193422325E-4</v>
      </c>
      <c r="D910" s="1">
        <v>3.500489241488491E-3</v>
      </c>
      <c r="E910" s="1">
        <v>2.2052767842704051E-3</v>
      </c>
      <c r="F910" s="1">
        <v>1.520036969866023E-3</v>
      </c>
      <c r="G910" s="1">
        <v>5.3564313853171619E-3</v>
      </c>
      <c r="H910" s="1">
        <v>5.9171824690504859E-3</v>
      </c>
      <c r="I910" s="1">
        <v>-1.6991478660399739E-3</v>
      </c>
      <c r="J910" s="1">
        <v>-2.234063892395111E-3</v>
      </c>
      <c r="K910" s="1">
        <v>-1.7170473748858721E-3</v>
      </c>
      <c r="L910" s="1">
        <v>1.029767992721808E-4</v>
      </c>
      <c r="M910" s="1">
        <v>1.7829120325352221E-4</v>
      </c>
      <c r="N910" s="1">
        <v>4.8612507706469188E-4</v>
      </c>
      <c r="O910" s="1">
        <v>2.1958382106004311E-3</v>
      </c>
      <c r="P910" s="1">
        <v>-7.7139317688357245E-4</v>
      </c>
      <c r="Q910" s="1">
        <v>-2.5600588298295701E-3</v>
      </c>
      <c r="R910" s="1">
        <v>-4.2484912135967168E-3</v>
      </c>
      <c r="S910" s="1">
        <v>3.036442457529986E-3</v>
      </c>
      <c r="T910" s="1">
        <v>-3.6508206312571012E-3</v>
      </c>
      <c r="U910" s="1">
        <v>-1.3617287636849E-3</v>
      </c>
      <c r="V910" s="1">
        <v>9.4713461249140707E-4</v>
      </c>
      <c r="W910" s="1">
        <v>-3.2765875306584041E-4</v>
      </c>
      <c r="X910" s="1">
        <v>2.286537141182432E-3</v>
      </c>
      <c r="Y910" s="1">
        <v>2.99905043858173E-3</v>
      </c>
      <c r="Z910" s="1">
        <v>-1.4286724646861429E-4</v>
      </c>
      <c r="AA910" s="1">
        <v>2.2484622815053261E-3</v>
      </c>
      <c r="AB910" s="1">
        <v>-5.2207354454862909E-3</v>
      </c>
      <c r="AC910" s="1">
        <v>1.9451933150331779E-3</v>
      </c>
      <c r="AD910" s="1">
        <v>4.6555145341333759E-3</v>
      </c>
      <c r="AE910" s="1">
        <v>-9.7785809475514629E-4</v>
      </c>
      <c r="AF910" s="1">
        <v>-2.3415629763064989E-3</v>
      </c>
      <c r="AG910" s="1">
        <v>-9.2942577685484196E-4</v>
      </c>
      <c r="AH910" s="1">
        <v>5.5168289909079959E-4</v>
      </c>
      <c r="AI910" s="1">
        <v>6.6537964648938352E-3</v>
      </c>
      <c r="AJ910" s="1">
        <v>-6.6797551209474282E-4</v>
      </c>
      <c r="AK910" s="1">
        <v>1.3769725751058279E-3</v>
      </c>
      <c r="AL910" s="1">
        <v>9.1567778159840074E-4</v>
      </c>
      <c r="AM910" s="1">
        <v>3.276903955770738E-3</v>
      </c>
      <c r="AN910" s="1">
        <v>2.7709182218311761E-3</v>
      </c>
      <c r="AO910" s="1">
        <v>-1.822110876713134E-3</v>
      </c>
      <c r="AP910" s="1">
        <v>-4.6327965978102403E-3</v>
      </c>
      <c r="AQ910" s="1">
        <v>-8.6502815765977514E-3</v>
      </c>
      <c r="AR910" s="1">
        <v>-4.573544084865877E-3</v>
      </c>
      <c r="AS910" s="1">
        <v>-4.9243892658054067E-3</v>
      </c>
      <c r="AT910" s="1">
        <v>2.7474477927047491E-3</v>
      </c>
      <c r="AU910" s="1">
        <v>4.6873510279237252E-3</v>
      </c>
      <c r="AV910" s="1">
        <v>-1.71780152204537E-3</v>
      </c>
      <c r="AW910" s="1">
        <v>-2.9600349060719951E-3</v>
      </c>
      <c r="AX910" s="1">
        <v>1.9623432823123732E-3</v>
      </c>
      <c r="AY910" s="1">
        <v>-7.6343548297153063E-3</v>
      </c>
    </row>
    <row r="911" spans="1:51" x14ac:dyDescent="0.35">
      <c r="A911" s="10">
        <v>45483.729166666657</v>
      </c>
      <c r="B911" s="1">
        <v>-3.141046595476205E-3</v>
      </c>
      <c r="C911" s="1">
        <v>-2.6653061726620302E-3</v>
      </c>
      <c r="D911" s="1">
        <v>-1.136604557601895E-3</v>
      </c>
      <c r="E911" s="1">
        <v>2.5388268760262461E-4</v>
      </c>
      <c r="F911" s="1">
        <v>3.8257973697730652E-3</v>
      </c>
      <c r="G911" s="1">
        <v>-1.7197075334324241E-3</v>
      </c>
      <c r="H911" s="1">
        <v>7.3533899643840606E-4</v>
      </c>
      <c r="I911" s="1">
        <v>-1.119437976809357E-3</v>
      </c>
      <c r="J911" s="1">
        <v>-1.679299581856641E-3</v>
      </c>
      <c r="K911" s="1">
        <v>-2.158279486148618E-2</v>
      </c>
      <c r="L911" s="1">
        <v>-9.3674891029404961E-4</v>
      </c>
      <c r="M911" s="1">
        <v>-1.247544003970424E-3</v>
      </c>
      <c r="N911" s="1">
        <v>2.1056008372644102E-3</v>
      </c>
      <c r="O911" s="1">
        <v>-8.1069004564597869E-3</v>
      </c>
      <c r="P911" s="1">
        <v>-1.8716067088551109E-3</v>
      </c>
      <c r="Q911" s="1">
        <v>2.3391853452163769E-3</v>
      </c>
      <c r="R911" s="1">
        <v>2.6737851034470679E-3</v>
      </c>
      <c r="S911" s="1">
        <v>-1.5136251929642739E-3</v>
      </c>
      <c r="T911" s="1">
        <v>-1.211572429712371E-4</v>
      </c>
      <c r="U911" s="1">
        <v>2.8298182172243891E-3</v>
      </c>
      <c r="V911" s="1">
        <v>1.360700489305033E-3</v>
      </c>
      <c r="W911" s="1">
        <v>-0.13085340381772681</v>
      </c>
      <c r="X911" s="1">
        <v>-6.0542461526350566E-3</v>
      </c>
      <c r="Y911" s="1">
        <v>-9.4603477528421021E-4</v>
      </c>
      <c r="Z911" s="1">
        <v>-8.5710797991067622E-4</v>
      </c>
      <c r="AA911" s="1">
        <v>7.1720238542183345E-4</v>
      </c>
      <c r="AB911" s="1">
        <v>1.5009614183847391E-3</v>
      </c>
      <c r="AC911" s="1">
        <v>1.6336832686265621E-3</v>
      </c>
      <c r="AD911" s="1">
        <v>-5.1924320086038644E-4</v>
      </c>
      <c r="AE911" s="1">
        <v>-4.8937650359281992E-4</v>
      </c>
      <c r="AF911" s="1">
        <v>-2.486410057461641E-3</v>
      </c>
      <c r="AG911" s="1">
        <v>2.1414189236896859E-3</v>
      </c>
      <c r="AH911" s="1">
        <v>-2.1796873177881701E-4</v>
      </c>
      <c r="AI911" s="1">
        <v>-6.2946753195753944E-3</v>
      </c>
      <c r="AJ911" s="1">
        <v>-1.5968236695279581E-3</v>
      </c>
      <c r="AK911" s="1">
        <v>-8.3701658643009491E-4</v>
      </c>
      <c r="AL911" s="1">
        <v>-2.9910835576851809E-3</v>
      </c>
      <c r="AM911" s="1">
        <v>-2.5196366483180022E-3</v>
      </c>
      <c r="AN911" s="1">
        <v>-1.5924109679475999E-3</v>
      </c>
      <c r="AO911" s="1">
        <v>-2.2396409234199939E-3</v>
      </c>
      <c r="AP911" s="1">
        <v>-8.5062283778425396E-3</v>
      </c>
      <c r="AQ911" s="1">
        <v>-1.6932846841334339E-3</v>
      </c>
      <c r="AR911" s="1">
        <v>-3.142363192757625E-3</v>
      </c>
      <c r="AS911" s="1">
        <v>-1.466216062523729E-3</v>
      </c>
      <c r="AT911" s="1">
        <v>3.8718434364670712E-4</v>
      </c>
      <c r="AU911" s="1">
        <v>-6.2939819321696788E-3</v>
      </c>
      <c r="AV911" s="1">
        <v>-4.9473725237597632E-3</v>
      </c>
      <c r="AW911" s="1">
        <v>1.147182774015487E-3</v>
      </c>
      <c r="AX911" s="1">
        <v>-7.7979160913232981E-4</v>
      </c>
      <c r="AY911" s="1">
        <v>4.1692059484437216E-3</v>
      </c>
    </row>
    <row r="912" spans="1:51" x14ac:dyDescent="0.35">
      <c r="A912" s="10">
        <v>45483.770833333343</v>
      </c>
      <c r="B912" s="1">
        <v>3.328031158721378E-3</v>
      </c>
      <c r="C912" s="1">
        <v>1.7371043449221359E-3</v>
      </c>
      <c r="D912" s="1">
        <v>-3.9277086071320973E-5</v>
      </c>
      <c r="E912" s="1">
        <v>6.2610867965451336E-3</v>
      </c>
      <c r="F912" s="1">
        <v>1.7475013609937751E-3</v>
      </c>
      <c r="G912" s="1">
        <v>-5.2020284436932176E-3</v>
      </c>
      <c r="H912" s="1">
        <v>3.232822651620948E-3</v>
      </c>
      <c r="I912" s="1">
        <v>4.60513648397054E-4</v>
      </c>
      <c r="J912" s="1">
        <v>-2.80343367688074E-3</v>
      </c>
      <c r="K912" s="1">
        <v>1.8625293727304811E-2</v>
      </c>
      <c r="L912" s="1">
        <v>4.2239214515693568E-4</v>
      </c>
      <c r="M912" s="1">
        <v>5.3531011432528253E-4</v>
      </c>
      <c r="N912" s="1">
        <v>4.1888709408648417E-3</v>
      </c>
      <c r="O912" s="1">
        <v>-5.68370505775595E-3</v>
      </c>
      <c r="P912" s="1">
        <v>8.4846951106853918E-3</v>
      </c>
      <c r="Q912" s="1">
        <v>7.1308579196589514E-3</v>
      </c>
      <c r="R912" s="1">
        <v>6.8571544828868181E-3</v>
      </c>
      <c r="S912" s="1">
        <v>3.8571685307837722E-3</v>
      </c>
      <c r="T912" s="1">
        <v>3.5737861225890728E-3</v>
      </c>
      <c r="U912" s="1">
        <v>-1.023573696458113E-4</v>
      </c>
      <c r="V912" s="1">
        <v>1.8540017592685309E-3</v>
      </c>
      <c r="W912" s="1">
        <v>4.1959401925957707E-2</v>
      </c>
      <c r="X912" s="1">
        <v>-1.235870331541933E-3</v>
      </c>
      <c r="Y912" s="1">
        <v>2.0234853651299729E-3</v>
      </c>
      <c r="Z912" s="1">
        <v>3.217021250601082E-3</v>
      </c>
      <c r="AA912" s="1">
        <v>1.764130116961526E-3</v>
      </c>
      <c r="AB912" s="1">
        <v>-1.015057639846328E-3</v>
      </c>
      <c r="AC912" s="1">
        <v>-1.181604879119114E-4</v>
      </c>
      <c r="AD912" s="1">
        <v>1.1094038153744989E-3</v>
      </c>
      <c r="AE912" s="1">
        <v>-4.0803002796179211E-3</v>
      </c>
      <c r="AF912" s="1">
        <v>5.8705422269542673E-3</v>
      </c>
      <c r="AG912" s="1">
        <v>-5.9038316248459788E-3</v>
      </c>
      <c r="AH912" s="1">
        <v>-3.3348266989985392E-4</v>
      </c>
      <c r="AI912" s="1">
        <v>-1.9542231618608912E-3</v>
      </c>
      <c r="AJ912" s="1">
        <v>1.911874862154495E-3</v>
      </c>
      <c r="AK912" s="1">
        <v>-2.3930880386136E-4</v>
      </c>
      <c r="AL912" s="1">
        <v>1.023571660841105E-3</v>
      </c>
      <c r="AM912" s="1">
        <v>1.6372256783336869E-3</v>
      </c>
      <c r="AN912" s="1">
        <v>4.1279900227357844E-3</v>
      </c>
      <c r="AO912" s="1">
        <v>4.30429033681623E-4</v>
      </c>
      <c r="AP912" s="1">
        <v>8.9029832619087479E-3</v>
      </c>
      <c r="AQ912" s="1">
        <v>1.4365774924736121E-3</v>
      </c>
      <c r="AR912" s="1">
        <v>-1.3174422068752409E-3</v>
      </c>
      <c r="AS912" s="1">
        <v>-5.1394782509976977E-3</v>
      </c>
      <c r="AT912" s="1">
        <v>-1.191085014851101E-4</v>
      </c>
      <c r="AU912" s="1">
        <v>3.0562184008002809E-3</v>
      </c>
      <c r="AV912" s="1">
        <v>6.9174993759679726E-3</v>
      </c>
      <c r="AW912" s="1">
        <v>-3.3214490299862121E-3</v>
      </c>
      <c r="AX912" s="1">
        <v>6.2069782950167074E-3</v>
      </c>
      <c r="AY912" s="1">
        <v>7.4633968573170062E-3</v>
      </c>
    </row>
    <row r="913" spans="1:51" x14ac:dyDescent="0.35">
      <c r="A913" s="10">
        <v>45483.8125</v>
      </c>
      <c r="B913" s="1">
        <v>-4.0933116981853868E-3</v>
      </c>
      <c r="C913" s="1">
        <v>9.3370273021808892E-4</v>
      </c>
      <c r="D913" s="1">
        <v>2.354322690940602E-4</v>
      </c>
      <c r="E913" s="1">
        <v>2.6906557975538981E-3</v>
      </c>
      <c r="F913" s="1">
        <v>-1.000872183174739E-2</v>
      </c>
      <c r="G913" s="1">
        <v>-4.5670669633383074E-3</v>
      </c>
      <c r="H913" s="1">
        <v>1.2451547978187261E-3</v>
      </c>
      <c r="I913" s="1">
        <v>7.7641607150549241E-3</v>
      </c>
      <c r="J913" s="1">
        <v>-2.5302264087729842E-3</v>
      </c>
      <c r="K913" s="1">
        <v>5.2721930566601571E-4</v>
      </c>
      <c r="L913" s="1">
        <v>3.089948121058228E-3</v>
      </c>
      <c r="M913" s="1">
        <v>5.7071463628661778E-3</v>
      </c>
      <c r="N913" s="1">
        <v>-9.7911673355521867E-4</v>
      </c>
      <c r="O913" s="1">
        <v>7.7156333632180107E-3</v>
      </c>
      <c r="P913" s="1">
        <v>1.006348850815653E-2</v>
      </c>
      <c r="Q913" s="1">
        <v>-3.7010617017458891E-3</v>
      </c>
      <c r="R913" s="1">
        <v>2.8376411170958349E-3</v>
      </c>
      <c r="S913" s="1">
        <v>-4.8657408829766441E-4</v>
      </c>
      <c r="T913" s="1">
        <v>-1.206483254196922E-4</v>
      </c>
      <c r="U913" s="1">
        <v>5.7612481916053948E-3</v>
      </c>
      <c r="V913" s="1">
        <v>-1.8861199490249889E-4</v>
      </c>
      <c r="W913" s="1">
        <v>1.5781102064003068E-2</v>
      </c>
      <c r="X913" s="1">
        <v>5.1264082922362064E-3</v>
      </c>
      <c r="Y913" s="1">
        <v>3.8136500395709039E-3</v>
      </c>
      <c r="Z913" s="1">
        <v>2.8503804693591479E-3</v>
      </c>
      <c r="AA913" s="1">
        <v>-1.008986157005509E-3</v>
      </c>
      <c r="AB913" s="1">
        <v>4.0959181289146329E-4</v>
      </c>
      <c r="AC913" s="1">
        <v>1.513036993942007E-3</v>
      </c>
      <c r="AD913" s="1">
        <v>3.0040990174853288E-3</v>
      </c>
      <c r="AE913" s="1">
        <v>9.3411945353680803E-3</v>
      </c>
      <c r="AF913" s="1">
        <v>3.7518993973029162E-3</v>
      </c>
      <c r="AG913" s="1">
        <v>-5.8720133907008698E-4</v>
      </c>
      <c r="AH913" s="1">
        <v>3.130536161384923E-3</v>
      </c>
      <c r="AI913" s="1">
        <v>1.1821897126313981E-3</v>
      </c>
      <c r="AJ913" s="1">
        <v>1.2102164839598031E-3</v>
      </c>
      <c r="AK913" s="1">
        <v>1.256831773861711E-3</v>
      </c>
      <c r="AL913" s="1">
        <v>1.6218583421385711E-3</v>
      </c>
      <c r="AM913" s="1">
        <v>8.873228275982914E-4</v>
      </c>
      <c r="AN913" s="1">
        <v>-4.1110197741248689E-3</v>
      </c>
      <c r="AO913" s="1">
        <v>0</v>
      </c>
      <c r="AP913" s="1">
        <v>9.534950561860045E-3</v>
      </c>
      <c r="AQ913" s="1">
        <v>5.1849330557769413E-3</v>
      </c>
      <c r="AR913" s="1">
        <v>4.5091232905154488E-3</v>
      </c>
      <c r="AS913" s="1">
        <v>-7.3807116526281025E-4</v>
      </c>
      <c r="AT913" s="1">
        <v>-3.5727720604139529E-4</v>
      </c>
      <c r="AU913" s="1">
        <v>6.1820800802725451E-4</v>
      </c>
      <c r="AV913" s="1">
        <v>1.9320810294736199E-3</v>
      </c>
      <c r="AW913" s="1">
        <v>2.6800107723878859E-3</v>
      </c>
      <c r="AX913" s="1">
        <v>1.6775558810069311E-3</v>
      </c>
      <c r="AY913" s="1">
        <v>9.3216130942153086E-4</v>
      </c>
    </row>
    <row r="914" spans="1:51" x14ac:dyDescent="0.35">
      <c r="A914" s="10">
        <v>45484.5625</v>
      </c>
      <c r="B914" s="1">
        <v>-2.86999088354567E-3</v>
      </c>
      <c r="C914" s="1">
        <v>1.7430685517967559E-2</v>
      </c>
      <c r="D914" s="1">
        <v>-1.8595489791576551E-2</v>
      </c>
      <c r="E914" s="1">
        <v>6.1216214417911807E-3</v>
      </c>
      <c r="F914" s="1">
        <v>-1.887898979966451E-2</v>
      </c>
      <c r="G914" s="1">
        <v>-4.3492142443194437E-3</v>
      </c>
      <c r="H914" s="1">
        <v>6.2870203641371303E-2</v>
      </c>
      <c r="I914" s="1">
        <v>1.1967454856958829E-2</v>
      </c>
      <c r="J914" s="1">
        <v>-7.0462233152622789E-3</v>
      </c>
      <c r="K914" s="1">
        <v>1.6511481146497031E-2</v>
      </c>
      <c r="L914" s="1">
        <v>1.796930412306885E-3</v>
      </c>
      <c r="M914" s="1">
        <v>1.8443002780352161E-2</v>
      </c>
      <c r="N914" s="1">
        <v>4.269478054443665E-3</v>
      </c>
      <c r="O914" s="1">
        <v>1.3668406603664749E-2</v>
      </c>
      <c r="P914" s="1">
        <v>2.820979999049222E-2</v>
      </c>
      <c r="Q914" s="1">
        <v>2.1307296241419801E-2</v>
      </c>
      <c r="R914" s="1">
        <v>3.9615715113994199E-3</v>
      </c>
      <c r="S914" s="1">
        <v>-2.014418876943425E-3</v>
      </c>
      <c r="T914" s="1">
        <v>-1.331040554334495E-2</v>
      </c>
      <c r="U914" s="1">
        <v>1.913287343258108E-2</v>
      </c>
      <c r="V914" s="1">
        <v>4.9056287081736816E-3</v>
      </c>
      <c r="W914" s="1">
        <v>1.57497474060182E-2</v>
      </c>
      <c r="X914" s="1">
        <v>1.160745410354358E-2</v>
      </c>
      <c r="Y914" s="1">
        <v>-2.4229785887525671E-2</v>
      </c>
      <c r="Z914" s="1">
        <v>2.4160563277353391E-3</v>
      </c>
      <c r="AA914" s="1">
        <v>2.7029071608833499E-2</v>
      </c>
      <c r="AB914" s="1">
        <v>-2.238817015528638E-3</v>
      </c>
      <c r="AC914" s="1">
        <v>8.9698509620772526E-3</v>
      </c>
      <c r="AD914" s="1">
        <v>-2.563233981575053E-2</v>
      </c>
      <c r="AE914" s="1">
        <v>-6.8193210359154266E-3</v>
      </c>
      <c r="AF914" s="1">
        <v>-1.442085853257447E-3</v>
      </c>
      <c r="AG914" s="1">
        <v>-2.1151782692129362E-2</v>
      </c>
      <c r="AH914" s="1">
        <v>4.732242653666674E-4</v>
      </c>
      <c r="AI914" s="1">
        <v>-2.39390243023524E-2</v>
      </c>
      <c r="AJ914" s="1">
        <v>-2.243311853684005E-2</v>
      </c>
      <c r="AK914" s="1">
        <v>4.2202242218441377E-2</v>
      </c>
      <c r="AL914" s="1">
        <v>4.5057689376202248E-3</v>
      </c>
      <c r="AM914" s="1">
        <v>4.8152256965061653E-2</v>
      </c>
      <c r="AN914" s="1">
        <v>2.5329819760469E-2</v>
      </c>
      <c r="AO914" s="1">
        <v>-2.1084293276415259E-2</v>
      </c>
      <c r="AP914" s="1">
        <v>2.994665018923048E-2</v>
      </c>
      <c r="AQ914" s="1">
        <v>-4.5994042494342802E-3</v>
      </c>
      <c r="AR914" s="1">
        <v>-2.2488627920533629E-2</v>
      </c>
      <c r="AS914" s="1">
        <v>1.9540885864386182E-2</v>
      </c>
      <c r="AT914" s="1">
        <v>4.0030984786840529E-2</v>
      </c>
      <c r="AU914" s="1">
        <v>4.8455407907284753E-2</v>
      </c>
      <c r="AV914" s="1">
        <v>2.956934052406934E-2</v>
      </c>
      <c r="AW914" s="1">
        <v>3.9876327604740032E-2</v>
      </c>
      <c r="AX914" s="1">
        <v>-5.4073712361435433E-5</v>
      </c>
      <c r="AY914" s="1">
        <v>2.60758354770203E-2</v>
      </c>
    </row>
    <row r="915" spans="1:51" x14ac:dyDescent="0.35">
      <c r="A915" s="10">
        <v>45484.604166666657</v>
      </c>
      <c r="B915" s="1">
        <v>-1.8300569393219219E-3</v>
      </c>
      <c r="C915" s="1">
        <v>5.5272839193432066E-3</v>
      </c>
      <c r="D915" s="1">
        <v>-1.131276698763228E-2</v>
      </c>
      <c r="E915" s="1">
        <v>1.5835539814621491E-3</v>
      </c>
      <c r="F915" s="1">
        <v>-2.8390620568282681E-3</v>
      </c>
      <c r="G915" s="1">
        <v>-1.002789115048808E-3</v>
      </c>
      <c r="H915" s="1">
        <v>1.1561942254241229E-2</v>
      </c>
      <c r="I915" s="1">
        <v>4.2578779374040643E-3</v>
      </c>
      <c r="J915" s="1">
        <v>7.9477372391445478E-3</v>
      </c>
      <c r="K915" s="1">
        <v>-6.2208504751364302E-3</v>
      </c>
      <c r="L915" s="1">
        <v>4.6121219514483341E-4</v>
      </c>
      <c r="M915" s="1">
        <v>-8.7061181951697542E-4</v>
      </c>
      <c r="N915" s="1">
        <v>2.860982150317604E-3</v>
      </c>
      <c r="O915" s="1">
        <v>-1.8486265388939379E-2</v>
      </c>
      <c r="P915" s="1">
        <v>1.123398759300542E-2</v>
      </c>
      <c r="Q915" s="1">
        <v>5.9269520819764674E-3</v>
      </c>
      <c r="R915" s="1">
        <v>2.2547713102660789E-3</v>
      </c>
      <c r="S915" s="1">
        <v>-6.1396412747287687E-3</v>
      </c>
      <c r="T915" s="1">
        <v>-1.498853595442329E-3</v>
      </c>
      <c r="U915" s="1">
        <v>7.7320952043282709E-3</v>
      </c>
      <c r="V915" s="1">
        <v>-2.253078026032362E-3</v>
      </c>
      <c r="W915" s="1">
        <v>-2.1779917035354531E-2</v>
      </c>
      <c r="X915" s="1">
        <v>-1.1300178406068451E-3</v>
      </c>
      <c r="Y915" s="1">
        <v>-4.6630728499718046E-3</v>
      </c>
      <c r="Z915" s="1">
        <v>2.8349956799034182E-4</v>
      </c>
      <c r="AA915" s="1">
        <v>4.2193830377221797E-3</v>
      </c>
      <c r="AB915" s="1">
        <v>-1.020814731169839E-2</v>
      </c>
      <c r="AC915" s="1">
        <v>-4.2110887672837114E-3</v>
      </c>
      <c r="AD915" s="1">
        <v>-1.167296443288024E-2</v>
      </c>
      <c r="AE915" s="1">
        <v>-2.1088722240390378E-2</v>
      </c>
      <c r="AF915" s="1">
        <v>1.883201323783501E-3</v>
      </c>
      <c r="AG915" s="1">
        <v>-1.561645609567019E-2</v>
      </c>
      <c r="AH915" s="1">
        <v>-1.8408939536469491E-3</v>
      </c>
      <c r="AI915" s="1">
        <v>-7.154781426956025E-3</v>
      </c>
      <c r="AJ915" s="1">
        <v>-2.79169149605577E-2</v>
      </c>
      <c r="AK915" s="1">
        <v>9.1768900987396762E-3</v>
      </c>
      <c r="AL915" s="1">
        <v>-4.0649467482350987E-3</v>
      </c>
      <c r="AM915" s="1">
        <v>2.0744318352789781E-2</v>
      </c>
      <c r="AN915" s="1">
        <v>-3.6590969285115178E-3</v>
      </c>
      <c r="AO915" s="1">
        <v>7.6609181833791062E-3</v>
      </c>
      <c r="AP915" s="1">
        <v>-7.362725393740277E-3</v>
      </c>
      <c r="AQ915" s="1">
        <v>-9.8026127056101142E-3</v>
      </c>
      <c r="AR915" s="1">
        <v>4.7057225426789806E-3</v>
      </c>
      <c r="AS915" s="1">
        <v>4.4369358954921001E-3</v>
      </c>
      <c r="AT915" s="1">
        <v>8.0760850660683836E-3</v>
      </c>
      <c r="AU915" s="1">
        <v>1.389007082382498E-2</v>
      </c>
      <c r="AV915" s="1">
        <v>1.248704054828753E-2</v>
      </c>
      <c r="AW915" s="1">
        <v>-1.8997972239986889E-3</v>
      </c>
      <c r="AX915" s="1">
        <v>-2.341012765273653E-3</v>
      </c>
      <c r="AY915" s="1">
        <v>4.4903145975458969E-3</v>
      </c>
    </row>
    <row r="916" spans="1:51" x14ac:dyDescent="0.35">
      <c r="A916" s="10">
        <v>45484.645833333343</v>
      </c>
      <c r="B916" s="1">
        <v>-3.435312088015952E-3</v>
      </c>
      <c r="C916" s="1">
        <v>-1.0419982435596611E-3</v>
      </c>
      <c r="D916" s="1">
        <v>-9.0971575762851531E-3</v>
      </c>
      <c r="E916" s="1">
        <v>8.3214176287582653E-4</v>
      </c>
      <c r="F916" s="1">
        <v>-1.7574871536100161E-3</v>
      </c>
      <c r="G916" s="1">
        <v>6.5939048218301988E-3</v>
      </c>
      <c r="H916" s="1">
        <v>-1.6498302831500111E-2</v>
      </c>
      <c r="I916" s="1">
        <v>-1.692875930382254E-3</v>
      </c>
      <c r="J916" s="1">
        <v>2.5345017415365771E-3</v>
      </c>
      <c r="K916" s="1">
        <v>-1.078071552738369E-2</v>
      </c>
      <c r="L916" s="1">
        <v>3.0733305101215969E-4</v>
      </c>
      <c r="M916" s="1">
        <v>-3.4856147423090178E-4</v>
      </c>
      <c r="N916" s="1">
        <v>2.132577137698988E-4</v>
      </c>
      <c r="O916" s="1">
        <v>-1.5067588944867261E-2</v>
      </c>
      <c r="P916" s="1">
        <v>-5.0898873278168999E-3</v>
      </c>
      <c r="Q916" s="1">
        <v>-1.7607770832224201E-3</v>
      </c>
      <c r="R916" s="1">
        <v>9.3736852113823765E-4</v>
      </c>
      <c r="S916" s="1">
        <v>1.4385899262032711E-3</v>
      </c>
      <c r="T916" s="1">
        <v>5.5141433851169097E-4</v>
      </c>
      <c r="U916" s="1">
        <v>-3.2700983561118062E-3</v>
      </c>
      <c r="V916" s="1">
        <v>-2.446388212427375E-3</v>
      </c>
      <c r="W916" s="1">
        <v>1.362750380601963E-3</v>
      </c>
      <c r="X916" s="1">
        <v>1.0442530098628831E-3</v>
      </c>
      <c r="Y916" s="1">
        <v>-7.1658081979989463E-3</v>
      </c>
      <c r="Z916" s="1">
        <v>-1.8424952569723321E-3</v>
      </c>
      <c r="AA916" s="1">
        <v>-1.994009278934783E-3</v>
      </c>
      <c r="AB916" s="1">
        <v>-2.3139152534619178E-3</v>
      </c>
      <c r="AC916" s="1">
        <v>-5.4506325636112241E-3</v>
      </c>
      <c r="AD916" s="1">
        <v>-4.5340176188291004E-3</v>
      </c>
      <c r="AE916" s="1">
        <v>-6.7635702533378472E-3</v>
      </c>
      <c r="AF916" s="1">
        <v>2.6520499860738228E-4</v>
      </c>
      <c r="AG916" s="1">
        <v>9.7088322166349883E-4</v>
      </c>
      <c r="AH916" s="1">
        <v>-1.6265046066578079E-3</v>
      </c>
      <c r="AI916" s="1">
        <v>-2.2999159145535848E-3</v>
      </c>
      <c r="AJ916" s="1">
        <v>1.4159570448533779E-2</v>
      </c>
      <c r="AK916" s="1">
        <v>-7.3315902728448012E-3</v>
      </c>
      <c r="AL916" s="1">
        <v>-2.1809007216623271E-3</v>
      </c>
      <c r="AM916" s="1">
        <v>-1.1077228570069099E-2</v>
      </c>
      <c r="AN916" s="1">
        <v>-2.2500022771174688E-3</v>
      </c>
      <c r="AO916" s="1">
        <v>5.7954301034881528E-3</v>
      </c>
      <c r="AP916" s="1">
        <v>6.1292690216414591E-3</v>
      </c>
      <c r="AQ916" s="1">
        <v>-2.6602656574001848E-3</v>
      </c>
      <c r="AR916" s="1">
        <v>3.45063289338654E-3</v>
      </c>
      <c r="AS916" s="1">
        <v>-1.0216850145374769E-3</v>
      </c>
      <c r="AT916" s="1">
        <v>-6.5909298983487519E-3</v>
      </c>
      <c r="AU916" s="1">
        <v>-9.1332288377424797E-3</v>
      </c>
      <c r="AV916" s="1">
        <v>-2.8777636167437448E-3</v>
      </c>
      <c r="AW916" s="1">
        <v>-1.8661450936922059E-3</v>
      </c>
      <c r="AX916" s="1">
        <v>-2.1479800372373741E-3</v>
      </c>
      <c r="AY916" s="1">
        <v>2.8057653667283859E-3</v>
      </c>
    </row>
    <row r="917" spans="1:51" x14ac:dyDescent="0.35">
      <c r="A917" s="10">
        <v>45484.6875</v>
      </c>
      <c r="B917" s="1">
        <v>1.035966787142462E-3</v>
      </c>
      <c r="C917" s="1">
        <v>1.6951003948304511E-3</v>
      </c>
      <c r="D917" s="1">
        <v>-5.6308343092138502E-3</v>
      </c>
      <c r="E917" s="1">
        <v>4.9892067567247622E-4</v>
      </c>
      <c r="F917" s="1">
        <v>-1.058094975936064E-2</v>
      </c>
      <c r="G917" s="1">
        <v>0</v>
      </c>
      <c r="H917" s="1">
        <v>8.9931436779244756E-4</v>
      </c>
      <c r="I917" s="1">
        <v>1.199928737056766E-4</v>
      </c>
      <c r="J917" s="1">
        <v>1.1236212708385369E-3</v>
      </c>
      <c r="K917" s="1">
        <v>1.494115482400638E-2</v>
      </c>
      <c r="L917" s="1">
        <v>-2.457987149424135E-3</v>
      </c>
      <c r="M917" s="1">
        <v>1.3946655422976131E-3</v>
      </c>
      <c r="N917" s="1">
        <v>2.8255299902424369E-3</v>
      </c>
      <c r="O917" s="1">
        <v>3.3520761264234311E-2</v>
      </c>
      <c r="P917" s="1">
        <v>1.7798187693762729E-4</v>
      </c>
      <c r="Q917" s="1">
        <v>4.2836881205130517E-3</v>
      </c>
      <c r="R917" s="1">
        <v>3.5587646296750819E-3</v>
      </c>
      <c r="S917" s="1">
        <v>-2.197012970099999E-3</v>
      </c>
      <c r="T917" s="1">
        <v>-6.1296787739917313E-5</v>
      </c>
      <c r="U917" s="1">
        <v>-8.806489634756165E-4</v>
      </c>
      <c r="V917" s="1">
        <v>7.545919032994064E-4</v>
      </c>
      <c r="W917" s="1">
        <v>6.8453228332039373E-3</v>
      </c>
      <c r="X917" s="1">
        <v>-1.7821597255514019E-3</v>
      </c>
      <c r="Y917" s="1">
        <v>-9.7632128269731222E-4</v>
      </c>
      <c r="Z917" s="1">
        <v>-1.135986192231875E-3</v>
      </c>
      <c r="AA917" s="1">
        <v>-5.0485534147447497E-3</v>
      </c>
      <c r="AB917" s="1">
        <v>1.759523372486971E-3</v>
      </c>
      <c r="AC917" s="1">
        <v>2.126036759219518E-3</v>
      </c>
      <c r="AD917" s="1">
        <v>-3.675150257165583E-3</v>
      </c>
      <c r="AE917" s="1">
        <v>5.8848000521316557E-4</v>
      </c>
      <c r="AF917" s="1">
        <v>4.069620371181415E-3</v>
      </c>
      <c r="AG917" s="1">
        <v>-2.7061747339232061E-3</v>
      </c>
      <c r="AH917" s="1">
        <v>-5.1313627614147928E-3</v>
      </c>
      <c r="AI917" s="1">
        <v>-5.2515915925709367E-3</v>
      </c>
      <c r="AJ917" s="1">
        <v>-7.8828728337246856E-3</v>
      </c>
      <c r="AK917" s="1">
        <v>1.059186732594197E-3</v>
      </c>
      <c r="AL917" s="1">
        <v>4.1955990493691697E-3</v>
      </c>
      <c r="AM917" s="1">
        <v>1.4112159638859369E-3</v>
      </c>
      <c r="AN917" s="1">
        <v>1.794833640290427E-3</v>
      </c>
      <c r="AO917" s="1">
        <v>2.4163531870922128E-3</v>
      </c>
      <c r="AP917" s="1">
        <v>-7.6038655868602154E-3</v>
      </c>
      <c r="AQ917" s="1">
        <v>3.0604449956772578E-4</v>
      </c>
      <c r="AR917" s="1">
        <v>-5.5925036366410996E-4</v>
      </c>
      <c r="AS917" s="1">
        <v>1.8048553095573181E-3</v>
      </c>
      <c r="AT917" s="1">
        <v>2.8597575524635932E-3</v>
      </c>
      <c r="AU917" s="1">
        <v>7.0387463806085293E-3</v>
      </c>
      <c r="AV917" s="1">
        <v>3.2982859812034082E-3</v>
      </c>
      <c r="AW917" s="1">
        <v>-2.1239700694219992E-3</v>
      </c>
      <c r="AX917" s="1">
        <v>1.9897535750590389E-3</v>
      </c>
      <c r="AY917" s="1">
        <v>-3.461828351318474E-3</v>
      </c>
    </row>
    <row r="918" spans="1:51" x14ac:dyDescent="0.35">
      <c r="A918" s="10">
        <v>45484.729166666657</v>
      </c>
      <c r="B918" s="1">
        <v>-2.114330214709859E-3</v>
      </c>
      <c r="C918" s="1">
        <v>7.8101482468229122E-4</v>
      </c>
      <c r="D918" s="1">
        <v>-6.3192175027391162E-3</v>
      </c>
      <c r="E918" s="1">
        <v>-4.1554933098075791E-4</v>
      </c>
      <c r="F918" s="1">
        <v>-3.3333716469097219E-3</v>
      </c>
      <c r="G918" s="1">
        <v>-4.838040886129491E-3</v>
      </c>
      <c r="H918" s="1">
        <v>1.063791418294358E-2</v>
      </c>
      <c r="I918" s="1">
        <v>-6.8124878361515151E-3</v>
      </c>
      <c r="J918" s="1">
        <v>-1.4028966867790651E-3</v>
      </c>
      <c r="K918" s="1">
        <v>5.3688526079374022E-3</v>
      </c>
      <c r="L918" s="1">
        <v>2.3613524018062382E-3</v>
      </c>
      <c r="M918" s="1">
        <v>-6.0932883441670027E-3</v>
      </c>
      <c r="N918" s="1">
        <v>-3.6947028585905262E-3</v>
      </c>
      <c r="O918" s="1">
        <v>-2.013494263630133E-2</v>
      </c>
      <c r="P918" s="1">
        <v>3.95854371035953E-3</v>
      </c>
      <c r="Q918" s="1">
        <v>-7.589960287139319E-3</v>
      </c>
      <c r="R918" s="1">
        <v>-2.9862571228326251E-3</v>
      </c>
      <c r="S918" s="1">
        <v>0</v>
      </c>
      <c r="T918" s="1">
        <v>-4.5930554892348319E-3</v>
      </c>
      <c r="U918" s="1">
        <v>2.1556264235638172E-3</v>
      </c>
      <c r="V918" s="1">
        <v>2.0735270864002948E-3</v>
      </c>
      <c r="W918" s="1">
        <v>-4.5731707317072656E-3</v>
      </c>
      <c r="X918" s="1">
        <v>-2.699739314893979E-3</v>
      </c>
      <c r="Y918" s="1">
        <v>-4.9560353875526264E-3</v>
      </c>
      <c r="Z918" s="1">
        <v>9.950912447154181E-4</v>
      </c>
      <c r="AA918" s="1">
        <v>5.8989819047110537E-3</v>
      </c>
      <c r="AB918" s="1">
        <v>8.2967875680384218E-4</v>
      </c>
      <c r="AC918" s="1">
        <v>-3.300519731144202E-4</v>
      </c>
      <c r="AD918" s="1">
        <v>-1.0620258964866401E-2</v>
      </c>
      <c r="AE918" s="1">
        <v>-3.5288034010356739E-3</v>
      </c>
      <c r="AF918" s="1">
        <v>2.8015735120290319E-3</v>
      </c>
      <c r="AG918" s="1">
        <v>-7.9165248923960263E-3</v>
      </c>
      <c r="AH918" s="1">
        <v>-3.094571749676645E-4</v>
      </c>
      <c r="AI918" s="1">
        <v>-4.6961290258522581E-3</v>
      </c>
      <c r="AJ918" s="1">
        <v>-5.661954308605055E-3</v>
      </c>
      <c r="AK918" s="1">
        <v>6.5775682668145485E-4</v>
      </c>
      <c r="AL918" s="1">
        <v>-2.141170890406219E-4</v>
      </c>
      <c r="AM918" s="1">
        <v>1.0569204299313299E-3</v>
      </c>
      <c r="AN918" s="1">
        <v>-5.052616467435822E-4</v>
      </c>
      <c r="AO918" s="1">
        <v>-2.7812702152552049E-4</v>
      </c>
      <c r="AP918" s="1">
        <v>-7.172749254326205E-3</v>
      </c>
      <c r="AQ918" s="1">
        <v>-6.1196876566116387E-4</v>
      </c>
      <c r="AR918" s="1">
        <v>-1.8659683749998599E-3</v>
      </c>
      <c r="AS918" s="1">
        <v>4.7441344334835378E-3</v>
      </c>
      <c r="AT918" s="1">
        <v>3.3078695287354081E-3</v>
      </c>
      <c r="AU918" s="1">
        <v>1.99698671293147E-3</v>
      </c>
      <c r="AV918" s="1">
        <v>-2.054309001305876E-4</v>
      </c>
      <c r="AW918" s="1">
        <v>5.8458940004935123E-4</v>
      </c>
      <c r="AX918" s="1">
        <v>-1.595848128324584E-3</v>
      </c>
      <c r="AY918" s="1">
        <v>-3.7118053752849271E-3</v>
      </c>
    </row>
    <row r="919" spans="1:51" x14ac:dyDescent="0.35">
      <c r="A919" s="10">
        <v>45484.770833333343</v>
      </c>
      <c r="B919" s="1">
        <v>2.029321319430899E-3</v>
      </c>
      <c r="C919" s="1">
        <v>1.3008078445422291E-3</v>
      </c>
      <c r="D919" s="1">
        <v>1.527895241130617E-3</v>
      </c>
      <c r="E919" s="1">
        <v>1.579667802914519E-3</v>
      </c>
      <c r="F919" s="1">
        <v>9.9621860636003312E-3</v>
      </c>
      <c r="G919" s="1">
        <v>-6.5048235828195633E-3</v>
      </c>
      <c r="H919" s="1">
        <v>7.5279051205552339E-3</v>
      </c>
      <c r="I919" s="1">
        <v>1.2086598583838091E-3</v>
      </c>
      <c r="J919" s="1">
        <v>8.9912810748036254E-3</v>
      </c>
      <c r="K919" s="1">
        <v>0</v>
      </c>
      <c r="L919" s="1">
        <v>-1.433979243951389E-3</v>
      </c>
      <c r="M919" s="1">
        <v>1.751593516444494E-3</v>
      </c>
      <c r="N919" s="1">
        <v>2.5345824354827679E-4</v>
      </c>
      <c r="O919" s="1">
        <v>-1.5772500146605029E-2</v>
      </c>
      <c r="P919" s="1">
        <v>5.9365423119079894E-3</v>
      </c>
      <c r="Q919" s="1">
        <v>7.0475329439276813E-3</v>
      </c>
      <c r="R919" s="1">
        <v>6.0277503168442159E-3</v>
      </c>
      <c r="S919" s="1">
        <v>-2.455969774985856E-3</v>
      </c>
      <c r="T919" s="1">
        <v>9.2290612445977693E-4</v>
      </c>
      <c r="U919" s="1">
        <v>1.2108569873658941E-3</v>
      </c>
      <c r="V919" s="1">
        <v>-2.0692364685346298E-3</v>
      </c>
      <c r="W919" s="1">
        <v>1.0617437747255649E-3</v>
      </c>
      <c r="X919" s="1">
        <v>-1.440867278581615E-3</v>
      </c>
      <c r="Y919" s="1">
        <v>3.817391201960119E-3</v>
      </c>
      <c r="Z919" s="1">
        <v>-1.3491616767440371E-3</v>
      </c>
      <c r="AA919" s="1">
        <v>1.924986661955286E-3</v>
      </c>
      <c r="AB919" s="1">
        <v>3.5099536415637012E-3</v>
      </c>
      <c r="AC919" s="1">
        <v>6.4138872543555436E-3</v>
      </c>
      <c r="AD919" s="1">
        <v>1.6909310495627489E-4</v>
      </c>
      <c r="AE919" s="1">
        <v>-2.5294723964836012E-3</v>
      </c>
      <c r="AF919" s="1">
        <v>-1.5915347737139869E-3</v>
      </c>
      <c r="AG919" s="1">
        <v>4.7837969118751378E-3</v>
      </c>
      <c r="AH919" s="1">
        <v>-2.141205908777311E-3</v>
      </c>
      <c r="AI919" s="1">
        <v>3.0530754787529979E-3</v>
      </c>
      <c r="AJ919" s="1">
        <v>-2.6518395351426971E-4</v>
      </c>
      <c r="AK919" s="1">
        <v>1.314561721040608E-3</v>
      </c>
      <c r="AL919" s="1">
        <v>2.6376985736940028E-3</v>
      </c>
      <c r="AM919" s="1">
        <v>1.7593385907188619E-4</v>
      </c>
      <c r="AN919" s="1">
        <v>8.732232211312585E-4</v>
      </c>
      <c r="AO919" s="1">
        <v>2.7822326539699289E-3</v>
      </c>
      <c r="AP919" s="1">
        <v>6.2613024898361402E-3</v>
      </c>
      <c r="AQ919" s="1">
        <v>2.7993803987966799E-3</v>
      </c>
      <c r="AR919" s="1">
        <v>5.2838830839379014E-3</v>
      </c>
      <c r="AS919" s="1">
        <v>-2.9286369106747978E-3</v>
      </c>
      <c r="AT919" s="1">
        <v>3.9790640946342224E-3</v>
      </c>
      <c r="AU919" s="1">
        <v>4.5258111379531396E-3</v>
      </c>
      <c r="AV919" s="1">
        <v>-3.6991431512581881E-3</v>
      </c>
      <c r="AW919" s="1">
        <v>-4.2992961870558233E-3</v>
      </c>
      <c r="AX919" s="1">
        <v>-2.3796642777318411E-3</v>
      </c>
      <c r="AY919" s="1">
        <v>2.8657603371629042E-4</v>
      </c>
    </row>
    <row r="920" spans="1:51" x14ac:dyDescent="0.35">
      <c r="A920" s="10">
        <v>45484.8125</v>
      </c>
      <c r="B920" s="1">
        <v>-5.067657530034797E-3</v>
      </c>
      <c r="C920" s="1">
        <v>5.0662428246479596E-3</v>
      </c>
      <c r="D920" s="1">
        <v>-5.4838652445011737E-3</v>
      </c>
      <c r="E920" s="1">
        <v>5.312520819817701E-3</v>
      </c>
      <c r="F920" s="1">
        <v>5.538907444122998E-3</v>
      </c>
      <c r="G920" s="1">
        <v>3.4805119305547638E-3</v>
      </c>
      <c r="H920" s="1">
        <v>-2.9186718877761701E-3</v>
      </c>
      <c r="I920" s="1">
        <v>-1.1468729613463009E-3</v>
      </c>
      <c r="J920" s="1">
        <v>8.9111583454177801E-3</v>
      </c>
      <c r="K920" s="1">
        <v>8.4410281637690154E-3</v>
      </c>
      <c r="L920" s="1">
        <v>2.4618473527862061E-3</v>
      </c>
      <c r="M920" s="1">
        <v>-3.3222352032065139E-3</v>
      </c>
      <c r="N920" s="1">
        <v>3.8672501865044667E-4</v>
      </c>
      <c r="O920" s="1">
        <v>1.2526809645703629E-2</v>
      </c>
      <c r="P920" s="1">
        <v>1.012929313890742E-3</v>
      </c>
      <c r="Q920" s="1">
        <v>2.3536796308354369E-3</v>
      </c>
      <c r="R920" s="1">
        <v>3.3120759776501529E-3</v>
      </c>
      <c r="S920" s="1">
        <v>-1.7828260704680909E-3</v>
      </c>
      <c r="T920" s="1">
        <v>-5.1017383895708424E-3</v>
      </c>
      <c r="U920" s="1">
        <v>1.841759808890675E-3</v>
      </c>
      <c r="V920" s="1">
        <v>2.8275500101067048E-3</v>
      </c>
      <c r="W920" s="1">
        <v>1.3258498962382961E-3</v>
      </c>
      <c r="X920" s="1">
        <v>6.996224934170403E-4</v>
      </c>
      <c r="Y920" s="1">
        <v>-7.1573142555031444E-3</v>
      </c>
      <c r="Z920" s="1">
        <v>2.5597313133809418E-3</v>
      </c>
      <c r="AA920" s="1">
        <v>-6.3867033912788918E-3</v>
      </c>
      <c r="AB920" s="1">
        <v>2.864634885601625E-3</v>
      </c>
      <c r="AC920" s="1">
        <v>1.405825025015295E-3</v>
      </c>
      <c r="AD920" s="1">
        <v>-4.7418298855633756E-3</v>
      </c>
      <c r="AE920" s="1">
        <v>-8.2840518313835876E-3</v>
      </c>
      <c r="AF920" s="1">
        <v>8.3714317472138866E-4</v>
      </c>
      <c r="AG920" s="1">
        <v>2.536829282584474E-4</v>
      </c>
      <c r="AH920" s="1">
        <v>4.7051713650267954E-3</v>
      </c>
      <c r="AI920" s="1">
        <v>3.4433840114391772E-3</v>
      </c>
      <c r="AJ920" s="1">
        <v>-5.5084911733299657E-3</v>
      </c>
      <c r="AK920" s="1">
        <v>-8.562655013581999E-4</v>
      </c>
      <c r="AL920" s="1">
        <v>2.8030929811162508E-4</v>
      </c>
      <c r="AM920" s="1">
        <v>1.49540964539896E-3</v>
      </c>
      <c r="AN920" s="1">
        <v>-4.5917912954129841E-4</v>
      </c>
      <c r="AO920" s="1">
        <v>5.6413159765380527E-3</v>
      </c>
      <c r="AP920" s="1">
        <v>2.2373963695914161E-3</v>
      </c>
      <c r="AQ920" s="1">
        <v>-7.851487685679448E-4</v>
      </c>
      <c r="AR920" s="1">
        <v>-1.0287975481777509E-3</v>
      </c>
      <c r="AS920" s="1">
        <v>9.5904805356683553E-4</v>
      </c>
      <c r="AT920" s="1">
        <v>6.794835199543936E-4</v>
      </c>
      <c r="AU920" s="1">
        <v>4.3401111211744947E-3</v>
      </c>
      <c r="AV920" s="1">
        <v>7.2195192269635111E-3</v>
      </c>
      <c r="AW920" s="1">
        <v>2.542580580171983E-3</v>
      </c>
      <c r="AX920" s="1">
        <v>-2.7912312570109732E-3</v>
      </c>
      <c r="AY920" s="1">
        <v>1.241497990207119E-3</v>
      </c>
    </row>
    <row r="921" spans="1:51" x14ac:dyDescent="0.35">
      <c r="A921" s="10">
        <v>45485.5625</v>
      </c>
      <c r="B921" s="1">
        <v>5.5329769035843412E-3</v>
      </c>
      <c r="C921" s="1">
        <v>1.098615023842231E-2</v>
      </c>
      <c r="D921" s="1">
        <v>1.446934302371883E-2</v>
      </c>
      <c r="E921" s="1">
        <v>1.048630696611408E-2</v>
      </c>
      <c r="F921" s="1">
        <v>-1.0957958012467459E-3</v>
      </c>
      <c r="G921" s="1">
        <v>1.6415144682867751E-2</v>
      </c>
      <c r="H921" s="1">
        <v>4.7923817817737469E-2</v>
      </c>
      <c r="I921" s="1">
        <v>1.519820796822691E-2</v>
      </c>
      <c r="J921" s="1">
        <v>1.5180768534633019E-2</v>
      </c>
      <c r="K921" s="1">
        <v>1.2982547141225259E-2</v>
      </c>
      <c r="L921" s="1">
        <v>5.3207472138034886E-3</v>
      </c>
      <c r="M921" s="1">
        <v>1.02631418328536E-2</v>
      </c>
      <c r="N921" s="1">
        <v>8.8385923931766364E-3</v>
      </c>
      <c r="O921" s="1">
        <v>3.1876956881846441E-2</v>
      </c>
      <c r="P921" s="1">
        <v>2.9741783471808558E-2</v>
      </c>
      <c r="Q921" s="1">
        <v>1.5983128002133421E-2</v>
      </c>
      <c r="R921" s="1">
        <v>2.4109991196199498E-3</v>
      </c>
      <c r="S921" s="1">
        <v>6.633770770114733E-3</v>
      </c>
      <c r="T921" s="1">
        <v>-1.2912370752561129E-2</v>
      </c>
      <c r="U921" s="1">
        <v>2.1056671012798182E-2</v>
      </c>
      <c r="V921" s="1">
        <v>1.062027478583372E-2</v>
      </c>
      <c r="W921" s="1">
        <v>-3.7674213983716842E-2</v>
      </c>
      <c r="X921" s="1">
        <v>8.3019920100377842E-3</v>
      </c>
      <c r="Y921" s="1">
        <v>1.053476183564883E-2</v>
      </c>
      <c r="Z921" s="1">
        <v>7.2340728543329744E-3</v>
      </c>
      <c r="AA921" s="1">
        <v>1.5856070206329061E-2</v>
      </c>
      <c r="AB921" s="1">
        <v>1.237804656673314E-2</v>
      </c>
      <c r="AC921" s="1">
        <v>5.6153344191802734E-3</v>
      </c>
      <c r="AD921" s="1">
        <v>7.8731007668910724E-3</v>
      </c>
      <c r="AE921" s="1">
        <v>2.62529989691993E-2</v>
      </c>
      <c r="AF921" s="1">
        <v>6.9896837770071496E-3</v>
      </c>
      <c r="AG921" s="1">
        <v>-2.422938646448303E-2</v>
      </c>
      <c r="AH921" s="1">
        <v>4.0012162114198002E-3</v>
      </c>
      <c r="AI921" s="1">
        <v>-2.2060212327089661E-3</v>
      </c>
      <c r="AJ921" s="1">
        <v>1.2239174636698319E-2</v>
      </c>
      <c r="AK921" s="1">
        <v>1.936699908407169E-2</v>
      </c>
      <c r="AL921" s="1">
        <v>-9.8059386046711605E-4</v>
      </c>
      <c r="AM921" s="1">
        <v>2.1168236226697831E-2</v>
      </c>
      <c r="AN921" s="1">
        <v>-8.7751705870335872E-3</v>
      </c>
      <c r="AO921" s="1">
        <v>1.618539255575779E-2</v>
      </c>
      <c r="AP921" s="1">
        <v>2.3412355866995641E-2</v>
      </c>
      <c r="AQ921" s="1">
        <v>4.0597671956539294E-3</v>
      </c>
      <c r="AR921" s="1">
        <v>2.7161629997284779E-2</v>
      </c>
      <c r="AS921" s="1">
        <v>5.809086390718754E-3</v>
      </c>
      <c r="AT921" s="1">
        <v>2.5206527625840861E-2</v>
      </c>
      <c r="AU921" s="1">
        <v>2.4117214229119281E-2</v>
      </c>
      <c r="AV921" s="1">
        <v>2.9899631982895691E-2</v>
      </c>
      <c r="AW921" s="1">
        <v>3.1371504494584368E-2</v>
      </c>
      <c r="AX921" s="1">
        <v>1.0978185517013239E-2</v>
      </c>
      <c r="AY921" s="1">
        <v>3.3670417130829522E-2</v>
      </c>
    </row>
    <row r="922" spans="1:51" x14ac:dyDescent="0.35">
      <c r="A922" s="10">
        <v>45485.604166666657</v>
      </c>
      <c r="B922" s="1">
        <v>-1.6950126783032979E-4</v>
      </c>
      <c r="C922" s="1">
        <v>6.9036168128366882E-3</v>
      </c>
      <c r="D922" s="1">
        <v>6.947553767135517E-3</v>
      </c>
      <c r="E922" s="1">
        <v>1.797689374412714E-3</v>
      </c>
      <c r="F922" s="1">
        <v>7.9489603718352342E-3</v>
      </c>
      <c r="G922" s="1">
        <v>-1.9261391967315691E-3</v>
      </c>
      <c r="H922" s="1">
        <v>1.5562101109756199E-5</v>
      </c>
      <c r="I922" s="1">
        <v>6.4883575604102184E-3</v>
      </c>
      <c r="J922" s="1">
        <v>-1.9032000311979269E-3</v>
      </c>
      <c r="K922" s="1">
        <v>-2.3608666349010932E-3</v>
      </c>
      <c r="L922" s="1">
        <v>1.3231272612514999E-3</v>
      </c>
      <c r="M922" s="1">
        <v>2.865345457161439E-3</v>
      </c>
      <c r="N922" s="1">
        <v>7.7040199403286547E-3</v>
      </c>
      <c r="O922" s="1">
        <v>-2.0738800291331131E-2</v>
      </c>
      <c r="P922" s="1">
        <v>-9.3997529517009237E-4</v>
      </c>
      <c r="Q922" s="1">
        <v>5.68558633284999E-3</v>
      </c>
      <c r="R922" s="1">
        <v>3.7003622656772711E-4</v>
      </c>
      <c r="S922" s="1">
        <v>1.2673329258650059E-3</v>
      </c>
      <c r="T922" s="1">
        <v>3.7553409819242049E-3</v>
      </c>
      <c r="U922" s="1">
        <v>7.478608997324443E-4</v>
      </c>
      <c r="V922" s="1">
        <v>4.5568480361954933E-3</v>
      </c>
      <c r="W922" s="1">
        <v>1.280649842749781E-3</v>
      </c>
      <c r="X922" s="1">
        <v>4.50688407730504E-3</v>
      </c>
      <c r="Y922" s="1">
        <v>1.4720213973068221E-2</v>
      </c>
      <c r="Z922" s="1">
        <v>-2.112292521786463E-4</v>
      </c>
      <c r="AA922" s="1">
        <v>7.5334662045041254E-3</v>
      </c>
      <c r="AB922" s="1">
        <v>6.4996067147760073E-4</v>
      </c>
      <c r="AC922" s="1">
        <v>-1.6752006541469471E-3</v>
      </c>
      <c r="AD922" s="1">
        <v>1.694286207590423E-2</v>
      </c>
      <c r="AE922" s="1">
        <v>5.6478429946664743E-3</v>
      </c>
      <c r="AF922" s="1">
        <v>3.322617698528374E-3</v>
      </c>
      <c r="AG922" s="1">
        <v>1.163484971047413E-2</v>
      </c>
      <c r="AH922" s="1">
        <v>1.0328430884100509E-2</v>
      </c>
      <c r="AI922" s="1">
        <v>4.9131182384181127E-3</v>
      </c>
      <c r="AJ922" s="1">
        <v>1.2478689792565939E-2</v>
      </c>
      <c r="AK922" s="1">
        <v>6.2209306501990191E-3</v>
      </c>
      <c r="AL922" s="1">
        <v>2.2786015362561418E-3</v>
      </c>
      <c r="AM922" s="1">
        <v>6.7951221487303481E-3</v>
      </c>
      <c r="AN922" s="1">
        <v>2.2711726218496149E-3</v>
      </c>
      <c r="AO922" s="1">
        <v>-1.8400764753017109E-3</v>
      </c>
      <c r="AP922" s="1">
        <v>-4.5146116819931859E-3</v>
      </c>
      <c r="AQ922" s="1">
        <v>-3.2607635432394528E-3</v>
      </c>
      <c r="AR922" s="1">
        <v>-2.2462579475834851E-4</v>
      </c>
      <c r="AS922" s="1">
        <v>-4.1083801961537816E-3</v>
      </c>
      <c r="AT922" s="1">
        <v>1.020985960516807E-3</v>
      </c>
      <c r="AU922" s="1">
        <v>3.134539426040472E-3</v>
      </c>
      <c r="AV922" s="1">
        <v>7.3573061274398999E-3</v>
      </c>
      <c r="AW922" s="1">
        <v>-4.3693275338485549E-5</v>
      </c>
      <c r="AX922" s="1">
        <v>1.654100884133092E-3</v>
      </c>
      <c r="AY922" s="1">
        <v>7.5666667347213954E-3</v>
      </c>
    </row>
    <row r="923" spans="1:51" x14ac:dyDescent="0.35">
      <c r="A923" s="10">
        <v>45485.645833333343</v>
      </c>
      <c r="B923" s="1">
        <v>-6.3775728246779906E-3</v>
      </c>
      <c r="C923" s="1">
        <v>-2.9203066365559578E-3</v>
      </c>
      <c r="D923" s="1">
        <v>-4.5862449190783314E-3</v>
      </c>
      <c r="E923" s="1">
        <v>-5.7145161429837943E-3</v>
      </c>
      <c r="F923" s="1">
        <v>-5.1071033469302094E-3</v>
      </c>
      <c r="G923" s="1">
        <v>-5.4838871301069458E-3</v>
      </c>
      <c r="H923" s="1">
        <v>-1.119859122554967E-3</v>
      </c>
      <c r="I923" s="1">
        <v>-4.5539476706173421E-3</v>
      </c>
      <c r="J923" s="1">
        <v>4.9033045400406214E-3</v>
      </c>
      <c r="K923" s="1">
        <v>4.1412936530877964E-3</v>
      </c>
      <c r="L923" s="1">
        <v>-4.5739144339884691E-4</v>
      </c>
      <c r="M923" s="1">
        <v>-6.3030028239988711E-3</v>
      </c>
      <c r="N923" s="1">
        <v>-4.8782182261707394E-3</v>
      </c>
      <c r="O923" s="1">
        <v>-4.4121899306803769E-4</v>
      </c>
      <c r="P923" s="1">
        <v>-6.6715029995204622E-3</v>
      </c>
      <c r="Q923" s="1">
        <v>-5.3776768806182984E-3</v>
      </c>
      <c r="R923" s="1">
        <v>1.10969805122374E-3</v>
      </c>
      <c r="S923" s="1">
        <v>-4.9785162150864934E-3</v>
      </c>
      <c r="T923" s="1">
        <v>-1.2470970526378129E-3</v>
      </c>
      <c r="U923" s="1">
        <v>-5.9508791040685516E-4</v>
      </c>
      <c r="V923" s="1">
        <v>1.6663609588005719E-3</v>
      </c>
      <c r="W923" s="1">
        <v>4.1752237883692089E-3</v>
      </c>
      <c r="X923" s="1">
        <v>-3.8395141412043139E-3</v>
      </c>
      <c r="Y923" s="1">
        <v>-9.4270433750552884E-3</v>
      </c>
      <c r="Z923" s="1">
        <v>-3.9791705017818702E-3</v>
      </c>
      <c r="AA923" s="1">
        <v>-1.4502202172810509E-2</v>
      </c>
      <c r="AB923" s="1">
        <v>-3.1524242604723529E-3</v>
      </c>
      <c r="AC923" s="1">
        <v>-2.7033960586178019E-3</v>
      </c>
      <c r="AD923" s="1">
        <v>-1.1542798739919371E-2</v>
      </c>
      <c r="AE923" s="1">
        <v>-6.2768593057250799E-3</v>
      </c>
      <c r="AF923" s="1">
        <v>-2.1094487855406459E-3</v>
      </c>
      <c r="AG923" s="1">
        <v>-6.4120750332677936E-3</v>
      </c>
      <c r="AH923" s="1">
        <v>-4.4265061791100013E-3</v>
      </c>
      <c r="AI923" s="1">
        <v>-5.920368948798771E-3</v>
      </c>
      <c r="AJ923" s="1">
        <v>-5.0111155654360973E-3</v>
      </c>
      <c r="AK923" s="1">
        <v>-5.0127767079174426E-3</v>
      </c>
      <c r="AL923" s="1">
        <v>-3.5326142936175091E-3</v>
      </c>
      <c r="AM923" s="1">
        <v>-4.7415659180322089E-3</v>
      </c>
      <c r="AN923" s="1">
        <v>-4.7170007702075356E-3</v>
      </c>
      <c r="AO923" s="1">
        <v>5.4095861104952458E-3</v>
      </c>
      <c r="AP923" s="1">
        <v>-6.7916500072559014E-3</v>
      </c>
      <c r="AQ923" s="1">
        <v>2.1373196968863528E-3</v>
      </c>
      <c r="AR923" s="1">
        <v>-6.7616251070204969E-3</v>
      </c>
      <c r="AS923" s="1">
        <v>-4.065483068956155E-3</v>
      </c>
      <c r="AT923" s="1">
        <v>1.102640549444311E-3</v>
      </c>
      <c r="AU923" s="1">
        <v>-1.0656151171189451E-2</v>
      </c>
      <c r="AV923" s="1">
        <v>-7.007491972080282E-3</v>
      </c>
      <c r="AW923" s="1">
        <v>-7.9665557768142659E-3</v>
      </c>
      <c r="AX923" s="1">
        <v>-1.2205059013942201E-3</v>
      </c>
      <c r="AY923" s="1">
        <v>-1.5935575183247948E-2</v>
      </c>
    </row>
    <row r="924" spans="1:51" x14ac:dyDescent="0.35">
      <c r="A924" s="10">
        <v>45485.6875</v>
      </c>
      <c r="B924" s="1">
        <v>5.8080297254703428E-3</v>
      </c>
      <c r="C924" s="1">
        <v>-1.5280162874411469E-3</v>
      </c>
      <c r="D924" s="1">
        <v>6.2790857841226178E-3</v>
      </c>
      <c r="E924" s="1">
        <v>-3.60460940374141E-3</v>
      </c>
      <c r="F924" s="1">
        <v>3.5129056480354142E-3</v>
      </c>
      <c r="G924" s="1">
        <v>-3.063391777487046E-3</v>
      </c>
      <c r="H924" s="1">
        <v>9.1044667853670269E-3</v>
      </c>
      <c r="I924" s="1">
        <v>2.2301411371161709E-5</v>
      </c>
      <c r="J924" s="1">
        <v>-2.7107204059524381E-3</v>
      </c>
      <c r="K924" s="1">
        <v>-8.4121766192324365E-5</v>
      </c>
      <c r="L924" s="1">
        <v>1.4745947405396811E-3</v>
      </c>
      <c r="M924" s="1">
        <v>1.202388077798489E-3</v>
      </c>
      <c r="N924" s="1">
        <v>2.016220813337855E-3</v>
      </c>
      <c r="O924" s="1">
        <v>2.1628768760400211E-2</v>
      </c>
      <c r="P924" s="1">
        <v>-7.6204599814991836E-3</v>
      </c>
      <c r="Q924" s="1">
        <v>2.0178954599843202E-3</v>
      </c>
      <c r="R924" s="1">
        <v>-2.586354828854831E-3</v>
      </c>
      <c r="S924" s="1">
        <v>3.9009420930757881E-3</v>
      </c>
      <c r="T924" s="1">
        <v>4.2455387547239987E-3</v>
      </c>
      <c r="U924" s="1">
        <v>5.7052580297647371E-3</v>
      </c>
      <c r="V924" s="1">
        <v>1.8488237546354649E-4</v>
      </c>
      <c r="W924" s="1">
        <v>-4.5262552486469154E-3</v>
      </c>
      <c r="X924" s="1">
        <v>-1.775599392000893E-3</v>
      </c>
      <c r="Y924" s="1">
        <v>7.4378663975547274E-3</v>
      </c>
      <c r="Z924" s="1">
        <v>3.217265838687533E-3</v>
      </c>
      <c r="AA924" s="1">
        <v>5.8581184724548763E-4</v>
      </c>
      <c r="AB924" s="1">
        <v>3.8880879860150319E-3</v>
      </c>
      <c r="AC924" s="1">
        <v>1.8691944698945309E-4</v>
      </c>
      <c r="AD924" s="1">
        <v>9.1585559655429361E-3</v>
      </c>
      <c r="AE924" s="1">
        <v>8.311170233846088E-3</v>
      </c>
      <c r="AF924" s="1">
        <v>4.1141918183145174E-3</v>
      </c>
      <c r="AG924" s="1">
        <v>1.4221565791419091E-3</v>
      </c>
      <c r="AH924" s="1">
        <v>3.7378142938471187E-4</v>
      </c>
      <c r="AI924" s="1">
        <v>2.2284827030869541E-3</v>
      </c>
      <c r="AJ924" s="1">
        <v>7.4205794083823662E-3</v>
      </c>
      <c r="AK924" s="1">
        <v>4.4222642679800916E-3</v>
      </c>
      <c r="AL924" s="1">
        <v>7.7220507341624334E-3</v>
      </c>
      <c r="AM924" s="1">
        <v>5.9229563135227981E-3</v>
      </c>
      <c r="AN924" s="1">
        <v>1.533323246830864E-3</v>
      </c>
      <c r="AO924" s="1">
        <v>-9.6190733216294788E-4</v>
      </c>
      <c r="AP924" s="1">
        <v>2.7440262327838028E-4</v>
      </c>
      <c r="AQ924" s="1">
        <v>4.7878165151136187E-3</v>
      </c>
      <c r="AR924" s="1">
        <v>7.714701375706845E-3</v>
      </c>
      <c r="AS924" s="1">
        <v>1.9810411059388851E-3</v>
      </c>
      <c r="AT924" s="1">
        <v>4.0753689046251207E-3</v>
      </c>
      <c r="AU924" s="1">
        <v>1.0366041014729269E-2</v>
      </c>
      <c r="AV924" s="1">
        <v>3.4787642580043081E-3</v>
      </c>
      <c r="AW924" s="1">
        <v>2.4494812947399862E-3</v>
      </c>
      <c r="AX924" s="1">
        <v>2.7314783382019758E-3</v>
      </c>
      <c r="AY924" s="1">
        <v>6.0495526526227472E-4</v>
      </c>
    </row>
    <row r="925" spans="1:51" x14ac:dyDescent="0.35">
      <c r="A925" s="10">
        <v>45485.729166666657</v>
      </c>
      <c r="B925" s="1">
        <v>4.1062710352424148E-4</v>
      </c>
      <c r="C925" s="1">
        <v>-4.7188206772247332E-3</v>
      </c>
      <c r="D925" s="1">
        <v>3.6264354189381449E-3</v>
      </c>
      <c r="E925" s="1">
        <v>-5.0617446414118472E-3</v>
      </c>
      <c r="F925" s="1">
        <v>2.005328923222693E-3</v>
      </c>
      <c r="G925" s="1">
        <v>3.6702572149598378E-3</v>
      </c>
      <c r="H925" s="1">
        <v>-2.5777785732062912E-3</v>
      </c>
      <c r="I925" s="1">
        <v>2.2026232039378262E-3</v>
      </c>
      <c r="J925" s="1">
        <v>-1.9081780927509011E-3</v>
      </c>
      <c r="K925" s="1">
        <v>4.5453979146579124E-3</v>
      </c>
      <c r="L925" s="1">
        <v>7.4837478330258556E-4</v>
      </c>
      <c r="M925" s="1">
        <v>-2.3497020612311958E-3</v>
      </c>
      <c r="N925" s="1">
        <v>1.39401825138874E-3</v>
      </c>
      <c r="O925" s="1">
        <v>4.7525902280132204E-3</v>
      </c>
      <c r="P925" s="1">
        <v>1.041238582056625E-3</v>
      </c>
      <c r="Q925" s="1">
        <v>-1.3682008431014081E-3</v>
      </c>
      <c r="R925" s="1">
        <v>-3.7044037177575979E-3</v>
      </c>
      <c r="S925" s="1">
        <v>4.7305727401687481E-3</v>
      </c>
      <c r="T925" s="1">
        <v>-1.087989089942565E-3</v>
      </c>
      <c r="U925" s="1">
        <v>0</v>
      </c>
      <c r="V925" s="1">
        <v>-9.2402950464909317E-4</v>
      </c>
      <c r="W925" s="1">
        <v>8.8818538536838965E-4</v>
      </c>
      <c r="X925" s="1">
        <v>2.255983828463926E-3</v>
      </c>
      <c r="Y925" s="1">
        <v>3.0723994425752021E-3</v>
      </c>
      <c r="Z925" s="1">
        <v>1.8324957561897111E-3</v>
      </c>
      <c r="AA925" s="1">
        <v>1.3838158299219749E-3</v>
      </c>
      <c r="AB925" s="1">
        <v>1.6882105129600869E-4</v>
      </c>
      <c r="AC925" s="1">
        <v>6.6355054623612464E-3</v>
      </c>
      <c r="AD925" s="1">
        <v>5.112199394700534E-3</v>
      </c>
      <c r="AE925" s="1">
        <v>-6.5942821674846996E-4</v>
      </c>
      <c r="AF925" s="1">
        <v>-2.0372685430813939E-4</v>
      </c>
      <c r="AG925" s="1">
        <v>-9.9286537127429852E-5</v>
      </c>
      <c r="AH925" s="1">
        <v>1.3328914198729169E-3</v>
      </c>
      <c r="AI925" s="1">
        <v>1.5949196194207089E-3</v>
      </c>
      <c r="AJ925" s="1">
        <v>3.8200608137926029E-3</v>
      </c>
      <c r="AK925" s="1">
        <v>-3.511060857934623E-3</v>
      </c>
      <c r="AL925" s="1">
        <v>5.9212178798777604E-3</v>
      </c>
      <c r="AM925" s="1">
        <v>8.5353385150366279E-5</v>
      </c>
      <c r="AN925" s="1">
        <v>-2.0876684846723452E-3</v>
      </c>
      <c r="AO925" s="1">
        <v>5.4165122545946076E-4</v>
      </c>
      <c r="AP925" s="1">
        <v>6.0571692565574153E-3</v>
      </c>
      <c r="AQ925" s="1">
        <v>4.6350678706128523E-3</v>
      </c>
      <c r="AR925" s="1">
        <v>-1.7595716722726971E-3</v>
      </c>
      <c r="AS925" s="1">
        <v>-3.4150578857613518E-3</v>
      </c>
      <c r="AT925" s="1">
        <v>8.2269575723437072E-5</v>
      </c>
      <c r="AU925" s="1">
        <v>-3.6069619263499049E-3</v>
      </c>
      <c r="AV925" s="1">
        <v>0</v>
      </c>
      <c r="AW925" s="1">
        <v>5.0772133482521742E-3</v>
      </c>
      <c r="AX925" s="1">
        <v>1.3261949537211051E-3</v>
      </c>
      <c r="AY925" s="1">
        <v>3.4878854311384271E-3</v>
      </c>
    </row>
    <row r="926" spans="1:51" x14ac:dyDescent="0.35">
      <c r="A926" s="10">
        <v>45485.770833333343</v>
      </c>
      <c r="B926" s="1">
        <v>1.783844834686299E-4</v>
      </c>
      <c r="C926" s="1">
        <v>4.4848599438118697E-3</v>
      </c>
      <c r="D926" s="1">
        <v>-3.934284239330621E-3</v>
      </c>
      <c r="E926" s="1">
        <v>-3.7400354634153921E-4</v>
      </c>
      <c r="F926" s="1">
        <v>-3.6652909693117848E-3</v>
      </c>
      <c r="G926" s="1">
        <v>2.2281522883902389E-3</v>
      </c>
      <c r="H926" s="1">
        <v>-3.8444220732569701E-3</v>
      </c>
      <c r="I926" s="1">
        <v>-1.2122763559526679E-3</v>
      </c>
      <c r="J926" s="1">
        <v>-3.534847481397763E-3</v>
      </c>
      <c r="K926" s="1">
        <v>-9.384909934272434E-3</v>
      </c>
      <c r="L926" s="1">
        <v>1.6535539682149819E-4</v>
      </c>
      <c r="M926" s="1">
        <v>-6.5003586427716531E-3</v>
      </c>
      <c r="N926" s="1">
        <v>-3.3751491010810541E-3</v>
      </c>
      <c r="O926" s="1">
        <v>4.3002490830912338E-4</v>
      </c>
      <c r="P926" s="1">
        <v>-1.3001117527389189E-4</v>
      </c>
      <c r="Q926" s="1">
        <v>-2.2474422660081479E-3</v>
      </c>
      <c r="R926" s="1">
        <v>-5.577726990794174E-4</v>
      </c>
      <c r="S926" s="1">
        <v>1.0088709830540219E-3</v>
      </c>
      <c r="T926" s="1">
        <v>-2.2094023388610222E-3</v>
      </c>
      <c r="U926" s="1">
        <v>-1.101517063051505E-3</v>
      </c>
      <c r="V926" s="1">
        <v>-1.757329232145777E-3</v>
      </c>
      <c r="W926" s="1">
        <v>-4.6167610517611202E-3</v>
      </c>
      <c r="X926" s="1">
        <v>2.337430855104516E-3</v>
      </c>
      <c r="Y926" s="1">
        <v>-5.8974513693252906E-3</v>
      </c>
      <c r="Z926" s="1">
        <v>1.2312020016129739E-3</v>
      </c>
      <c r="AA926" s="1">
        <v>-4.9605795257908758E-3</v>
      </c>
      <c r="AB926" s="1">
        <v>2.6551500469862428E-3</v>
      </c>
      <c r="AC926" s="1">
        <v>5.106332340849562E-4</v>
      </c>
      <c r="AD926" s="1">
        <v>-4.0533580067269037E-3</v>
      </c>
      <c r="AE926" s="1">
        <v>1.484661071819104E-3</v>
      </c>
      <c r="AF926" s="1">
        <v>2.0376836739655069E-4</v>
      </c>
      <c r="AG926" s="1">
        <v>-2.7412594771832892E-3</v>
      </c>
      <c r="AH926" s="1">
        <v>-5.7233070949758158E-4</v>
      </c>
      <c r="AI926" s="1">
        <v>-2.2736269367881201E-3</v>
      </c>
      <c r="AJ926" s="1">
        <v>-2.9990510860270492E-3</v>
      </c>
      <c r="AK926" s="1">
        <v>3.3555680967389812E-4</v>
      </c>
      <c r="AL926" s="1">
        <v>3.8088855609792471E-3</v>
      </c>
      <c r="AM926" s="1">
        <v>-1.2798660085755481E-4</v>
      </c>
      <c r="AN926" s="1">
        <v>1.3946433494016469E-4</v>
      </c>
      <c r="AO926" s="1">
        <v>4.8115612557264598E-4</v>
      </c>
      <c r="AP926" s="1">
        <v>-6.4787773956368477E-3</v>
      </c>
      <c r="AQ926" s="1">
        <v>-4.7430183452340513E-3</v>
      </c>
      <c r="AR926" s="1">
        <v>3.5641747947900981E-4</v>
      </c>
      <c r="AS926" s="1">
        <v>5.049875895057232E-3</v>
      </c>
      <c r="AT926" s="1">
        <v>-1.5905258685567909E-3</v>
      </c>
      <c r="AU926" s="1">
        <v>-2.332884894399978E-3</v>
      </c>
      <c r="AV926" s="1">
        <v>0</v>
      </c>
      <c r="AW926" s="1">
        <v>-1.1639961248699481E-4</v>
      </c>
      <c r="AX926" s="1">
        <v>-1.75397429863966E-3</v>
      </c>
      <c r="AY926" s="1">
        <v>-3.336737532562251E-3</v>
      </c>
    </row>
    <row r="927" spans="1:51" x14ac:dyDescent="0.35">
      <c r="A927" s="10">
        <v>45485.8125</v>
      </c>
      <c r="B927" s="1">
        <v>-2.30127206392905E-3</v>
      </c>
      <c r="C927" s="1">
        <v>-1.17361675737786E-2</v>
      </c>
      <c r="D927" s="1">
        <v>-1.3337002889775681E-2</v>
      </c>
      <c r="E927" s="1">
        <v>-1.738466130478566E-3</v>
      </c>
      <c r="F927" s="1">
        <v>-6.8143938388185443E-3</v>
      </c>
      <c r="G927" s="1">
        <v>-6.6186332284660088E-3</v>
      </c>
      <c r="H927" s="1">
        <v>-8.8536109365654481E-3</v>
      </c>
      <c r="I927" s="1">
        <v>-4.2733846816919163E-3</v>
      </c>
      <c r="J927" s="1">
        <v>-3.552912478084203E-3</v>
      </c>
      <c r="K927" s="1">
        <v>-3.2143874038969011E-3</v>
      </c>
      <c r="L927" s="1">
        <v>-4.5652526086576986E-3</v>
      </c>
      <c r="M927" s="1">
        <v>3.382072810255377E-3</v>
      </c>
      <c r="N927" s="1">
        <v>-6.8522192883896382E-3</v>
      </c>
      <c r="O927" s="1">
        <v>-3.4386385473815779E-3</v>
      </c>
      <c r="P927" s="1">
        <v>-5.4180571437036917E-3</v>
      </c>
      <c r="Q927" s="1">
        <v>-5.6005627494870591E-3</v>
      </c>
      <c r="R927" s="1">
        <v>-7.8124661841197929E-3</v>
      </c>
      <c r="S927" s="1">
        <v>5.0399117435517837E-4</v>
      </c>
      <c r="T927" s="1">
        <v>-8.9197097632260913E-3</v>
      </c>
      <c r="U927" s="1">
        <v>-8.1603999751975742E-3</v>
      </c>
      <c r="V927" s="1">
        <v>-8.8019729969057714E-3</v>
      </c>
      <c r="W927" s="1">
        <v>1.1632620155231701E-2</v>
      </c>
      <c r="X927" s="1">
        <v>-6.9096167800818398E-3</v>
      </c>
      <c r="Y927" s="1">
        <v>-1.4336595629032219E-2</v>
      </c>
      <c r="Z927" s="1">
        <v>-5.3051671985414606E-3</v>
      </c>
      <c r="AA927" s="1">
        <v>-7.851677803994872E-3</v>
      </c>
      <c r="AB927" s="1">
        <v>-2.2798268243672259E-3</v>
      </c>
      <c r="AC927" s="1">
        <v>5.0572836452653647E-3</v>
      </c>
      <c r="AD927" s="1">
        <v>-1.382262959777214E-2</v>
      </c>
      <c r="AE927" s="1">
        <v>-6.0945303486159563E-3</v>
      </c>
      <c r="AF927" s="1">
        <v>-3.870948398592255E-3</v>
      </c>
      <c r="AG927" s="1">
        <v>-6.8719865913287048E-3</v>
      </c>
      <c r="AH927" s="1">
        <v>-6.8081347171065074E-3</v>
      </c>
      <c r="AI927" s="1">
        <v>-6.1843461150771217E-3</v>
      </c>
      <c r="AJ927" s="1">
        <v>-1.4314833893480211E-2</v>
      </c>
      <c r="AK927" s="1">
        <v>-7.7155589740763864E-3</v>
      </c>
      <c r="AL927" s="1">
        <v>-1.241757016700928E-3</v>
      </c>
      <c r="AM927" s="1">
        <v>-6.9124215436443537E-3</v>
      </c>
      <c r="AN927" s="1">
        <v>-1.4409777881175809E-3</v>
      </c>
      <c r="AO927" s="1">
        <v>3.6067061251809918E-4</v>
      </c>
      <c r="AP927" s="1">
        <v>-1.4491242604454111E-3</v>
      </c>
      <c r="AQ927" s="1">
        <v>-1.7329533733627671E-3</v>
      </c>
      <c r="AR927" s="1">
        <v>-2.499855616691415E-3</v>
      </c>
      <c r="AS927" s="1">
        <v>-4.7851885872504107E-3</v>
      </c>
      <c r="AT927" s="1">
        <v>-2.3895056879841281E-3</v>
      </c>
      <c r="AU927" s="1">
        <v>-6.7730717676776084E-3</v>
      </c>
      <c r="AV927" s="1">
        <v>-1.3272547048752029E-2</v>
      </c>
      <c r="AW927" s="1">
        <v>-1.039560658500382E-2</v>
      </c>
      <c r="AX927" s="1">
        <v>-5.4147444761508678E-3</v>
      </c>
      <c r="AY927" s="1">
        <v>-3.6268891851185541E-3</v>
      </c>
    </row>
    <row r="928" spans="1:51" x14ac:dyDescent="0.35">
      <c r="A928" s="10">
        <v>45488.5625</v>
      </c>
      <c r="B928" s="1">
        <v>9.7807291914495664E-3</v>
      </c>
      <c r="C928" s="1">
        <v>1.7555190253283781E-2</v>
      </c>
      <c r="D928" s="1">
        <v>1.3761681815344101E-2</v>
      </c>
      <c r="E928" s="1">
        <v>3.4829240492137981E-3</v>
      </c>
      <c r="F928" s="1">
        <v>5.1620094050124346E-3</v>
      </c>
      <c r="G928" s="1">
        <v>4.838204289770065E-2</v>
      </c>
      <c r="H928" s="1">
        <v>3.1411577308070322E-2</v>
      </c>
      <c r="I928" s="1">
        <v>2.5169157318102101E-2</v>
      </c>
      <c r="J928" s="1">
        <v>-1.8656025411785349E-2</v>
      </c>
      <c r="K928" s="1">
        <v>-0.1077732293187333</v>
      </c>
      <c r="L928" s="1">
        <v>-1.426818036379562E-3</v>
      </c>
      <c r="M928" s="1">
        <v>1.041304212563432E-2</v>
      </c>
      <c r="N928" s="1">
        <v>6.7402838594776693E-3</v>
      </c>
      <c r="O928" s="1">
        <v>1.3370773363458269E-2</v>
      </c>
      <c r="P928" s="1">
        <v>1.839094325128432E-2</v>
      </c>
      <c r="Q928" s="1">
        <v>1.411899601280941E-2</v>
      </c>
      <c r="R928" s="1">
        <v>4.7431548032609523E-2</v>
      </c>
      <c r="S928" s="1">
        <v>1.628605412425066E-2</v>
      </c>
      <c r="T928" s="1">
        <v>3.9650379837155034E-3</v>
      </c>
      <c r="U928" s="1">
        <v>-7.6715104992873817E-3</v>
      </c>
      <c r="V928" s="1">
        <v>1.38343211917944E-2</v>
      </c>
      <c r="W928" s="1">
        <v>-1.120506170304947E-2</v>
      </c>
      <c r="X928" s="1">
        <v>1.104536968157799E-2</v>
      </c>
      <c r="Y928" s="1">
        <v>1.43235020551391E-2</v>
      </c>
      <c r="Z928" s="1">
        <v>-9.1837302242603336E-4</v>
      </c>
      <c r="AA928" s="1">
        <v>1.5540552973586809E-2</v>
      </c>
      <c r="AB928" s="1">
        <v>1.808883541365303E-2</v>
      </c>
      <c r="AC928" s="1">
        <v>-1.661899263531996E-3</v>
      </c>
      <c r="AD928" s="1">
        <v>1.9816373068581861E-3</v>
      </c>
      <c r="AE928" s="1">
        <v>3.3145635139821832E-3</v>
      </c>
      <c r="AF928" s="1">
        <v>3.7496451787200069E-3</v>
      </c>
      <c r="AG928" s="1">
        <v>8.0627149425347433E-3</v>
      </c>
      <c r="AH928" s="1">
        <v>6.8932003606054781E-3</v>
      </c>
      <c r="AI928" s="1">
        <v>2.448964743389781E-2</v>
      </c>
      <c r="AJ928" s="1">
        <v>1.5486779240148069E-4</v>
      </c>
      <c r="AK928" s="1">
        <v>-1.493122582982509E-3</v>
      </c>
      <c r="AL928" s="1">
        <v>1.7959142029630999E-3</v>
      </c>
      <c r="AM928" s="1">
        <v>8.1630651427810896E-4</v>
      </c>
      <c r="AN928" s="1">
        <v>-1.889960282542591E-2</v>
      </c>
      <c r="AO928" s="1">
        <v>-5.9191189752725304E-3</v>
      </c>
      <c r="AP928" s="1">
        <v>2.7023412556192561E-2</v>
      </c>
      <c r="AQ928" s="1">
        <v>-1.301971285553394E-2</v>
      </c>
      <c r="AR928" s="1">
        <v>8.0460189615805255E-4</v>
      </c>
      <c r="AS928" s="1">
        <v>-3.3657743848978239E-3</v>
      </c>
      <c r="AT928" s="1">
        <v>8.0392418311789893E-3</v>
      </c>
      <c r="AU928" s="1">
        <v>8.808240637965481E-3</v>
      </c>
      <c r="AV928" s="1">
        <v>-1.2046049314744509E-3</v>
      </c>
      <c r="AW928" s="1">
        <v>3.7546557165154093E-2</v>
      </c>
      <c r="AX928" s="1">
        <v>6.525916396619369E-3</v>
      </c>
      <c r="AY928" s="1">
        <v>5.2361402298958692E-2</v>
      </c>
    </row>
    <row r="929" spans="1:51" x14ac:dyDescent="0.35">
      <c r="A929" s="10">
        <v>45488.604166666657</v>
      </c>
      <c r="B929" s="1">
        <v>2.2488969510630059E-3</v>
      </c>
      <c r="C929" s="1">
        <v>1.014836234658212E-2</v>
      </c>
      <c r="D929" s="1">
        <v>4.7005578565821882E-3</v>
      </c>
      <c r="E929" s="1">
        <v>7.6853176494353637E-3</v>
      </c>
      <c r="F929" s="1">
        <v>7.8671146112558876E-3</v>
      </c>
      <c r="G929" s="1">
        <v>-7.6263613085271187E-3</v>
      </c>
      <c r="H929" s="1">
        <v>2.501082133837151E-3</v>
      </c>
      <c r="I929" s="1">
        <v>3.2414861969345399E-3</v>
      </c>
      <c r="J929" s="1">
        <v>8.3957925083106844E-3</v>
      </c>
      <c r="K929" s="1">
        <v>-2.514710567009026E-3</v>
      </c>
      <c r="L929" s="1">
        <v>8.164339550871258E-4</v>
      </c>
      <c r="M929" s="1">
        <v>1.307700805635514E-2</v>
      </c>
      <c r="N929" s="1">
        <v>9.1728093836282998E-3</v>
      </c>
      <c r="O929" s="1">
        <v>3.6177519232396542E-3</v>
      </c>
      <c r="P929" s="1">
        <v>1.56198863661583E-3</v>
      </c>
      <c r="Q929" s="1">
        <v>5.0182511572138822E-3</v>
      </c>
      <c r="R929" s="1">
        <v>-3.4007272300223819E-3</v>
      </c>
      <c r="S929" s="1">
        <v>-5.2866297914690996E-3</v>
      </c>
      <c r="T929" s="1">
        <v>-2.5080581651404371E-4</v>
      </c>
      <c r="U929" s="1">
        <v>8.9632828265904241E-3</v>
      </c>
      <c r="V929" s="1">
        <v>1.844040008528447E-3</v>
      </c>
      <c r="W929" s="1">
        <v>2.9072747601961439E-3</v>
      </c>
      <c r="X929" s="1">
        <v>3.0110677083339249E-4</v>
      </c>
      <c r="Y929" s="1">
        <v>2.5241284727559599E-3</v>
      </c>
      <c r="Z929" s="1">
        <v>2.0859325674340572E-3</v>
      </c>
      <c r="AA929" s="1">
        <v>7.6602678489094966E-3</v>
      </c>
      <c r="AB929" s="1">
        <v>-1.5695440988409689E-2</v>
      </c>
      <c r="AC929" s="1">
        <v>-2.127029810238823E-3</v>
      </c>
      <c r="AD929" s="1">
        <v>6.4276125763154113E-3</v>
      </c>
      <c r="AE929" s="1">
        <v>-5.450971689200057E-3</v>
      </c>
      <c r="AF929" s="1">
        <v>-9.7351688606150955E-4</v>
      </c>
      <c r="AG929" s="1">
        <v>7.9589428328352696E-4</v>
      </c>
      <c r="AH929" s="1">
        <v>-6.4261432344925318E-4</v>
      </c>
      <c r="AI929" s="1">
        <v>2.2909802495865161E-3</v>
      </c>
      <c r="AJ929" s="1">
        <v>4.6442513614679548E-3</v>
      </c>
      <c r="AK929" s="1">
        <v>-1.4103714133040229E-4</v>
      </c>
      <c r="AL929" s="1">
        <v>-4.4817892984576613E-3</v>
      </c>
      <c r="AM929" s="1">
        <v>1.051823416506714E-2</v>
      </c>
      <c r="AN929" s="1">
        <v>9.5843818803829084E-3</v>
      </c>
      <c r="AO929" s="1">
        <v>4.367560216295141E-3</v>
      </c>
      <c r="AP929" s="1">
        <v>1.7095606959612649E-2</v>
      </c>
      <c r="AQ929" s="1">
        <v>1.9347207733058089E-3</v>
      </c>
      <c r="AR929" s="1">
        <v>5.887447233956955E-3</v>
      </c>
      <c r="AS929" s="1">
        <v>-2.41276945812996E-4</v>
      </c>
      <c r="AT929" s="1">
        <v>8.1662481967341716E-3</v>
      </c>
      <c r="AU929" s="1">
        <v>1.0743162523878519E-2</v>
      </c>
      <c r="AV929" s="1">
        <v>3.417048622016416E-3</v>
      </c>
      <c r="AW929" s="1">
        <v>4.977167965722451E-3</v>
      </c>
      <c r="AX929" s="1">
        <v>2.72228108855832E-3</v>
      </c>
      <c r="AY929" s="1">
        <v>1.0110859331693421E-2</v>
      </c>
    </row>
    <row r="930" spans="1:51" x14ac:dyDescent="0.35">
      <c r="A930" s="10">
        <v>45488.645833333343</v>
      </c>
      <c r="B930" s="1">
        <v>-3.9046324605234162E-3</v>
      </c>
      <c r="C930" s="1">
        <v>6.0279213046561253E-3</v>
      </c>
      <c r="D930" s="1">
        <v>-4.8398682601682452E-3</v>
      </c>
      <c r="E930" s="1">
        <v>8.1962494963283561E-5</v>
      </c>
      <c r="F930" s="1">
        <v>-2.747396769610444E-3</v>
      </c>
      <c r="G930" s="1">
        <v>5.7473153670928312E-3</v>
      </c>
      <c r="H930" s="1">
        <v>-4.6962987699716852E-4</v>
      </c>
      <c r="I930" s="1">
        <v>4.5495590740958214E-3</v>
      </c>
      <c r="J930" s="1">
        <v>2.766063085100301E-3</v>
      </c>
      <c r="K930" s="1">
        <v>-5.1070637057147872E-3</v>
      </c>
      <c r="L930" s="1">
        <v>-4.9969189880587628E-3</v>
      </c>
      <c r="M930" s="1">
        <v>4.2738434714117979E-4</v>
      </c>
      <c r="N930" s="1">
        <v>-4.1529446761865429E-3</v>
      </c>
      <c r="O930" s="1">
        <v>-4.4529068098413394E-3</v>
      </c>
      <c r="P930" s="1">
        <v>-3.7172130316559531E-3</v>
      </c>
      <c r="Q930" s="1">
        <v>-6.7134023683758093E-3</v>
      </c>
      <c r="R930" s="1">
        <v>7.5430705216119609E-3</v>
      </c>
      <c r="S930" s="1">
        <v>-5.3977872094548296E-3</v>
      </c>
      <c r="T930" s="1">
        <v>3.511396874818606E-3</v>
      </c>
      <c r="U930" s="1">
        <v>-1.7766973322259629E-3</v>
      </c>
      <c r="V930" s="1">
        <v>2.5768338842280252E-3</v>
      </c>
      <c r="W930" s="1">
        <v>1.0791379681866831E-2</v>
      </c>
      <c r="X930" s="1">
        <v>-4.1707924072551528E-3</v>
      </c>
      <c r="Y930" s="1">
        <v>-7.3812350384037106E-3</v>
      </c>
      <c r="Z930" s="1">
        <v>4.2333784448689288E-4</v>
      </c>
      <c r="AA930" s="1">
        <v>-1.2537871027971099E-3</v>
      </c>
      <c r="AB930" s="1">
        <v>3.2733885555578102E-3</v>
      </c>
      <c r="AC930" s="1">
        <v>-3.7072210344457618E-4</v>
      </c>
      <c r="AD930" s="1">
        <v>-7.9483806727371764E-3</v>
      </c>
      <c r="AE930" s="1">
        <v>-2.5328044329304689E-3</v>
      </c>
      <c r="AF930" s="1">
        <v>2.878096780957851E-3</v>
      </c>
      <c r="AG930" s="1">
        <v>-3.4194174813828582E-3</v>
      </c>
      <c r="AH930" s="1">
        <v>-1.063163739028705E-3</v>
      </c>
      <c r="AI930" s="1">
        <v>-9.0376086701128289E-3</v>
      </c>
      <c r="AJ930" s="1">
        <v>-1.1133308730851719E-2</v>
      </c>
      <c r="AK930" s="1">
        <v>-5.0793450131084716E-3</v>
      </c>
      <c r="AL930" s="1">
        <v>-7.6880494030493463E-3</v>
      </c>
      <c r="AM930" s="1">
        <v>1.1895605977079169E-3</v>
      </c>
      <c r="AN930" s="1">
        <v>-7.2374908119543502E-3</v>
      </c>
      <c r="AO930" s="1">
        <v>-4.0629488908761058E-4</v>
      </c>
      <c r="AP930" s="1">
        <v>-2.4417788221570151E-3</v>
      </c>
      <c r="AQ930" s="1">
        <v>-5.6174349653762556E-3</v>
      </c>
      <c r="AR930" s="1">
        <v>-2.632791674583301E-2</v>
      </c>
      <c r="AS930" s="1">
        <v>-1.9302211834112399E-3</v>
      </c>
      <c r="AT930" s="1">
        <v>-5.3097592424120599E-3</v>
      </c>
      <c r="AU930" s="1">
        <v>8.3601399848132196E-4</v>
      </c>
      <c r="AV930" s="1">
        <v>8.0130042056425488E-4</v>
      </c>
      <c r="AW930" s="1">
        <v>1.107678931226763E-3</v>
      </c>
      <c r="AX930" s="1">
        <v>-4.8226561598893047E-3</v>
      </c>
      <c r="AY930" s="1">
        <v>-4.8292479998712778E-4</v>
      </c>
    </row>
    <row r="931" spans="1:51" x14ac:dyDescent="0.35">
      <c r="A931" s="10">
        <v>45488.6875</v>
      </c>
      <c r="B931" s="1">
        <v>-1.2947737583135499E-3</v>
      </c>
      <c r="C931" s="1">
        <v>-1.248264553229461E-3</v>
      </c>
      <c r="D931" s="1">
        <v>-9.1999846880275182E-3</v>
      </c>
      <c r="E931" s="1">
        <v>-5.4120217239116419E-3</v>
      </c>
      <c r="F931" s="1">
        <v>-7.8999364470914157E-3</v>
      </c>
      <c r="G931" s="1">
        <v>-1.665292790979267E-3</v>
      </c>
      <c r="H931" s="1">
        <v>-5.572023458710551E-3</v>
      </c>
      <c r="I931" s="1">
        <v>-8.9424091420686747E-4</v>
      </c>
      <c r="J931" s="1">
        <v>-8.2915364963620508E-4</v>
      </c>
      <c r="K931" s="1">
        <v>9.5860998481134274E-5</v>
      </c>
      <c r="L931" s="1">
        <v>1.639885852309453E-3</v>
      </c>
      <c r="M931" s="1">
        <v>-2.734339042656075E-3</v>
      </c>
      <c r="N931" s="1">
        <v>1.836161414117132E-4</v>
      </c>
      <c r="O931" s="1">
        <v>1.1714654799153119E-3</v>
      </c>
      <c r="P931" s="1">
        <v>-6.6473154183888106E-4</v>
      </c>
      <c r="Q931" s="1">
        <v>1.2874172294459201E-3</v>
      </c>
      <c r="R931" s="1">
        <v>-1.7860399483812239E-3</v>
      </c>
      <c r="S931" s="1">
        <v>1.5863943118616941E-3</v>
      </c>
      <c r="T931" s="1">
        <v>-6.9044974624777877E-3</v>
      </c>
      <c r="U931" s="1">
        <v>-3.615140900954716E-3</v>
      </c>
      <c r="V931" s="1">
        <v>1.009735706686055E-3</v>
      </c>
      <c r="W931" s="1">
        <v>-2.344621323309148E-3</v>
      </c>
      <c r="X931" s="1">
        <v>-3.4974645770120549E-3</v>
      </c>
      <c r="Y931" s="1">
        <v>-7.2916759238217388E-3</v>
      </c>
      <c r="Z931" s="1">
        <v>2.5037607530415951E-3</v>
      </c>
      <c r="AA931" s="1">
        <v>-2.4845732265372789E-3</v>
      </c>
      <c r="AB931" s="1">
        <v>-2.3185047594050929E-3</v>
      </c>
      <c r="AC931" s="1">
        <v>4.6359217017299947E-4</v>
      </c>
      <c r="AD931" s="1">
        <v>-3.8027818328288938E-3</v>
      </c>
      <c r="AE931" s="1">
        <v>-3.787988259186359E-3</v>
      </c>
      <c r="AF931" s="1">
        <v>1.468882145516659E-4</v>
      </c>
      <c r="AG931" s="1">
        <v>-3.8899881780837249E-3</v>
      </c>
      <c r="AH931" s="1">
        <v>1.164656434908817E-4</v>
      </c>
      <c r="AI931" s="1">
        <v>-2.609917742994905E-3</v>
      </c>
      <c r="AJ931" s="1">
        <v>-1.8310071145463121E-3</v>
      </c>
      <c r="AK931" s="1">
        <v>-1.9853131661222712E-3</v>
      </c>
      <c r="AL931" s="1">
        <v>-5.304737509323032E-3</v>
      </c>
      <c r="AM931" s="1">
        <v>-6.9591757793565634E-3</v>
      </c>
      <c r="AN931" s="1">
        <v>-4.733951779945178E-3</v>
      </c>
      <c r="AO931" s="1">
        <v>6.0178869976779133E-5</v>
      </c>
      <c r="AP931" s="1">
        <v>1.1183650323631779E-2</v>
      </c>
      <c r="AQ931" s="1">
        <v>-4.4134554283301597E-3</v>
      </c>
      <c r="AR931" s="1">
        <v>2.7810578149558558E-3</v>
      </c>
      <c r="AS931" s="1">
        <v>-7.615192279086247E-3</v>
      </c>
      <c r="AT931" s="1">
        <v>1.0621350235513469E-3</v>
      </c>
      <c r="AU931" s="1">
        <v>-7.1596317789207609E-3</v>
      </c>
      <c r="AV931" s="1">
        <v>-4.003217906415335E-3</v>
      </c>
      <c r="AW931" s="1">
        <v>4.9326725467602195E-4</v>
      </c>
      <c r="AX931" s="1">
        <v>-2.584540366887933E-3</v>
      </c>
      <c r="AY931" s="1">
        <v>-1.1376098558092299E-2</v>
      </c>
    </row>
    <row r="932" spans="1:51" x14ac:dyDescent="0.35">
      <c r="A932" s="10">
        <v>45488.729166666657</v>
      </c>
      <c r="B932" s="1">
        <v>-2.726127146639445E-3</v>
      </c>
      <c r="C932" s="1">
        <v>4.9994893712468347E-4</v>
      </c>
      <c r="D932" s="1">
        <v>3.9677719796280542E-3</v>
      </c>
      <c r="E932" s="1">
        <v>1.2367179878527419E-3</v>
      </c>
      <c r="F932" s="1">
        <v>-1.050524152209964E-3</v>
      </c>
      <c r="G932" s="1">
        <v>4.9060900498609783E-4</v>
      </c>
      <c r="H932" s="1">
        <v>-5.8579952312519668E-3</v>
      </c>
      <c r="I932" s="1">
        <v>-8.5177832405236575E-4</v>
      </c>
      <c r="J932" s="1">
        <v>3.0427881330945539E-3</v>
      </c>
      <c r="K932" s="1">
        <v>-3.7374163426092681E-3</v>
      </c>
      <c r="L932" s="1">
        <v>-2.1488458677341171E-3</v>
      </c>
      <c r="M932" s="1">
        <v>3.8557499885765179E-3</v>
      </c>
      <c r="N932" s="1">
        <v>-1.6652063033596449E-3</v>
      </c>
      <c r="O932" s="1">
        <v>6.0631813835960724E-3</v>
      </c>
      <c r="P932" s="1">
        <v>2.6392164754056591E-3</v>
      </c>
      <c r="Q932" s="1">
        <v>-9.4133504556499492E-3</v>
      </c>
      <c r="R932" s="1">
        <v>4.4678437592557962E-3</v>
      </c>
      <c r="S932" s="1">
        <v>-3.3345211597723973E-4</v>
      </c>
      <c r="T932" s="1">
        <v>1.4471056159564011E-3</v>
      </c>
      <c r="U932" s="1">
        <v>4.7167774224337036E-3</v>
      </c>
      <c r="V932" s="1">
        <v>-6.4190456547708052E-4</v>
      </c>
      <c r="W932" s="1">
        <v>-5.2561467871343748E-3</v>
      </c>
      <c r="X932" s="1">
        <v>-4.3305633375290142E-5</v>
      </c>
      <c r="Y932" s="1">
        <v>7.2171340645521553E-4</v>
      </c>
      <c r="Z932" s="1">
        <v>-4.0804969294021554E-3</v>
      </c>
      <c r="AA932" s="1">
        <v>-3.5643547762590488E-3</v>
      </c>
      <c r="AB932" s="1">
        <v>1.908519917356744E-3</v>
      </c>
      <c r="AC932" s="1">
        <v>-2.2241264481426271E-3</v>
      </c>
      <c r="AD932" s="1">
        <v>2.471323035409867E-3</v>
      </c>
      <c r="AE932" s="1">
        <v>-2.0892528192288928E-3</v>
      </c>
      <c r="AF932" s="1">
        <v>1.412126206297382E-3</v>
      </c>
      <c r="AG932" s="1">
        <v>-3.1341419731721891E-3</v>
      </c>
      <c r="AH932" s="1">
        <v>2.1735388044858972E-3</v>
      </c>
      <c r="AI932" s="1">
        <v>-1.247688558512094E-3</v>
      </c>
      <c r="AJ932" s="1">
        <v>-1.6032984044316301E-3</v>
      </c>
      <c r="AK932" s="1">
        <v>-1.335686069629527E-3</v>
      </c>
      <c r="AL932" s="1">
        <v>1.543759940939138E-3</v>
      </c>
      <c r="AM932" s="1">
        <v>1.025511622910535E-3</v>
      </c>
      <c r="AN932" s="1">
        <v>3.4246632510031021E-3</v>
      </c>
      <c r="AO932" s="1">
        <v>5.4188041129368258E-3</v>
      </c>
      <c r="AP932" s="1">
        <v>4.4657603914870503E-3</v>
      </c>
      <c r="AQ932" s="1">
        <v>9.752508844116381E-4</v>
      </c>
      <c r="AR932" s="1">
        <v>-4.1600174733292814E-3</v>
      </c>
      <c r="AS932" s="1">
        <v>-2.070623289949225E-3</v>
      </c>
      <c r="AT932" s="1">
        <v>-6.5292805519934216E-4</v>
      </c>
      <c r="AU932" s="1">
        <v>-7.6119723144763007E-4</v>
      </c>
      <c r="AV932" s="1">
        <v>-2.2105466110254879E-3</v>
      </c>
      <c r="AW932" s="1">
        <v>1.7187056114977839E-3</v>
      </c>
      <c r="AX932" s="1">
        <v>0</v>
      </c>
      <c r="AY932" s="1">
        <v>2.9323069874718222E-3</v>
      </c>
    </row>
    <row r="933" spans="1:51" x14ac:dyDescent="0.35">
      <c r="A933" s="10">
        <v>45488.770833333343</v>
      </c>
      <c r="B933" s="1">
        <v>4.5945522327872626E-3</v>
      </c>
      <c r="C933" s="1">
        <v>4.8094252611958774E-3</v>
      </c>
      <c r="D933" s="1">
        <v>4.1558191913091402E-3</v>
      </c>
      <c r="E933" s="1">
        <v>3.005581821736492E-3</v>
      </c>
      <c r="F933" s="1">
        <v>8.1914518347774301E-3</v>
      </c>
      <c r="G933" s="1">
        <v>4.5115890570919248E-3</v>
      </c>
      <c r="H933" s="1">
        <v>-5.4442200533690874E-3</v>
      </c>
      <c r="I933" s="1">
        <v>3.655177948292287E-3</v>
      </c>
      <c r="J933" s="1">
        <v>2.75792315078438E-3</v>
      </c>
      <c r="K933" s="1">
        <v>1.154294525014055E-2</v>
      </c>
      <c r="L933" s="1">
        <v>1.333110000898863E-3</v>
      </c>
      <c r="M933" s="1">
        <v>3.9262467573772941E-3</v>
      </c>
      <c r="N933" s="1">
        <v>1.011307388147253E-3</v>
      </c>
      <c r="O933" s="1">
        <v>6.3435776519571441E-4</v>
      </c>
      <c r="P933" s="1">
        <v>1.134245279513113E-3</v>
      </c>
      <c r="Q933" s="1">
        <v>7.5711585636195622E-4</v>
      </c>
      <c r="R933" s="1">
        <v>4.2666965060764728E-3</v>
      </c>
      <c r="S933" s="1">
        <v>6.6712668675972253E-4</v>
      </c>
      <c r="T933" s="1">
        <v>2.8901249223831642E-3</v>
      </c>
      <c r="U933" s="1">
        <v>2.7782560809419538E-4</v>
      </c>
      <c r="V933" s="1">
        <v>1.1010746328801171E-3</v>
      </c>
      <c r="W933" s="1">
        <v>-2.7390664257404E-3</v>
      </c>
      <c r="X933" s="1">
        <v>2.556531506245685E-3</v>
      </c>
      <c r="Y933" s="1">
        <v>1.5354635858282339E-3</v>
      </c>
      <c r="Z933" s="1">
        <v>2.8262606394369172E-4</v>
      </c>
      <c r="AA933" s="1">
        <v>5.0340605029597363E-4</v>
      </c>
      <c r="AB933" s="1">
        <v>1.159829070943363E-3</v>
      </c>
      <c r="AC933" s="1">
        <v>-1.671777730443913E-3</v>
      </c>
      <c r="AD933" s="1">
        <v>2.6664693111619901E-3</v>
      </c>
      <c r="AE933" s="1">
        <v>8.1232188389621651E-3</v>
      </c>
      <c r="AF933" s="1">
        <v>1.6357702755265271E-3</v>
      </c>
      <c r="AG933" s="1">
        <v>-1.6372908470684291E-3</v>
      </c>
      <c r="AH933" s="1">
        <v>2.2677923038816332E-3</v>
      </c>
      <c r="AI933" s="1">
        <v>3.084718320132573E-3</v>
      </c>
      <c r="AJ933" s="1">
        <v>2.0749536287889558E-3</v>
      </c>
      <c r="AK933" s="1">
        <v>-3.9555352265214783E-3</v>
      </c>
      <c r="AL933" s="1">
        <v>5.6051168954995845E-4</v>
      </c>
      <c r="AM933" s="1">
        <v>-4.8663852829347043E-3</v>
      </c>
      <c r="AN933" s="1">
        <v>-6.3519698238215794E-3</v>
      </c>
      <c r="AO933" s="1">
        <v>2.1030976556071219E-3</v>
      </c>
      <c r="AP933" s="1">
        <v>-1.589327086595649E-3</v>
      </c>
      <c r="AQ933" s="1">
        <v>2.9671823116543821E-3</v>
      </c>
      <c r="AR933" s="1">
        <v>7.8607523862999074E-3</v>
      </c>
      <c r="AS933" s="1">
        <v>4.1498393338728068E-3</v>
      </c>
      <c r="AT933" s="1">
        <v>-1.5245495682990611E-3</v>
      </c>
      <c r="AU933" s="1">
        <v>-6.7355973382827727E-3</v>
      </c>
      <c r="AV933" s="1">
        <v>2.4168968418303289E-3</v>
      </c>
      <c r="AW933" s="1">
        <v>-4.8522551398666458E-4</v>
      </c>
      <c r="AX933" s="1">
        <v>2.8435188199438238E-4</v>
      </c>
      <c r="AY933" s="1">
        <v>1.8605393759416611E-3</v>
      </c>
    </row>
    <row r="934" spans="1:51" x14ac:dyDescent="0.35">
      <c r="A934" s="10">
        <v>45488.8125</v>
      </c>
      <c r="B934" s="1">
        <v>3.6961594824489459E-3</v>
      </c>
      <c r="C934" s="1">
        <v>-4.5377991527089101E-3</v>
      </c>
      <c r="D934" s="1">
        <v>-3.5300265855572328E-3</v>
      </c>
      <c r="E934" s="1">
        <v>5.9521240696576161E-3</v>
      </c>
      <c r="F934" s="1">
        <v>-1.1939883066464101E-3</v>
      </c>
      <c r="G934" s="1">
        <v>5.2398141651774921E-3</v>
      </c>
      <c r="H934" s="1">
        <v>-1.3588360554732891E-2</v>
      </c>
      <c r="I934" s="1">
        <v>-4.4336260029673724E-3</v>
      </c>
      <c r="J934" s="1">
        <v>8.250803961074249E-3</v>
      </c>
      <c r="K934" s="1">
        <v>9.5091737009056487E-4</v>
      </c>
      <c r="L934" s="1">
        <v>-3.8914989951309709E-3</v>
      </c>
      <c r="M934" s="1">
        <v>3.740816202493225E-3</v>
      </c>
      <c r="N934" s="1">
        <v>-1.7843361996265909E-3</v>
      </c>
      <c r="O934" s="1">
        <v>-5.9171340047050602E-3</v>
      </c>
      <c r="P934" s="1">
        <v>-3.078243862724372E-3</v>
      </c>
      <c r="Q934" s="1">
        <v>-3.5666274793442199E-3</v>
      </c>
      <c r="R934" s="1">
        <v>1.2391519338705861E-3</v>
      </c>
      <c r="S934" s="1">
        <v>-1.6666412353515401E-3</v>
      </c>
      <c r="T934" s="1">
        <v>-2.8189925729249499E-4</v>
      </c>
      <c r="U934" s="1">
        <v>-4.4242267159589899E-3</v>
      </c>
      <c r="V934" s="1">
        <v>2.5664416426485199E-3</v>
      </c>
      <c r="W934" s="1">
        <v>-1.1347836358777119E-3</v>
      </c>
      <c r="X934" s="1">
        <v>-3.068641008176165E-3</v>
      </c>
      <c r="Y934" s="1">
        <v>-3.5075720455864929E-3</v>
      </c>
      <c r="Z934" s="1">
        <v>-4.025475280008517E-3</v>
      </c>
      <c r="AA934" s="1">
        <v>-3.204594908684633E-3</v>
      </c>
      <c r="AB934" s="1">
        <v>-1.415315233635472E-3</v>
      </c>
      <c r="AC934" s="1">
        <v>-5.6749522976515809E-3</v>
      </c>
      <c r="AD934" s="1">
        <v>-1.4275918315275189E-3</v>
      </c>
      <c r="AE934" s="1">
        <v>-6.479471648889179E-3</v>
      </c>
      <c r="AF934" s="1">
        <v>4.8655444797240932E-4</v>
      </c>
      <c r="AG934" s="1">
        <v>-1.649985553645372E-3</v>
      </c>
      <c r="AH934" s="1">
        <v>8.6290284482237745E-4</v>
      </c>
      <c r="AI934" s="1">
        <v>-2.9537132938602939E-3</v>
      </c>
      <c r="AJ934" s="1">
        <v>2.106610566577682E-3</v>
      </c>
      <c r="AK934" s="1">
        <v>-3.314106903946179E-3</v>
      </c>
      <c r="AL934" s="1">
        <v>1.8906538553098431E-3</v>
      </c>
      <c r="AM934" s="1">
        <v>-2.2305637635694491E-3</v>
      </c>
      <c r="AN934" s="1">
        <v>-8.6823399858024786E-3</v>
      </c>
      <c r="AO934" s="1">
        <v>2.323360542243913E-3</v>
      </c>
      <c r="AP934" s="1">
        <v>8.1154991746390515E-4</v>
      </c>
      <c r="AQ934" s="1">
        <v>-5.6960622617795442E-3</v>
      </c>
      <c r="AR934" s="1">
        <v>7.7995789084250866E-4</v>
      </c>
      <c r="AS934" s="1">
        <v>-3.6464742263796479E-3</v>
      </c>
      <c r="AT934" s="1">
        <v>-4.3080408108110424E-3</v>
      </c>
      <c r="AU934" s="1">
        <v>-3.269608458150941E-3</v>
      </c>
      <c r="AV934" s="1">
        <v>-1.6074307880020731E-3</v>
      </c>
      <c r="AW934" s="1">
        <v>-3.3626745444240709E-3</v>
      </c>
      <c r="AX934" s="1">
        <v>-1.183749007000245E-3</v>
      </c>
      <c r="AY934" s="1">
        <v>4.4216483189221112E-3</v>
      </c>
    </row>
    <row r="935" spans="1:51" x14ac:dyDescent="0.35">
      <c r="A935" s="10">
        <v>45489.5625</v>
      </c>
      <c r="B935" s="1">
        <v>-4.7422200092125388E-3</v>
      </c>
      <c r="C935" s="1">
        <v>1.692273463342087E-2</v>
      </c>
      <c r="D935" s="1">
        <v>-7.8993544946233119E-3</v>
      </c>
      <c r="E935" s="1">
        <v>1.080717786993635E-2</v>
      </c>
      <c r="F935" s="1">
        <v>-1.6193944372377419E-2</v>
      </c>
      <c r="G935" s="1">
        <v>1.338754113702811E-2</v>
      </c>
      <c r="H935" s="1">
        <v>3.946594138022852E-2</v>
      </c>
      <c r="I935" s="1">
        <v>2.3078289705881879E-2</v>
      </c>
      <c r="J935" s="1">
        <v>2.5095526117617339E-2</v>
      </c>
      <c r="K935" s="1">
        <v>6.270150288052001E-3</v>
      </c>
      <c r="L935" s="1">
        <v>2.7758227796770289E-3</v>
      </c>
      <c r="M935" s="1">
        <v>1.003731333638358E-2</v>
      </c>
      <c r="N935" s="1">
        <v>8.6485857712725878E-3</v>
      </c>
      <c r="O935" s="1">
        <v>9.0348475507844306E-3</v>
      </c>
      <c r="P935" s="1">
        <v>2.8175690584885778E-2</v>
      </c>
      <c r="Q935" s="1">
        <v>1.594464995671285E-2</v>
      </c>
      <c r="R935" s="1">
        <v>-1.2376183367150959E-3</v>
      </c>
      <c r="S935" s="1">
        <v>-2.0868112990948262E-3</v>
      </c>
      <c r="T935" s="1">
        <v>9.5938750659170235E-3</v>
      </c>
      <c r="U935" s="1">
        <v>1.797374088932413E-2</v>
      </c>
      <c r="V935" s="1">
        <v>1.15194932151188E-2</v>
      </c>
      <c r="W935" s="1">
        <v>7.6867799379101154E-3</v>
      </c>
      <c r="X935" s="1">
        <v>5.2022507275806262E-4</v>
      </c>
      <c r="Y935" s="1">
        <v>8.3338407858657426E-4</v>
      </c>
      <c r="Z935" s="1">
        <v>9.5724747585674841E-3</v>
      </c>
      <c r="AA935" s="1">
        <v>2.762333818499552E-2</v>
      </c>
      <c r="AB935" s="1">
        <v>-2.2360612515983651E-3</v>
      </c>
      <c r="AC935" s="1">
        <v>-1.7683377977332441E-2</v>
      </c>
      <c r="AD935" s="1">
        <v>-8.0361947015417101E-4</v>
      </c>
      <c r="AE935" s="1">
        <v>1.897996907543531E-2</v>
      </c>
      <c r="AF935" s="1">
        <v>9.8836987198525073E-4</v>
      </c>
      <c r="AG935" s="1">
        <v>-1.0118150890947921E-2</v>
      </c>
      <c r="AH935" s="1">
        <v>3.9807722009395094E-3</v>
      </c>
      <c r="AI935" s="1">
        <v>-6.4125352760558973E-3</v>
      </c>
      <c r="AJ935" s="1">
        <v>-2.0087214123432281E-2</v>
      </c>
      <c r="AK935" s="1">
        <v>2.5569035722871059E-2</v>
      </c>
      <c r="AL935" s="1">
        <v>-5.0321583134538272E-3</v>
      </c>
      <c r="AM935" s="1">
        <v>4.7137520784031439E-2</v>
      </c>
      <c r="AN935" s="1">
        <v>3.561069410526807E-3</v>
      </c>
      <c r="AO935" s="1">
        <v>1.675310099666549E-2</v>
      </c>
      <c r="AP935" s="1">
        <v>3.1249347654013219E-2</v>
      </c>
      <c r="AQ935" s="1">
        <v>-2.6467761424578629E-2</v>
      </c>
      <c r="AR935" s="1">
        <v>-1.9277446232560561E-2</v>
      </c>
      <c r="AS935" s="1">
        <v>1.110157398027467E-2</v>
      </c>
      <c r="AT935" s="1">
        <v>2.3057159747549291E-2</v>
      </c>
      <c r="AU935" s="1">
        <v>4.7989334851982417E-2</v>
      </c>
      <c r="AV935" s="1">
        <v>3.4916495437755428E-2</v>
      </c>
      <c r="AW935" s="1">
        <v>2.0512702531045202E-2</v>
      </c>
      <c r="AX935" s="1">
        <v>9.4737402168076912E-3</v>
      </c>
      <c r="AY935" s="1">
        <v>2.9978858288465689E-2</v>
      </c>
    </row>
    <row r="936" spans="1:51" x14ac:dyDescent="0.35">
      <c r="A936" s="10">
        <v>45489.604166666657</v>
      </c>
      <c r="B936" s="1">
        <v>7.0717834216773579E-3</v>
      </c>
      <c r="C936" s="1">
        <v>1.2956711889898999E-2</v>
      </c>
      <c r="D936" s="1">
        <v>5.4586573542856343E-3</v>
      </c>
      <c r="E936" s="1">
        <v>-9.2208745964750261E-4</v>
      </c>
      <c r="F936" s="1">
        <v>-2.3287996701387699E-3</v>
      </c>
      <c r="G936" s="1">
        <v>9.7921834909757699E-3</v>
      </c>
      <c r="H936" s="1">
        <v>1.4791389256639141E-2</v>
      </c>
      <c r="I936" s="1">
        <v>1.9737909083568539E-2</v>
      </c>
      <c r="J936" s="1">
        <v>5.5880541309372136E-3</v>
      </c>
      <c r="K936" s="1">
        <v>-3.2099352697148031E-3</v>
      </c>
      <c r="L936" s="1">
        <v>-3.1269253876665681E-3</v>
      </c>
      <c r="M936" s="1">
        <v>1.0776099652961561E-2</v>
      </c>
      <c r="N936" s="1">
        <v>1.4751037176087721E-2</v>
      </c>
      <c r="O936" s="1">
        <v>-9.4810878537676668E-4</v>
      </c>
      <c r="P936" s="1">
        <v>1.0260716220509719E-2</v>
      </c>
      <c r="Q936" s="1">
        <v>2.3685158585276419E-2</v>
      </c>
      <c r="R936" s="1">
        <v>4.3370317685467166E-3</v>
      </c>
      <c r="S936" s="1">
        <v>-8.3664876412758993E-5</v>
      </c>
      <c r="T936" s="1">
        <v>4.7731842474880706E-3</v>
      </c>
      <c r="U936" s="1">
        <v>2.384136111524882E-3</v>
      </c>
      <c r="V936" s="1">
        <v>-9.0381846233500429E-4</v>
      </c>
      <c r="W936" s="1">
        <v>1.2167206599138501E-2</v>
      </c>
      <c r="X936" s="1">
        <v>1.568591358148597E-2</v>
      </c>
      <c r="Y936" s="1">
        <v>4.6524028707659593E-3</v>
      </c>
      <c r="Z936" s="1">
        <v>-2.8099833930195223E-4</v>
      </c>
      <c r="AA936" s="1">
        <v>1.2056482410782721E-4</v>
      </c>
      <c r="AB936" s="1">
        <v>5.2607213365973848E-4</v>
      </c>
      <c r="AC936" s="1">
        <v>-1.238187027936211E-3</v>
      </c>
      <c r="AD936" s="1">
        <v>7.0093847372385554E-3</v>
      </c>
      <c r="AE936" s="1">
        <v>2.0431589461331608E-2</v>
      </c>
      <c r="AF936" s="1">
        <v>-5.6680600464572573E-3</v>
      </c>
      <c r="AG936" s="1">
        <v>-8.5515335219865651E-4</v>
      </c>
      <c r="AH936" s="1">
        <v>3.6115345596010599E-3</v>
      </c>
      <c r="AI936" s="1">
        <v>6.6684687532125864E-4</v>
      </c>
      <c r="AJ936" s="1">
        <v>4.7671895058909453E-3</v>
      </c>
      <c r="AK936" s="1">
        <v>6.7080158328383099E-3</v>
      </c>
      <c r="AL936" s="1">
        <v>-8.4289910559876002E-4</v>
      </c>
      <c r="AM936" s="1">
        <v>8.6047538616644825E-3</v>
      </c>
      <c r="AN936" s="1">
        <v>0</v>
      </c>
      <c r="AO936" s="1">
        <v>4.9842039227097068E-3</v>
      </c>
      <c r="AP936" s="1">
        <v>1.118949151808213E-2</v>
      </c>
      <c r="AQ936" s="1">
        <v>9.5794254415342284E-3</v>
      </c>
      <c r="AR936" s="1">
        <v>2.6394048953675142E-3</v>
      </c>
      <c r="AS936" s="1">
        <v>1.2427683914395081E-2</v>
      </c>
      <c r="AT936" s="1">
        <v>1.2847932854794349E-2</v>
      </c>
      <c r="AU936" s="1">
        <v>3.091381856180631E-3</v>
      </c>
      <c r="AV936" s="1">
        <v>5.2503735881261893E-3</v>
      </c>
      <c r="AW936" s="1">
        <v>9.088781341870078E-3</v>
      </c>
      <c r="AX936" s="1">
        <v>-4.1036038272860287E-3</v>
      </c>
      <c r="AY936" s="1">
        <v>5.0006332557208646E-3</v>
      </c>
    </row>
    <row r="937" spans="1:51" x14ac:dyDescent="0.35">
      <c r="A937" s="10">
        <v>45489.645833333343</v>
      </c>
      <c r="B937" s="1">
        <v>-5.2864368563769748E-3</v>
      </c>
      <c r="C937" s="1">
        <v>-1.39434394378446E-3</v>
      </c>
      <c r="D937" s="1">
        <v>-3.59208767805741E-3</v>
      </c>
      <c r="E937" s="1">
        <v>-2.3436311664286609E-3</v>
      </c>
      <c r="F937" s="1">
        <v>-7.5155334683465469E-3</v>
      </c>
      <c r="G937" s="1">
        <v>5.3780145606130425E-4</v>
      </c>
      <c r="H937" s="1">
        <v>3.2803042351376992E-3</v>
      </c>
      <c r="I937" s="1">
        <v>-6.5767066723854128E-3</v>
      </c>
      <c r="J937" s="1">
        <v>7.9385877161299856E-3</v>
      </c>
      <c r="K937" s="1">
        <v>-6.6300868109174793E-3</v>
      </c>
      <c r="L937" s="1">
        <v>5.6564307945228265E-4</v>
      </c>
      <c r="M937" s="1">
        <v>-3.4016098636621139E-3</v>
      </c>
      <c r="N937" s="1">
        <v>1.0787277674544351E-3</v>
      </c>
      <c r="O937" s="1">
        <v>1.9295675893268301E-2</v>
      </c>
      <c r="P937" s="1">
        <v>7.4312650506591638E-4</v>
      </c>
      <c r="Q937" s="1">
        <v>-4.159467471763767E-4</v>
      </c>
      <c r="R937" s="1">
        <v>-3.9658462394959182E-3</v>
      </c>
      <c r="S937" s="1">
        <v>2.2586300903344458E-3</v>
      </c>
      <c r="T937" s="1">
        <v>9.636752604023302E-3</v>
      </c>
      <c r="U937" s="1">
        <v>5.6044283443876797E-3</v>
      </c>
      <c r="V937" s="1">
        <v>5.4276784961859725E-4</v>
      </c>
      <c r="W937" s="1">
        <v>2.4290638650932279E-3</v>
      </c>
      <c r="X937" s="1">
        <v>3.2423625657629351E-3</v>
      </c>
      <c r="Y937" s="1">
        <v>-3.8716420104747411E-3</v>
      </c>
      <c r="Z937" s="1">
        <v>-7.0247890472896479E-4</v>
      </c>
      <c r="AA937" s="1">
        <v>1.1978238674006381E-3</v>
      </c>
      <c r="AB937" s="1">
        <v>-2.3871322327613238E-3</v>
      </c>
      <c r="AC937" s="1">
        <v>-1.907275863800129E-3</v>
      </c>
      <c r="AD937" s="1">
        <v>-2.2010123409735849E-3</v>
      </c>
      <c r="AE937" s="1">
        <v>-7.2373726956753703E-4</v>
      </c>
      <c r="AF937" s="1">
        <v>-1.7869572279645141E-3</v>
      </c>
      <c r="AG937" s="1">
        <v>-8.2521220817527441E-3</v>
      </c>
      <c r="AH937" s="1">
        <v>-1.2586705428707659E-4</v>
      </c>
      <c r="AI937" s="1">
        <v>-3.6230901589173752E-3</v>
      </c>
      <c r="AJ937" s="1">
        <v>-7.7494522745049643E-3</v>
      </c>
      <c r="AK937" s="1">
        <v>-3.7203519494122261E-3</v>
      </c>
      <c r="AL937" s="1">
        <v>1.054512729835144E-3</v>
      </c>
      <c r="AM937" s="1">
        <v>2.035333357267799E-3</v>
      </c>
      <c r="AN937" s="1">
        <v>4.1239121417424576E-3</v>
      </c>
      <c r="AO937" s="1">
        <v>8.7516131056952773E-5</v>
      </c>
      <c r="AP937" s="1">
        <v>-1.256054990663058E-3</v>
      </c>
      <c r="AQ937" s="1">
        <v>-1.3555043954982531E-3</v>
      </c>
      <c r="AR937" s="1">
        <v>-5.010188650533709E-3</v>
      </c>
      <c r="AS937" s="1">
        <v>-2.8757297068661152E-3</v>
      </c>
      <c r="AT937" s="1">
        <v>-3.5412165948850438E-3</v>
      </c>
      <c r="AU937" s="1">
        <v>2.0803165608129781E-3</v>
      </c>
      <c r="AV937" s="1">
        <v>1.3057340962285171E-2</v>
      </c>
      <c r="AW937" s="1">
        <v>2.1865687346274139E-3</v>
      </c>
      <c r="AX937" s="1">
        <v>2.078243926527223E-3</v>
      </c>
      <c r="AY937" s="1">
        <v>1.5310054065067471E-3</v>
      </c>
    </row>
    <row r="938" spans="1:51" x14ac:dyDescent="0.35">
      <c r="A938" s="10">
        <v>45489.6875</v>
      </c>
      <c r="B938" s="1">
        <v>-2.1611910294786481E-3</v>
      </c>
      <c r="C938" s="1">
        <v>1.274854120766999E-3</v>
      </c>
      <c r="D938" s="1">
        <v>-2.6629430471492022E-4</v>
      </c>
      <c r="E938" s="1">
        <v>-2.4495641078663422E-3</v>
      </c>
      <c r="F938" s="1">
        <v>2.6040096761854592E-3</v>
      </c>
      <c r="G938" s="1">
        <v>6.3304869302394096E-5</v>
      </c>
      <c r="H938" s="1">
        <v>1.9123846201201109E-3</v>
      </c>
      <c r="I938" s="1">
        <v>2.7069586925665412E-3</v>
      </c>
      <c r="J938" s="1">
        <v>-1.0501684265450399E-3</v>
      </c>
      <c r="K938" s="1">
        <v>-2.8217412434905498E-4</v>
      </c>
      <c r="L938" s="1">
        <v>-1.541797969651038E-3</v>
      </c>
      <c r="M938" s="1">
        <v>-9.9902384147632084E-4</v>
      </c>
      <c r="N938" s="1">
        <v>-4.7206022465315911E-3</v>
      </c>
      <c r="O938" s="1">
        <v>1.417195378640379E-2</v>
      </c>
      <c r="P938" s="1">
        <v>-9.0763324088083408E-4</v>
      </c>
      <c r="Q938" s="1">
        <v>-9.8673347388370525E-3</v>
      </c>
      <c r="R938" s="1">
        <v>-3.8930704749645662E-3</v>
      </c>
      <c r="S938" s="1">
        <v>-5.5921724613812174E-3</v>
      </c>
      <c r="T938" s="1">
        <v>-3.1204708639663852E-3</v>
      </c>
      <c r="U938" s="1">
        <v>-1.984559430710187E-3</v>
      </c>
      <c r="V938" s="1">
        <v>-1.265817283724435E-3</v>
      </c>
      <c r="W938" s="1">
        <v>-5.964779415794097E-3</v>
      </c>
      <c r="X938" s="1">
        <v>-1.1481725984699991E-3</v>
      </c>
      <c r="Y938" s="1">
        <v>-5.0036968406041993E-4</v>
      </c>
      <c r="Z938" s="1">
        <v>-3.6558229216739901E-3</v>
      </c>
      <c r="AA938" s="1">
        <v>-7.0061410245001454E-3</v>
      </c>
      <c r="AB938" s="1">
        <v>-1.444121920022079E-3</v>
      </c>
      <c r="AC938" s="1">
        <v>3.0575165643729201E-3</v>
      </c>
      <c r="AD938" s="1">
        <v>-5.5842589114662999E-4</v>
      </c>
      <c r="AE938" s="1">
        <v>2.655522973920466E-3</v>
      </c>
      <c r="AF938" s="1">
        <v>-1.9261847924415541E-3</v>
      </c>
      <c r="AG938" s="1">
        <v>2.6287784771270579E-3</v>
      </c>
      <c r="AH938" s="1">
        <v>-1.673651157826916E-3</v>
      </c>
      <c r="AI938" s="1">
        <v>4.5587505243529503E-3</v>
      </c>
      <c r="AJ938" s="1">
        <v>4.064348845969068E-3</v>
      </c>
      <c r="AK938" s="1">
        <v>-4.2358405673391664E-3</v>
      </c>
      <c r="AL938" s="1">
        <v>-8.4272152329412098E-4</v>
      </c>
      <c r="AM938" s="1">
        <v>-1.9499958530510011E-3</v>
      </c>
      <c r="AN938" s="1">
        <v>1.050626681545541E-3</v>
      </c>
      <c r="AO938" s="1">
        <v>1.020991528859261E-3</v>
      </c>
      <c r="AP938" s="1">
        <v>-7.5861389568399051E-4</v>
      </c>
      <c r="AQ938" s="1">
        <v>7.3287432621069737E-3</v>
      </c>
      <c r="AR938" s="1">
        <v>8.2504440022379555E-4</v>
      </c>
      <c r="AS938" s="1">
        <v>7.3267762257556157E-4</v>
      </c>
      <c r="AT938" s="1">
        <v>-1.617740825099578E-3</v>
      </c>
      <c r="AU938" s="1">
        <v>1.2302296256563321E-3</v>
      </c>
      <c r="AV938" s="1">
        <v>4.2009017603623633E-3</v>
      </c>
      <c r="AW938" s="1">
        <v>2.0518854160256339E-3</v>
      </c>
      <c r="AX938" s="1">
        <v>4.4058271363203172E-3</v>
      </c>
      <c r="AY938" s="1">
        <v>3.566863430533473E-3</v>
      </c>
    </row>
    <row r="939" spans="1:51" x14ac:dyDescent="0.35">
      <c r="A939" s="10">
        <v>45489.729166666657</v>
      </c>
      <c r="B939" s="1">
        <v>1.9706096775506938E-3</v>
      </c>
      <c r="C939" s="1">
        <v>2.6069641652515241E-3</v>
      </c>
      <c r="D939" s="1">
        <v>1.8439852541205499E-3</v>
      </c>
      <c r="E939" s="1">
        <v>1.927799429063626E-3</v>
      </c>
      <c r="F939" s="1">
        <v>9.8509332331198074E-4</v>
      </c>
      <c r="G939" s="1">
        <v>4.9009920480223013E-3</v>
      </c>
      <c r="H939" s="1">
        <v>1.26721886802168E-2</v>
      </c>
      <c r="I939" s="1">
        <v>2.1564594930079122E-3</v>
      </c>
      <c r="J939" s="1">
        <v>4.4625442336965193E-3</v>
      </c>
      <c r="K939" s="1">
        <v>4.4787320802692756E-3</v>
      </c>
      <c r="L939" s="1">
        <v>2.0593239228561269E-4</v>
      </c>
      <c r="M939" s="1">
        <v>-5.8333079020181922E-3</v>
      </c>
      <c r="N939" s="1">
        <v>3.0030637149820461E-3</v>
      </c>
      <c r="O939" s="1">
        <v>1.0607924375923171E-2</v>
      </c>
      <c r="P939" s="1">
        <v>6.4830793908807749E-3</v>
      </c>
      <c r="Q939" s="1">
        <v>-2.4086778926462049E-3</v>
      </c>
      <c r="R939" s="1">
        <v>-1.42124408871025E-3</v>
      </c>
      <c r="S939" s="1">
        <v>0</v>
      </c>
      <c r="T939" s="1">
        <v>-5.3396867139049453E-3</v>
      </c>
      <c r="U939" s="1">
        <v>2.683152642837916E-3</v>
      </c>
      <c r="V939" s="1">
        <v>7.2424683902634346E-3</v>
      </c>
      <c r="W939" s="1">
        <v>6.2297951001724083E-3</v>
      </c>
      <c r="X939" s="1">
        <v>3.8314248424575759E-4</v>
      </c>
      <c r="Y939" s="1">
        <v>2.5148258541720652E-3</v>
      </c>
      <c r="Z939" s="1">
        <v>1.411211872138773E-3</v>
      </c>
      <c r="AA939" s="1">
        <v>4.2819309054704657E-3</v>
      </c>
      <c r="AB939" s="1">
        <v>-4.148625278606155E-3</v>
      </c>
      <c r="AC939" s="1">
        <v>3.8096099117890247E-4</v>
      </c>
      <c r="AD939" s="1">
        <v>-2.1186568327279391E-3</v>
      </c>
      <c r="AE939" s="1">
        <v>3.0096308554761202E-3</v>
      </c>
      <c r="AF939" s="1">
        <v>-1.8167534601809529E-4</v>
      </c>
      <c r="AG939" s="1">
        <v>4.7140161453640422E-4</v>
      </c>
      <c r="AH939" s="1">
        <v>-4.1343270468954252E-3</v>
      </c>
      <c r="AI939" s="1">
        <v>5.9694141790678223E-4</v>
      </c>
      <c r="AJ939" s="1">
        <v>-1.66679171389239E-3</v>
      </c>
      <c r="AK939" s="1">
        <v>5.2053770106268438E-3</v>
      </c>
      <c r="AL939" s="1">
        <v>2.8110834984040878E-4</v>
      </c>
      <c r="AM939" s="1">
        <v>8.0593090416649638E-3</v>
      </c>
      <c r="AN939" s="1">
        <v>1.4311757406066941E-3</v>
      </c>
      <c r="AO939" s="1">
        <v>9.033615668654349E-4</v>
      </c>
      <c r="AP939" s="1">
        <v>5.3342047879807453E-3</v>
      </c>
      <c r="AQ939" s="1">
        <v>2.0670421460320392E-3</v>
      </c>
      <c r="AR939" s="1">
        <v>-1.4212459052433961E-3</v>
      </c>
      <c r="AS939" s="1">
        <v>5.1355581982091003E-3</v>
      </c>
      <c r="AT939" s="1">
        <v>2.8954610241616048E-3</v>
      </c>
      <c r="AU939" s="1">
        <v>1.205575562877303E-2</v>
      </c>
      <c r="AV939" s="1">
        <v>1.0458320025898971E-3</v>
      </c>
      <c r="AW939" s="1">
        <v>5.6516272945519308E-3</v>
      </c>
      <c r="AX939" s="1">
        <v>-8.4436015328415159E-4</v>
      </c>
      <c r="AY939" s="1">
        <v>6.727580445661907E-3</v>
      </c>
    </row>
    <row r="940" spans="1:51" x14ac:dyDescent="0.35">
      <c r="A940" s="10">
        <v>45489.770833333343</v>
      </c>
      <c r="B940" s="1">
        <v>2.8881336488009168E-3</v>
      </c>
      <c r="C940" s="1">
        <v>3.809668630431196E-3</v>
      </c>
      <c r="D940" s="1">
        <v>5.9512928295082368E-3</v>
      </c>
      <c r="E940" s="1">
        <v>-4.0929195126561124E-3</v>
      </c>
      <c r="F940" s="1">
        <v>5.2190510654075428E-3</v>
      </c>
      <c r="G940" s="1">
        <v>1.384482693390199E-3</v>
      </c>
      <c r="H940" s="1">
        <v>4.9973182926397186E-3</v>
      </c>
      <c r="I940" s="1">
        <v>5.1372649117205071E-3</v>
      </c>
      <c r="J940" s="1">
        <v>4.9764993650620593E-3</v>
      </c>
      <c r="K940" s="1">
        <v>5.8868472121016424E-3</v>
      </c>
      <c r="L940" s="1">
        <v>2.161373780953824E-3</v>
      </c>
      <c r="M940" s="1">
        <v>3.352840622399933E-3</v>
      </c>
      <c r="N940" s="1">
        <v>2.2487502738193221E-3</v>
      </c>
      <c r="O940" s="1">
        <v>1.816716813173969E-3</v>
      </c>
      <c r="P940" s="1">
        <v>8.7798446763736049E-3</v>
      </c>
      <c r="Q940" s="1">
        <v>4.285668628686512E-3</v>
      </c>
      <c r="R940" s="1">
        <v>-7.1163344918812044E-4</v>
      </c>
      <c r="S940" s="1">
        <v>-5.0358870993050253E-4</v>
      </c>
      <c r="T940" s="1">
        <v>3.332151999611233E-3</v>
      </c>
      <c r="U940" s="1">
        <v>2.350057111901283E-3</v>
      </c>
      <c r="V940" s="1">
        <v>4.3141804630861813E-3</v>
      </c>
      <c r="W940" s="1">
        <v>1.683439939063414E-2</v>
      </c>
      <c r="X940" s="1">
        <v>3.149227622006201E-3</v>
      </c>
      <c r="Y940" s="1">
        <v>1.4748437670006891E-3</v>
      </c>
      <c r="Z940" s="1">
        <v>1.197845061574387E-3</v>
      </c>
      <c r="AA940" s="1">
        <v>5.4546245677351557E-3</v>
      </c>
      <c r="AB940" s="1">
        <v>-2.8727031670321419E-3</v>
      </c>
      <c r="AC940" s="1">
        <v>2.523395805692719E-3</v>
      </c>
      <c r="AD940" s="1">
        <v>-6.159735720338011E-4</v>
      </c>
      <c r="AE940" s="1">
        <v>3.0806332541000181E-3</v>
      </c>
      <c r="AF940" s="1">
        <v>5.1094560696829383E-3</v>
      </c>
      <c r="AG940" s="1">
        <v>2.03375500679015E-3</v>
      </c>
      <c r="AH940" s="1">
        <v>3.1642765537536199E-3</v>
      </c>
      <c r="AI940" s="1">
        <v>3.1434163031915929E-3</v>
      </c>
      <c r="AJ940" s="1">
        <v>1.509804906347334E-3</v>
      </c>
      <c r="AK940" s="1">
        <v>1.180472420071688E-2</v>
      </c>
      <c r="AL940" s="1">
        <v>2.7404918581905862E-3</v>
      </c>
      <c r="AM940" s="1">
        <v>6.9045927069075752E-3</v>
      </c>
      <c r="AN940" s="1">
        <v>1.090895848369278E-2</v>
      </c>
      <c r="AO940" s="1">
        <v>4.5127312063937266E-3</v>
      </c>
      <c r="AP940" s="1">
        <v>1.0731094350630469E-2</v>
      </c>
      <c r="AQ940" s="1">
        <v>1.8825515488365421E-3</v>
      </c>
      <c r="AR940" s="1">
        <v>1.1447305838487849E-3</v>
      </c>
      <c r="AS940" s="1">
        <v>2.5546141698591369E-3</v>
      </c>
      <c r="AT940" s="1">
        <v>3.9200626033093489E-3</v>
      </c>
      <c r="AU940" s="1">
        <v>4.2120031960233284E-3</v>
      </c>
      <c r="AV940" s="1">
        <v>1.168393684580149E-2</v>
      </c>
      <c r="AW940" s="1">
        <v>5.83022768700725E-3</v>
      </c>
      <c r="AX940" s="1">
        <v>5.7008767476540712E-4</v>
      </c>
      <c r="AY940" s="1">
        <v>3.908746115238948E-3</v>
      </c>
    </row>
    <row r="941" spans="1:51" x14ac:dyDescent="0.35">
      <c r="A941" s="10">
        <v>45489.8125</v>
      </c>
      <c r="B941" s="1">
        <v>9.363231260488547E-4</v>
      </c>
      <c r="C941" s="1">
        <v>1.445816223879959E-3</v>
      </c>
      <c r="D941" s="1">
        <v>-4.0662804961733018E-4</v>
      </c>
      <c r="E941" s="1">
        <v>9.1146058888025294E-3</v>
      </c>
      <c r="F941" s="1">
        <v>5.1622567109066431E-3</v>
      </c>
      <c r="G941" s="1">
        <v>3.7077538909073842E-3</v>
      </c>
      <c r="H941" s="1">
        <v>9.0755134228692746E-4</v>
      </c>
      <c r="I941" s="1">
        <v>-3.798709858442884E-3</v>
      </c>
      <c r="J941" s="1">
        <v>-1.822434134399864E-3</v>
      </c>
      <c r="K941" s="1">
        <v>-3.586982009205375E-3</v>
      </c>
      <c r="L941" s="1">
        <v>5.1345815911507664E-4</v>
      </c>
      <c r="M941" s="1">
        <v>8.688395505783042E-3</v>
      </c>
      <c r="N941" s="1">
        <v>2.359051449404959E-3</v>
      </c>
      <c r="O941" s="1">
        <v>1.007439774017405E-3</v>
      </c>
      <c r="P941" s="1">
        <v>-8.1345454310766119E-4</v>
      </c>
      <c r="Q941" s="1">
        <v>-8.2342248814183394E-3</v>
      </c>
      <c r="R941" s="1">
        <v>-3.0264941158445469E-3</v>
      </c>
      <c r="S941" s="1">
        <v>-1.175675071344529E-3</v>
      </c>
      <c r="T941" s="1">
        <v>1.7220096481338489E-3</v>
      </c>
      <c r="U941" s="1">
        <v>4.3359029472389571E-4</v>
      </c>
      <c r="V941" s="1">
        <v>-1.7898420625174221E-3</v>
      </c>
      <c r="W941" s="1">
        <v>-4.5818314424453943E-3</v>
      </c>
      <c r="X941" s="1">
        <v>1.7817672101234641E-3</v>
      </c>
      <c r="Y941" s="1">
        <v>6.0416560795009122E-3</v>
      </c>
      <c r="Z941" s="1">
        <v>2.8151816847274969E-3</v>
      </c>
      <c r="AA941" s="1">
        <v>-6.8671888032632022E-3</v>
      </c>
      <c r="AB941" s="1">
        <v>1.9986019778515112E-3</v>
      </c>
      <c r="AC941" s="1">
        <v>-1.187253603572636E-3</v>
      </c>
      <c r="AD941" s="1">
        <v>4.7251847720284354E-3</v>
      </c>
      <c r="AE941" s="1">
        <v>4.3076014111214089E-3</v>
      </c>
      <c r="AF941" s="1">
        <v>2.1463867478648262E-3</v>
      </c>
      <c r="AG941" s="1">
        <v>1.547986940061197E-3</v>
      </c>
      <c r="AH941" s="1">
        <v>-5.42529583264173E-4</v>
      </c>
      <c r="AI941" s="1">
        <v>5.489255234267798E-4</v>
      </c>
      <c r="AJ941" s="1">
        <v>2.739546488861766E-3</v>
      </c>
      <c r="AK941" s="1">
        <v>-6.604500112398215E-4</v>
      </c>
      <c r="AL941" s="1">
        <v>-7.0070670543065372E-4</v>
      </c>
      <c r="AM941" s="1">
        <v>-9.2230714216834375E-4</v>
      </c>
      <c r="AN941" s="1">
        <v>3.1572411655813588E-3</v>
      </c>
      <c r="AO941" s="1">
        <v>-1.9708790720363019E-3</v>
      </c>
      <c r="AP941" s="1">
        <v>2.0251849679338019E-3</v>
      </c>
      <c r="AQ941" s="1">
        <v>1.789275979902083E-4</v>
      </c>
      <c r="AR941" s="1">
        <v>-2.9062430323609778E-3</v>
      </c>
      <c r="AS941" s="1">
        <v>5.6296115451388573E-3</v>
      </c>
      <c r="AT941" s="1">
        <v>2.532905916531103E-3</v>
      </c>
      <c r="AU941" s="1">
        <v>2.6448798055467288E-4</v>
      </c>
      <c r="AV941" s="1">
        <v>4.3165588201419247E-3</v>
      </c>
      <c r="AW941" s="1">
        <v>3.0365603046840221E-3</v>
      </c>
      <c r="AX941" s="1">
        <v>1.086059512235948E-3</v>
      </c>
      <c r="AY941" s="1">
        <v>-6.3635781151173409E-3</v>
      </c>
    </row>
    <row r="942" spans="1:51" x14ac:dyDescent="0.35">
      <c r="A942" s="10">
        <v>45490.5625</v>
      </c>
      <c r="B942" s="1">
        <v>-1.210856359236734E-2</v>
      </c>
      <c r="C942" s="1">
        <v>2.646698556775906E-3</v>
      </c>
      <c r="D942" s="1">
        <v>-6.9878787465001424E-2</v>
      </c>
      <c r="E942" s="1">
        <v>-2.6249977850144931E-2</v>
      </c>
      <c r="F942" s="1">
        <v>-5.4752032058230538E-2</v>
      </c>
      <c r="G942" s="1">
        <v>1.039353661316489E-2</v>
      </c>
      <c r="H942" s="1">
        <v>-3.2972689498035328E-2</v>
      </c>
      <c r="I942" s="1">
        <v>-4.3539957851398414E-3</v>
      </c>
      <c r="J942" s="1">
        <v>-1.9306208653592009E-2</v>
      </c>
      <c r="K942" s="1">
        <v>-4.1114024614121503E-2</v>
      </c>
      <c r="L942" s="1">
        <v>1.519198711507852E-2</v>
      </c>
      <c r="M942" s="1">
        <v>5.6319390194377039E-3</v>
      </c>
      <c r="N942" s="1">
        <v>-3.7784572126606797E-2</v>
      </c>
      <c r="O942" s="1">
        <v>-9.7624920968656381E-3</v>
      </c>
      <c r="P942" s="1">
        <v>-2.7027025348421829E-2</v>
      </c>
      <c r="Q942" s="1">
        <v>-3.654323362241596E-2</v>
      </c>
      <c r="R942" s="1">
        <v>-7.1428843906947703E-3</v>
      </c>
      <c r="S942" s="1">
        <v>-8.2394765160390682E-3</v>
      </c>
      <c r="T942" s="1">
        <v>-2.2654729437545758E-2</v>
      </c>
      <c r="U942" s="1">
        <v>-3.3322871706613628E-3</v>
      </c>
      <c r="V942" s="1">
        <v>-3.5862394835051159E-4</v>
      </c>
      <c r="W942" s="1">
        <v>-3.580049862482948E-3</v>
      </c>
      <c r="X942" s="1">
        <v>-2.3418306062464089E-2</v>
      </c>
      <c r="Y942" s="1">
        <v>-6.1218214051213748E-2</v>
      </c>
      <c r="Z942" s="1">
        <v>1.4843077779770789E-2</v>
      </c>
      <c r="AA942" s="1">
        <v>-1.790897818653581E-2</v>
      </c>
      <c r="AB942" s="1">
        <v>-3.1888269929075903E-2</v>
      </c>
      <c r="AC942" s="1">
        <v>-1.084069018013667E-2</v>
      </c>
      <c r="AD942" s="1">
        <v>-7.2895123098781656E-2</v>
      </c>
      <c r="AE942" s="1">
        <v>-2.049246862419107E-2</v>
      </c>
      <c r="AF942" s="1">
        <v>1.136263092402978E-2</v>
      </c>
      <c r="AG942" s="1">
        <v>-3.8588717597070388E-2</v>
      </c>
      <c r="AH942" s="1">
        <v>-8.1551516817683911E-3</v>
      </c>
      <c r="AI942" s="1">
        <v>-2.1107620325518939E-2</v>
      </c>
      <c r="AJ942" s="1">
        <v>-5.7831612745796727E-2</v>
      </c>
      <c r="AK942" s="1">
        <v>-2.0320516084708421E-2</v>
      </c>
      <c r="AL942" s="1">
        <v>-1.413042989763769E-2</v>
      </c>
      <c r="AM942" s="1">
        <v>-1.1640017273777279E-2</v>
      </c>
      <c r="AN942" s="1">
        <v>3.0063856396505E-3</v>
      </c>
      <c r="AO942" s="1">
        <v>-2.6950104193503851E-2</v>
      </c>
      <c r="AP942" s="1">
        <v>-2.0406608812372551E-2</v>
      </c>
      <c r="AQ942" s="1">
        <v>-1.27035074510562E-2</v>
      </c>
      <c r="AR942" s="1">
        <v>-5.8639515673087783E-2</v>
      </c>
      <c r="AS942" s="1">
        <v>4.1249084315286844E-3</v>
      </c>
      <c r="AT942" s="1">
        <v>-1.5737698861594259E-2</v>
      </c>
      <c r="AU942" s="1">
        <v>-1.744974673961253E-2</v>
      </c>
      <c r="AV942" s="1">
        <v>7.010655977432112E-3</v>
      </c>
      <c r="AW942" s="1">
        <v>-1.7471254626376661E-2</v>
      </c>
      <c r="AX942" s="1">
        <v>2.5965939461150001E-3</v>
      </c>
      <c r="AY942" s="1">
        <v>-2.7386871577878669E-2</v>
      </c>
    </row>
    <row r="943" spans="1:51" x14ac:dyDescent="0.35">
      <c r="A943" s="10">
        <v>45490.604166666657</v>
      </c>
      <c r="B943" s="1">
        <v>6.3786581098796979E-3</v>
      </c>
      <c r="C943" s="1">
        <v>-5.9962246670930419E-5</v>
      </c>
      <c r="D943" s="1">
        <v>2.226014473831972E-3</v>
      </c>
      <c r="E943" s="1">
        <v>6.2114371853061456E-3</v>
      </c>
      <c r="F943" s="1">
        <v>2.4043372792252882E-3</v>
      </c>
      <c r="G943" s="1">
        <v>-2.4744058929608852E-3</v>
      </c>
      <c r="H943" s="1">
        <v>9.5946723521158628E-3</v>
      </c>
      <c r="I943" s="1">
        <v>1.754790546741658E-3</v>
      </c>
      <c r="J943" s="1">
        <v>-5.3138203767195691E-3</v>
      </c>
      <c r="K943" s="1">
        <v>2.766239635646262E-3</v>
      </c>
      <c r="L943" s="1">
        <v>-5.5105981854075559E-3</v>
      </c>
      <c r="M943" s="1">
        <v>6.2592830480279193E-3</v>
      </c>
      <c r="N943" s="1">
        <v>2.087054082148931E-3</v>
      </c>
      <c r="O943" s="1">
        <v>2.6425667023413091E-3</v>
      </c>
      <c r="P943" s="1">
        <v>-6.4424085064687109E-3</v>
      </c>
      <c r="Q943" s="1">
        <v>-2.4059131696367859E-3</v>
      </c>
      <c r="R943" s="1">
        <v>-1.798259317913331E-4</v>
      </c>
      <c r="S943" s="1">
        <v>8.9860763548723632E-3</v>
      </c>
      <c r="T943" s="1">
        <v>1.0051112485425231E-3</v>
      </c>
      <c r="U943" s="1">
        <v>9.0790374403593166E-3</v>
      </c>
      <c r="V943" s="1">
        <v>3.5875260562634459E-4</v>
      </c>
      <c r="W943" s="1">
        <v>-1.211317324036898E-3</v>
      </c>
      <c r="X943" s="1">
        <v>-3.3389890742941959E-3</v>
      </c>
      <c r="Y943" s="1">
        <v>1.5353784912568451E-3</v>
      </c>
      <c r="Z943" s="1">
        <v>-3.6996536712211592E-3</v>
      </c>
      <c r="AA943" s="1">
        <v>-4.0977310246003151E-3</v>
      </c>
      <c r="AB943" s="1">
        <v>3.6340132780046108E-3</v>
      </c>
      <c r="AC943" s="1">
        <v>-5.7678869957689116E-4</v>
      </c>
      <c r="AD943" s="1">
        <v>5.1428620379072587E-3</v>
      </c>
      <c r="AE943" s="1">
        <v>5.7573717663774726E-3</v>
      </c>
      <c r="AF943" s="1">
        <v>-6.2416133635156967E-4</v>
      </c>
      <c r="AG943" s="1">
        <v>7.324788847815622E-4</v>
      </c>
      <c r="AH943" s="1">
        <v>3.181957060514939E-3</v>
      </c>
      <c r="AI943" s="1">
        <v>3.12155328491448E-3</v>
      </c>
      <c r="AJ943" s="1">
        <v>6.4700162107802486E-3</v>
      </c>
      <c r="AK943" s="1">
        <v>9.8371589523282843E-4</v>
      </c>
      <c r="AL943" s="1">
        <v>-4.41021692475696E-3</v>
      </c>
      <c r="AM943" s="1">
        <v>6.457099993586457E-3</v>
      </c>
      <c r="AN943" s="1">
        <v>-4.9643946112006843E-3</v>
      </c>
      <c r="AO943" s="1">
        <v>-2.387595650921726E-3</v>
      </c>
      <c r="AP943" s="1">
        <v>-9.043714884979015E-3</v>
      </c>
      <c r="AQ943" s="1">
        <v>1.028455222418456E-2</v>
      </c>
      <c r="AR943" s="1">
        <v>3.4529635953064459E-3</v>
      </c>
      <c r="AS943" s="1">
        <v>2.1126797138868452E-3</v>
      </c>
      <c r="AT943" s="1">
        <v>-3.1016140698111321E-3</v>
      </c>
      <c r="AU943" s="1">
        <v>7.4574145252119814E-3</v>
      </c>
      <c r="AV943" s="1">
        <v>-3.434537594472431E-3</v>
      </c>
      <c r="AW943" s="1">
        <v>3.9919192054276298E-3</v>
      </c>
      <c r="AX943" s="1">
        <v>-2.5898691076687852E-3</v>
      </c>
      <c r="AY943" s="1">
        <v>-5.4583024035038674E-3</v>
      </c>
    </row>
    <row r="944" spans="1:51" x14ac:dyDescent="0.35">
      <c r="A944" s="10">
        <v>45490.645833333343</v>
      </c>
      <c r="B944" s="1">
        <v>-5.2374828353861647E-3</v>
      </c>
      <c r="C944" s="1">
        <v>1.139991861124567E-3</v>
      </c>
      <c r="D944" s="1">
        <v>-1.202166472411237E-2</v>
      </c>
      <c r="E944" s="1">
        <v>-3.8273505639987442E-3</v>
      </c>
      <c r="F944" s="1">
        <v>-1.2335653824065981E-2</v>
      </c>
      <c r="G944" s="1">
        <v>-5.6262247382699027E-3</v>
      </c>
      <c r="H944" s="1">
        <v>-3.9314620407874257E-3</v>
      </c>
      <c r="I944" s="1">
        <v>-1.0009324556421451E-3</v>
      </c>
      <c r="J944" s="1">
        <v>-9.5187912591621071E-3</v>
      </c>
      <c r="K944" s="1">
        <v>-2.1674997113608758E-3</v>
      </c>
      <c r="L944" s="1">
        <v>5.0327395688365417E-3</v>
      </c>
      <c r="M944" s="1">
        <v>-4.9107748618631994E-3</v>
      </c>
      <c r="N944" s="1">
        <v>-1.1501324899190309E-2</v>
      </c>
      <c r="O944" s="1">
        <v>-5.9807801131192004E-3</v>
      </c>
      <c r="P944" s="1">
        <v>-4.2947548314145054E-3</v>
      </c>
      <c r="Q944" s="1">
        <v>-3.4363603232143709E-3</v>
      </c>
      <c r="R944" s="1">
        <v>-6.4759958511135807E-3</v>
      </c>
      <c r="S944" s="1">
        <v>-5.3772425449460934E-3</v>
      </c>
      <c r="T944" s="1">
        <v>-3.5770775173266101E-3</v>
      </c>
      <c r="U944" s="1">
        <v>6.5190814605260439E-3</v>
      </c>
      <c r="V944" s="1">
        <v>-7.1724789670102318E-4</v>
      </c>
      <c r="W944" s="1">
        <v>-1.3895760592340101E-2</v>
      </c>
      <c r="X944" s="1">
        <v>-5.4385660455822382E-3</v>
      </c>
      <c r="Y944" s="1">
        <v>-8.3977400007138048E-3</v>
      </c>
      <c r="Z944" s="1">
        <v>2.7763856191400649E-3</v>
      </c>
      <c r="AA944" s="1">
        <v>1.251357075172876E-3</v>
      </c>
      <c r="AB944" s="1">
        <v>2.1620894630911551E-3</v>
      </c>
      <c r="AC944" s="1">
        <v>4.0399978130438718E-3</v>
      </c>
      <c r="AD944" s="1">
        <v>-1.3853579666270771E-2</v>
      </c>
      <c r="AE944" s="1">
        <v>-1.491573403473978E-2</v>
      </c>
      <c r="AF944" s="1">
        <v>1.873653471109016E-3</v>
      </c>
      <c r="AG944" s="1">
        <v>-1.0416895297612579E-2</v>
      </c>
      <c r="AH944" s="1">
        <v>3.4890507568761109E-3</v>
      </c>
      <c r="AI944" s="1">
        <v>-1.9943244215364642E-3</v>
      </c>
      <c r="AJ944" s="1">
        <v>-1.6279821072925471E-2</v>
      </c>
      <c r="AK944" s="1">
        <v>-7.0195143699103291E-4</v>
      </c>
      <c r="AL944" s="1">
        <v>-4.5010512664365177E-3</v>
      </c>
      <c r="AM944" s="1">
        <v>7.2627476274633729E-4</v>
      </c>
      <c r="AN944" s="1">
        <v>-3.2006397113887308E-3</v>
      </c>
      <c r="AO944" s="1">
        <v>-1.0441035870250359E-2</v>
      </c>
      <c r="AP944" s="1">
        <v>6.6097103912869937E-3</v>
      </c>
      <c r="AQ944" s="1">
        <v>-1.017985695370938E-2</v>
      </c>
      <c r="AR944" s="1">
        <v>-9.6477788698571265E-3</v>
      </c>
      <c r="AS944" s="1">
        <v>-7.78872027312838E-3</v>
      </c>
      <c r="AT944" s="1">
        <v>1.7702061704540919E-3</v>
      </c>
      <c r="AU944" s="1">
        <v>-2.289284251668966E-3</v>
      </c>
      <c r="AV944" s="1">
        <v>5.0298147583587296E-3</v>
      </c>
      <c r="AW944" s="1">
        <v>-5.1831803881641214E-4</v>
      </c>
      <c r="AX944" s="1">
        <v>7.8256044136892911E-4</v>
      </c>
      <c r="AY944" s="1">
        <v>3.3975031495594439E-3</v>
      </c>
    </row>
    <row r="945" spans="1:51" x14ac:dyDescent="0.35">
      <c r="A945" s="10">
        <v>45490.6875</v>
      </c>
      <c r="B945" s="1">
        <v>4.0693009933054913E-3</v>
      </c>
      <c r="C945" s="1">
        <v>-2.1575009531027418E-3</v>
      </c>
      <c r="D945" s="1">
        <v>-7.0887342938050768E-3</v>
      </c>
      <c r="E945" s="1">
        <v>-2.396107729094266E-3</v>
      </c>
      <c r="F945" s="1">
        <v>-3.9740420593176173E-3</v>
      </c>
      <c r="G945" s="1">
        <v>-8.6056249039593302E-3</v>
      </c>
      <c r="H945" s="1">
        <v>2.7969152178086709E-4</v>
      </c>
      <c r="I945" s="1">
        <v>-2.47714834053403E-3</v>
      </c>
      <c r="J945" s="1">
        <v>4.3199048652930999E-4</v>
      </c>
      <c r="K945" s="1">
        <v>1.7772542194438581E-3</v>
      </c>
      <c r="L945" s="1">
        <v>3.338410077376786E-3</v>
      </c>
      <c r="M945" s="1">
        <v>-6.5801801159581785E-4</v>
      </c>
      <c r="N945" s="1">
        <v>-1.3687778904569741E-3</v>
      </c>
      <c r="O945" s="1">
        <v>8.1584573777782055E-4</v>
      </c>
      <c r="P945" s="1">
        <v>-6.4698867005210658E-3</v>
      </c>
      <c r="Q945" s="1">
        <v>-1.7067174969533579E-2</v>
      </c>
      <c r="R945" s="1">
        <v>2.534843215802995E-3</v>
      </c>
      <c r="S945" s="1">
        <v>-6.4199571250961318E-3</v>
      </c>
      <c r="T945" s="1">
        <v>-5.0384371955425333E-3</v>
      </c>
      <c r="U945" s="1">
        <v>-2.007606361482672E-4</v>
      </c>
      <c r="V945" s="1">
        <v>8.9716916330950802E-4</v>
      </c>
      <c r="W945" s="1">
        <v>2.0011495302161291E-3</v>
      </c>
      <c r="X945" s="1">
        <v>3.106027058234373E-3</v>
      </c>
      <c r="Y945" s="1">
        <v>-7.3808133563956213E-3</v>
      </c>
      <c r="Z945" s="1">
        <v>-2.3534044093432849E-3</v>
      </c>
      <c r="AA945" s="1">
        <v>-1.4121585047992551E-3</v>
      </c>
      <c r="AB945" s="1">
        <v>-2.0375864506186891E-3</v>
      </c>
      <c r="AC945" s="1">
        <v>5.9398616870698362E-3</v>
      </c>
      <c r="AD945" s="1">
        <v>-1.4361540184286701E-3</v>
      </c>
      <c r="AE945" s="1">
        <v>9.8217994992877422E-4</v>
      </c>
      <c r="AF945" s="1">
        <v>-1.781143254128037E-3</v>
      </c>
      <c r="AG945" s="1">
        <v>-9.9369902696269108E-3</v>
      </c>
      <c r="AH945" s="1">
        <v>-5.6896591506006011E-4</v>
      </c>
      <c r="AI945" s="1">
        <v>3.0635749706418029E-3</v>
      </c>
      <c r="AJ945" s="1">
        <v>3.4431017337626102E-3</v>
      </c>
      <c r="AK945" s="1">
        <v>4.4957478183027527E-4</v>
      </c>
      <c r="AL945" s="1">
        <v>-3.8756128675603301E-3</v>
      </c>
      <c r="AM945" s="1">
        <v>-3.0240716769958098E-3</v>
      </c>
      <c r="AN945" s="1">
        <v>-9.0660033053745481E-3</v>
      </c>
      <c r="AO945" s="1">
        <v>1.81387552034673E-4</v>
      </c>
      <c r="AP945" s="1">
        <v>-8.8253678385615819E-3</v>
      </c>
      <c r="AQ945" s="1">
        <v>-1.5403866008389939E-3</v>
      </c>
      <c r="AR945" s="1">
        <v>4.3746222791540834E-3</v>
      </c>
      <c r="AS945" s="1">
        <v>1.593603754546757E-3</v>
      </c>
      <c r="AT945" s="1">
        <v>-2.5702582465277901E-3</v>
      </c>
      <c r="AU945" s="1">
        <v>-2.2563726216207058E-3</v>
      </c>
      <c r="AV945" s="1">
        <v>-5.7460865413734297E-3</v>
      </c>
      <c r="AW945" s="1">
        <v>-3.6710050489333619E-3</v>
      </c>
      <c r="AX945" s="1">
        <v>6.7315473870666054E-4</v>
      </c>
      <c r="AY945" s="1">
        <v>2.5611926390318729E-3</v>
      </c>
    </row>
    <row r="946" spans="1:51" x14ac:dyDescent="0.35">
      <c r="A946" s="10">
        <v>45490.729166666657</v>
      </c>
      <c r="B946" s="1">
        <v>4.0971819221462544E-3</v>
      </c>
      <c r="C946" s="1">
        <v>7.8081010698194397E-4</v>
      </c>
      <c r="D946" s="1">
        <v>-5.916115143891898E-3</v>
      </c>
      <c r="E946" s="1">
        <v>5.7975564073808883E-4</v>
      </c>
      <c r="F946" s="1">
        <v>-4.9170217548401007E-3</v>
      </c>
      <c r="G946" s="1">
        <v>-4.5691991363139278E-4</v>
      </c>
      <c r="H946" s="1">
        <v>-2.920437353532535E-3</v>
      </c>
      <c r="I946" s="1">
        <v>-1.5275819221153291E-3</v>
      </c>
      <c r="J946" s="1">
        <v>-4.3173189822767188E-3</v>
      </c>
      <c r="K946" s="1">
        <v>2.168354254763472E-3</v>
      </c>
      <c r="L946" s="1">
        <v>3.579384511406047E-3</v>
      </c>
      <c r="M946" s="1">
        <v>-1.069936242123148E-3</v>
      </c>
      <c r="N946" s="1">
        <v>-1.1368857750047369E-2</v>
      </c>
      <c r="O946" s="1">
        <v>3.871991601602343E-3</v>
      </c>
      <c r="P946" s="1">
        <v>-3.575213231757024E-3</v>
      </c>
      <c r="Q946" s="1">
        <v>-8.8668049260681725E-3</v>
      </c>
      <c r="R946" s="1">
        <v>-2.347792232719526E-3</v>
      </c>
      <c r="S946" s="1">
        <v>2.7206230858001219E-3</v>
      </c>
      <c r="T946" s="1">
        <v>-3.4497922755059029E-3</v>
      </c>
      <c r="U946" s="1">
        <v>7.0933874727985291E-4</v>
      </c>
      <c r="V946" s="1">
        <v>0</v>
      </c>
      <c r="W946" s="1">
        <v>1.227420210702546E-3</v>
      </c>
      <c r="X946" s="1">
        <v>7.6755101762413513E-3</v>
      </c>
      <c r="Y946" s="1">
        <v>-6.9125993413907683E-3</v>
      </c>
      <c r="Z946" s="1">
        <v>-9.0199735244722579E-4</v>
      </c>
      <c r="AA946" s="1">
        <v>-7.0708854758448902E-3</v>
      </c>
      <c r="AB946" s="1">
        <v>-1.659506436943126E-3</v>
      </c>
      <c r="AC946" s="1">
        <v>-3.8571312313988582E-3</v>
      </c>
      <c r="AD946" s="1">
        <v>-7.4140170055472243E-3</v>
      </c>
      <c r="AE946" s="1">
        <v>-5.8871725489525462E-3</v>
      </c>
      <c r="AF946" s="1">
        <v>1.4497823965107239E-3</v>
      </c>
      <c r="AG946" s="1">
        <v>-3.2446879304037779E-5</v>
      </c>
      <c r="AH946" s="1">
        <v>3.54252231294927E-4</v>
      </c>
      <c r="AI946" s="1">
        <v>3.9379504299903454E-3</v>
      </c>
      <c r="AJ946" s="1">
        <v>1.847988596789474E-3</v>
      </c>
      <c r="AK946" s="1">
        <v>-9.2400397895876507E-3</v>
      </c>
      <c r="AL946" s="1">
        <v>3.854632149338455E-3</v>
      </c>
      <c r="AM946" s="1">
        <v>-4.0439556316418379E-4</v>
      </c>
      <c r="AN946" s="1">
        <v>4.7174568297185804E-3</v>
      </c>
      <c r="AO946" s="1">
        <v>-2.6598990446778941E-3</v>
      </c>
      <c r="AP946" s="1">
        <v>-1.7058373832289919E-2</v>
      </c>
      <c r="AQ946" s="1">
        <v>-3.993119740220763E-3</v>
      </c>
      <c r="AR946" s="1">
        <v>-1.818500154894487E-3</v>
      </c>
      <c r="AS946" s="1">
        <v>2.3576043395023841E-4</v>
      </c>
      <c r="AT946" s="1">
        <v>4.1069381655751691E-3</v>
      </c>
      <c r="AU946" s="1">
        <v>4.9819601340250763E-4</v>
      </c>
      <c r="AV946" s="1">
        <v>-4.7539349555705268E-3</v>
      </c>
      <c r="AW946" s="1">
        <v>-3.9174423621661791E-3</v>
      </c>
      <c r="AX946" s="1">
        <v>-1.241019033908608E-3</v>
      </c>
      <c r="AY946" s="1">
        <v>2.6412670206195088E-3</v>
      </c>
    </row>
    <row r="947" spans="1:51" x14ac:dyDescent="0.35">
      <c r="A947" s="10">
        <v>45490.770833333343</v>
      </c>
      <c r="B947" s="1">
        <v>-1.849903771724781E-3</v>
      </c>
      <c r="C947" s="1">
        <v>-7.802009182195091E-4</v>
      </c>
      <c r="D947" s="1">
        <v>-1.3424156859371821E-3</v>
      </c>
      <c r="E947" s="1">
        <v>5.5873111944269027E-3</v>
      </c>
      <c r="F947" s="1">
        <v>1.827283628680787E-3</v>
      </c>
      <c r="G947" s="1">
        <v>1.0938095219771959E-2</v>
      </c>
      <c r="H947" s="1">
        <v>1.2774932300181341E-3</v>
      </c>
      <c r="I947" s="1">
        <v>3.1227744646114002E-3</v>
      </c>
      <c r="J947" s="1">
        <v>5.1490140610355173E-3</v>
      </c>
      <c r="K947" s="1">
        <v>-3.7234566589540159E-3</v>
      </c>
      <c r="L947" s="1">
        <v>-1.7582061116097061E-3</v>
      </c>
      <c r="M947" s="1">
        <v>-2.4723084792255268E-4</v>
      </c>
      <c r="N947" s="1">
        <v>-1.1417543343232861E-3</v>
      </c>
      <c r="O947" s="1">
        <v>4.2631527877685649E-3</v>
      </c>
      <c r="P947" s="1">
        <v>-3.28907039619597E-3</v>
      </c>
      <c r="Q947" s="1">
        <v>-3.6855361904670758E-3</v>
      </c>
      <c r="R947" s="1">
        <v>-4.1637101727904913E-3</v>
      </c>
      <c r="S947" s="1">
        <v>2.2044641466334451E-3</v>
      </c>
      <c r="T947" s="1">
        <v>7.3049509287947956E-4</v>
      </c>
      <c r="U947" s="1">
        <v>-1.8198054623715929E-3</v>
      </c>
      <c r="V947" s="1">
        <v>1.380423941582198E-2</v>
      </c>
      <c r="W947" s="1">
        <v>2.888222162545917E-3</v>
      </c>
      <c r="X947" s="1">
        <v>5.1932449777281064E-4</v>
      </c>
      <c r="Y947" s="1">
        <v>-9.7826340734514794E-3</v>
      </c>
      <c r="Z947" s="1">
        <v>-1.8750296698676341E-3</v>
      </c>
      <c r="AA947" s="1">
        <v>-2.269938376986413E-3</v>
      </c>
      <c r="AB947" s="1">
        <v>-5.9712178448880771E-3</v>
      </c>
      <c r="AC947" s="1">
        <v>-7.9831643455956502E-3</v>
      </c>
      <c r="AD947" s="1">
        <v>-3.9183947504782823E-3</v>
      </c>
      <c r="AE947" s="1">
        <v>1.4805091500649241E-3</v>
      </c>
      <c r="AF947" s="1">
        <v>1.9152921602156869E-3</v>
      </c>
      <c r="AG947" s="1">
        <v>-2.7176960514303521E-3</v>
      </c>
      <c r="AH947" s="1">
        <v>-3.490325423061047E-3</v>
      </c>
      <c r="AI947" s="1">
        <v>3.11952867744747E-3</v>
      </c>
      <c r="AJ947" s="1">
        <v>3.9990264091351868E-3</v>
      </c>
      <c r="AK947" s="1">
        <v>-6.66149519268322E-3</v>
      </c>
      <c r="AL947" s="1">
        <v>2.0096086673162539E-3</v>
      </c>
      <c r="AM947" s="1">
        <v>-2.7107871784193271E-3</v>
      </c>
      <c r="AN947" s="1">
        <v>-3.746779805801959E-3</v>
      </c>
      <c r="AO947" s="1">
        <v>4.9340526213854652E-3</v>
      </c>
      <c r="AP947" s="1">
        <v>-5.9977816604939171E-3</v>
      </c>
      <c r="AQ947" s="1">
        <v>-2.3690083489921192E-3</v>
      </c>
      <c r="AR947" s="1">
        <v>4.6092770171404229E-3</v>
      </c>
      <c r="AS947" s="1">
        <v>3.122415235919274E-3</v>
      </c>
      <c r="AT947" s="1">
        <v>-4.3574861680897303E-3</v>
      </c>
      <c r="AU947" s="1">
        <v>-5.899847108119749E-3</v>
      </c>
      <c r="AV947" s="1">
        <v>8.3357408169475455E-3</v>
      </c>
      <c r="AW947" s="1">
        <v>1.2379590645972269E-4</v>
      </c>
      <c r="AX947" s="1">
        <v>-4.4347568068449084E-3</v>
      </c>
      <c r="AY947" s="1">
        <v>-2.6774707364151111E-3</v>
      </c>
    </row>
    <row r="948" spans="1:51" x14ac:dyDescent="0.35">
      <c r="A948" s="10">
        <v>45490.8125</v>
      </c>
      <c r="B948" s="1">
        <v>-7.3609364843196801E-4</v>
      </c>
      <c r="C948" s="1">
        <v>-1.8018201306775341E-3</v>
      </c>
      <c r="D948" s="1">
        <v>-1.397972586960328E-2</v>
      </c>
      <c r="E948" s="1">
        <v>-1.9344002071934869E-3</v>
      </c>
      <c r="F948" s="1">
        <v>-9.1525181881313422E-3</v>
      </c>
      <c r="G948" s="1">
        <v>-9.1671682196968751E-3</v>
      </c>
      <c r="H948" s="1">
        <v>-1.079887145833724E-2</v>
      </c>
      <c r="I948" s="1">
        <v>-3.203593315802777E-3</v>
      </c>
      <c r="J948" s="1">
        <v>-7.8188437404768107E-3</v>
      </c>
      <c r="K948" s="1">
        <v>1.9604938386901249E-3</v>
      </c>
      <c r="L948" s="1">
        <v>3.01920079635698E-4</v>
      </c>
      <c r="M948" s="1">
        <v>-3.296471967664583E-3</v>
      </c>
      <c r="N948" s="1">
        <v>-1.6792807147800959E-2</v>
      </c>
      <c r="O948" s="1">
        <v>-2.0214733444661181E-3</v>
      </c>
      <c r="P948" s="1">
        <v>-1.097110482031005E-2</v>
      </c>
      <c r="Q948" s="1">
        <v>-1.3167356914416509E-2</v>
      </c>
      <c r="R948" s="1">
        <v>-3.0903140180386091E-3</v>
      </c>
      <c r="S948" s="1">
        <v>-1.6917634164714809E-4</v>
      </c>
      <c r="T948" s="1">
        <v>-5.5221222413480708E-3</v>
      </c>
      <c r="U948" s="1">
        <v>-3.121276539540085E-3</v>
      </c>
      <c r="V948" s="1">
        <v>-4.9513489491503906E-3</v>
      </c>
      <c r="W948" s="1">
        <v>-4.0815505858285972E-3</v>
      </c>
      <c r="X948" s="1">
        <v>-5.1907474100716389E-3</v>
      </c>
      <c r="Y948" s="1">
        <v>-9.9553482388993197E-3</v>
      </c>
      <c r="Z948" s="1">
        <v>-1.252297231834953E-3</v>
      </c>
      <c r="AA948" s="1">
        <v>-1.5961114366876191E-2</v>
      </c>
      <c r="AB948" s="1">
        <v>-3.2566006144678639E-3</v>
      </c>
      <c r="AC948" s="1">
        <v>-4.3369754083648626E-3</v>
      </c>
      <c r="AD948" s="1">
        <v>-8.6665722527504707E-3</v>
      </c>
      <c r="AE948" s="1">
        <v>-1.5440250080720809E-2</v>
      </c>
      <c r="AF948" s="1">
        <v>2.6563392473140102E-3</v>
      </c>
      <c r="AG948" s="1">
        <v>3.1593398128171302E-3</v>
      </c>
      <c r="AH948" s="1">
        <v>-7.6139033748412466E-4</v>
      </c>
      <c r="AI948" s="1">
        <v>-2.694131422158796E-3</v>
      </c>
      <c r="AJ948" s="1">
        <v>-9.0635059344559288E-3</v>
      </c>
      <c r="AK948" s="1">
        <v>-1.375494303841396E-2</v>
      </c>
      <c r="AL948" s="1">
        <v>-2.7219030237890518E-3</v>
      </c>
      <c r="AM948" s="1">
        <v>-1.2373739233992541E-2</v>
      </c>
      <c r="AN948" s="1">
        <v>-1.428177926518948E-3</v>
      </c>
      <c r="AO948" s="1">
        <v>-7.6542905812235773E-3</v>
      </c>
      <c r="AP948" s="1">
        <v>2.6437979619469139E-3</v>
      </c>
      <c r="AQ948" s="1">
        <v>3.1966413801434168E-3</v>
      </c>
      <c r="AR948" s="1">
        <v>-1.160956621399145E-2</v>
      </c>
      <c r="AS948" s="1">
        <v>-6.1666942233561386E-3</v>
      </c>
      <c r="AT948" s="1">
        <v>-1.2189905797340139E-2</v>
      </c>
      <c r="AU948" s="1">
        <v>-1.2024146379930659E-2</v>
      </c>
      <c r="AV948" s="1">
        <v>-4.8300599551619472E-3</v>
      </c>
      <c r="AW948" s="1">
        <v>-5.2660036335265836E-3</v>
      </c>
      <c r="AX948" s="1">
        <v>-2.7612040851300308E-3</v>
      </c>
      <c r="AY948" s="1">
        <v>-1.1604780056457599E-2</v>
      </c>
    </row>
    <row r="949" spans="1:51" x14ac:dyDescent="0.35">
      <c r="A949" s="10">
        <v>45491.5625</v>
      </c>
      <c r="B949" s="1">
        <v>-4.7299606603941058E-3</v>
      </c>
      <c r="C949" s="1">
        <v>3.044523256019982E-2</v>
      </c>
      <c r="D949" s="1">
        <v>1.81405273053703E-3</v>
      </c>
      <c r="E949" s="1">
        <v>1.035049281169464E-2</v>
      </c>
      <c r="F949" s="1">
        <v>1.6349317380266459E-2</v>
      </c>
      <c r="G949" s="1">
        <v>-8.0980058269302102E-3</v>
      </c>
      <c r="H949" s="1">
        <v>4.3950172605878413E-2</v>
      </c>
      <c r="I949" s="1">
        <v>2.620364986201329E-2</v>
      </c>
      <c r="J949" s="1">
        <v>9.2446287661973603E-3</v>
      </c>
      <c r="K949" s="1">
        <v>6.8965216575584956E-3</v>
      </c>
      <c r="L949" s="1">
        <v>-1.408586281398283E-3</v>
      </c>
      <c r="M949" s="1">
        <v>-1.0583750235303779E-2</v>
      </c>
      <c r="N949" s="1">
        <v>2.3224954044117618E-2</v>
      </c>
      <c r="O949" s="1">
        <v>0</v>
      </c>
      <c r="P949" s="1">
        <v>1.321606321124325E-2</v>
      </c>
      <c r="Q949" s="1">
        <v>6.2586334015186651E-3</v>
      </c>
      <c r="R949" s="1">
        <v>1.7505453716293529E-2</v>
      </c>
      <c r="S949" s="1">
        <v>1.1846284420962141E-3</v>
      </c>
      <c r="T949" s="1">
        <v>2.0487661883605401E-2</v>
      </c>
      <c r="U949" s="1">
        <v>1.182850003987213E-3</v>
      </c>
      <c r="V949" s="1">
        <v>1.243996699036076E-3</v>
      </c>
      <c r="W949" s="1">
        <v>-1.2481549083409591E-4</v>
      </c>
      <c r="X949" s="1">
        <v>-4.7830512390256708E-4</v>
      </c>
      <c r="Y949" s="1">
        <v>1.4520241111009019E-2</v>
      </c>
      <c r="Z949" s="1">
        <v>8.2200811612369584E-3</v>
      </c>
      <c r="AA949" s="1">
        <v>1.7607206637678671E-2</v>
      </c>
      <c r="AB949" s="1">
        <v>-2.759473360976572E-2</v>
      </c>
      <c r="AC949" s="1">
        <v>1.4519555650345239E-3</v>
      </c>
      <c r="AD949" s="1">
        <v>-6.4068937621841737E-4</v>
      </c>
      <c r="AE949" s="1">
        <v>2.018690235055742E-2</v>
      </c>
      <c r="AF949" s="1">
        <v>8.3247533337509338E-3</v>
      </c>
      <c r="AG949" s="1">
        <v>1.443757130831025E-2</v>
      </c>
      <c r="AH949" s="1">
        <v>2.6923991001461811E-3</v>
      </c>
      <c r="AI949" s="1">
        <v>3.2108443798068991E-3</v>
      </c>
      <c r="AJ949" s="1">
        <v>1.807386432236768E-2</v>
      </c>
      <c r="AK949" s="1">
        <v>2.557869265558654E-2</v>
      </c>
      <c r="AL949" s="1">
        <v>3.0884719368360351E-3</v>
      </c>
      <c r="AM949" s="1">
        <v>5.3688823501242711E-2</v>
      </c>
      <c r="AN949" s="1">
        <v>-7.7230890523058982E-3</v>
      </c>
      <c r="AO949" s="1">
        <v>1.1731051699859E-2</v>
      </c>
      <c r="AP949" s="1">
        <v>5.9353215057327269E-3</v>
      </c>
      <c r="AQ949" s="1">
        <v>-2.3670811727652619E-2</v>
      </c>
      <c r="AR949" s="1">
        <v>-9.1432748409044917E-3</v>
      </c>
      <c r="AS949" s="1">
        <v>9.2778161807365311E-3</v>
      </c>
      <c r="AT949" s="1">
        <v>1.560212244409054E-2</v>
      </c>
      <c r="AU949" s="1">
        <v>6.1164082108431828E-2</v>
      </c>
      <c r="AV949" s="1">
        <v>-1.680047659148753E-3</v>
      </c>
      <c r="AW949" s="1">
        <v>3.9199490175725327E-2</v>
      </c>
      <c r="AX949" s="1">
        <v>8.1312064494329928E-3</v>
      </c>
      <c r="AY949" s="1">
        <v>-4.9943021864670154E-3</v>
      </c>
    </row>
    <row r="950" spans="1:51" x14ac:dyDescent="0.35">
      <c r="A950" s="10">
        <v>45491.604166666657</v>
      </c>
      <c r="B950" s="1">
        <v>-1.025415858865508E-3</v>
      </c>
      <c r="C950" s="1">
        <v>-1.2262004625036569E-2</v>
      </c>
      <c r="D950" s="1">
        <v>-2.9344171454983359E-2</v>
      </c>
      <c r="E950" s="1">
        <v>-1.15505566895383E-2</v>
      </c>
      <c r="F950" s="1">
        <v>-2.3373707389914511E-2</v>
      </c>
      <c r="G950" s="1">
        <v>-2.0611490782907031E-2</v>
      </c>
      <c r="H950" s="1">
        <v>-2.3837427190470661E-2</v>
      </c>
      <c r="I950" s="1">
        <v>-1.091023026798321E-2</v>
      </c>
      <c r="J950" s="1">
        <v>-1.1583202728079219E-2</v>
      </c>
      <c r="K950" s="1">
        <v>-7.8277440924819919E-3</v>
      </c>
      <c r="L950" s="1">
        <v>8.0606378896419528E-4</v>
      </c>
      <c r="M950" s="1">
        <v>-1.9388327371022699E-2</v>
      </c>
      <c r="N950" s="1">
        <v>-2.1345131305499091E-2</v>
      </c>
      <c r="O950" s="1">
        <v>1.0129771568623271E-4</v>
      </c>
      <c r="P950" s="1">
        <v>-2.138305589892853E-2</v>
      </c>
      <c r="Q950" s="1">
        <v>-1.8265373477877159E-2</v>
      </c>
      <c r="R950" s="1">
        <v>-3.9426058963051291E-3</v>
      </c>
      <c r="S950" s="1">
        <v>-3.4448986129422821E-3</v>
      </c>
      <c r="T950" s="1">
        <v>-1.1976942231802901E-2</v>
      </c>
      <c r="U950" s="1">
        <v>-4.429832389105659E-4</v>
      </c>
      <c r="V950" s="1">
        <v>-3.3723575824352592E-3</v>
      </c>
      <c r="W950" s="1">
        <v>6.1793920282344761E-3</v>
      </c>
      <c r="X950" s="1">
        <v>-1.6487551079472858E-2</v>
      </c>
      <c r="Y950" s="1">
        <v>-2.5207421933926669E-2</v>
      </c>
      <c r="Z950" s="1">
        <v>5.1820633050518872E-3</v>
      </c>
      <c r="AA950" s="1">
        <v>-2.3343209125157641E-2</v>
      </c>
      <c r="AB950" s="1">
        <v>-3.2452826737662921E-2</v>
      </c>
      <c r="AC950" s="1">
        <v>-1.565825208696681E-2</v>
      </c>
      <c r="AD950" s="1">
        <v>-2.347273421628604E-2</v>
      </c>
      <c r="AE950" s="1">
        <v>-5.1512697420715743E-2</v>
      </c>
      <c r="AF950" s="1">
        <v>-5.4747388238313146E-3</v>
      </c>
      <c r="AG950" s="1">
        <v>-3.7767016597132219E-3</v>
      </c>
      <c r="AH950" s="1">
        <v>-2.8118751689150119E-3</v>
      </c>
      <c r="AI950" s="1">
        <v>-1.222515678828617E-2</v>
      </c>
      <c r="AJ950" s="1">
        <v>-2.608772124718917E-2</v>
      </c>
      <c r="AK950" s="1">
        <v>-7.8997510825026263E-3</v>
      </c>
      <c r="AL950" s="1">
        <v>-1.023920877182594E-2</v>
      </c>
      <c r="AM950" s="1">
        <v>-1.4698072173337851E-2</v>
      </c>
      <c r="AN950" s="1">
        <v>-4.5162027681499017E-3</v>
      </c>
      <c r="AO950" s="1">
        <v>-1.8083475890791959E-2</v>
      </c>
      <c r="AP950" s="1">
        <v>-2.7579347489815279E-2</v>
      </c>
      <c r="AQ950" s="1">
        <v>-2.126069712853285E-2</v>
      </c>
      <c r="AR950" s="1">
        <v>-3.8002823211293453E-2</v>
      </c>
      <c r="AS950" s="1">
        <v>-4.3913579804613079E-3</v>
      </c>
      <c r="AT950" s="1">
        <v>-1.6807700060669228E-2</v>
      </c>
      <c r="AU950" s="1">
        <v>-1.540215523377453E-2</v>
      </c>
      <c r="AV950" s="1">
        <v>-8.2273491113531438E-3</v>
      </c>
      <c r="AW950" s="1">
        <v>-2.6268886058917751E-2</v>
      </c>
      <c r="AX950" s="1">
        <v>7.6391534972142239E-4</v>
      </c>
      <c r="AY950" s="1">
        <v>-2.4084190464519709E-2</v>
      </c>
    </row>
    <row r="951" spans="1:51" x14ac:dyDescent="0.35">
      <c r="A951" s="10">
        <v>45491.645833333343</v>
      </c>
      <c r="B951" s="1">
        <v>-3.3493966215776272E-3</v>
      </c>
      <c r="C951" s="1">
        <v>-3.6652303295937601E-3</v>
      </c>
      <c r="D951" s="1">
        <v>8.2246575151014856E-3</v>
      </c>
      <c r="E951" s="1">
        <v>-4.8723788565018236E-3</v>
      </c>
      <c r="F951" s="1">
        <v>9.2058471055869173E-3</v>
      </c>
      <c r="G951" s="1">
        <v>-8.9731759692716073E-3</v>
      </c>
      <c r="H951" s="1">
        <v>-8.8293892028338261E-3</v>
      </c>
      <c r="I951" s="1">
        <v>-7.7369903898912851E-3</v>
      </c>
      <c r="J951" s="1">
        <v>2.7246353799825762E-4</v>
      </c>
      <c r="K951" s="1">
        <v>2.3668428023473349E-3</v>
      </c>
      <c r="L951" s="1">
        <v>-6.443162970408256E-3</v>
      </c>
      <c r="M951" s="1">
        <v>-7.3290694375054422E-3</v>
      </c>
      <c r="N951" s="1">
        <v>-1.125088410288533E-2</v>
      </c>
      <c r="O951" s="1">
        <v>1.721500445015733E-3</v>
      </c>
      <c r="P951" s="1">
        <v>1.310963556213629E-4</v>
      </c>
      <c r="Q951" s="1">
        <v>-9.946092513229976E-3</v>
      </c>
      <c r="R951" s="1">
        <v>-3.418539675183796E-3</v>
      </c>
      <c r="S951" s="1">
        <v>-4.6848226730820119E-3</v>
      </c>
      <c r="T951" s="1">
        <v>-5.9820053027851428E-3</v>
      </c>
      <c r="U951" s="1">
        <v>-6.3128083647641109E-3</v>
      </c>
      <c r="V951" s="1">
        <v>-5.966213536352627E-3</v>
      </c>
      <c r="W951" s="1">
        <v>-7.4441812615383407E-3</v>
      </c>
      <c r="X951" s="1">
        <v>-4.2905219959613614E-3</v>
      </c>
      <c r="Y951" s="1">
        <v>2.638937622124748E-3</v>
      </c>
      <c r="Z951" s="1">
        <v>-5.8421403336650357E-4</v>
      </c>
      <c r="AA951" s="1">
        <v>-9.2320555212876965E-3</v>
      </c>
      <c r="AB951" s="1">
        <v>-4.4968298065919399E-3</v>
      </c>
      <c r="AC951" s="1">
        <v>-4.2222377380553011E-3</v>
      </c>
      <c r="AD951" s="1">
        <v>-3.049625011035562E-3</v>
      </c>
      <c r="AE951" s="1">
        <v>-7.5861832191204126E-3</v>
      </c>
      <c r="AF951" s="1">
        <v>-2.6086987615461239E-3</v>
      </c>
      <c r="AG951" s="1">
        <v>4.1550940541936754E-3</v>
      </c>
      <c r="AH951" s="1">
        <v>-1.473355979317303E-3</v>
      </c>
      <c r="AI951" s="1">
        <v>1.7275760016970401E-3</v>
      </c>
      <c r="AJ951" s="1">
        <v>2.2852403762058771E-2</v>
      </c>
      <c r="AK951" s="1">
        <v>-1.763239702357255E-3</v>
      </c>
      <c r="AL951" s="1">
        <v>-3.2554218487365061E-3</v>
      </c>
      <c r="AM951" s="1">
        <v>-9.8117215892529197E-3</v>
      </c>
      <c r="AN951" s="1">
        <v>-1.196909152541425E-2</v>
      </c>
      <c r="AO951" s="1">
        <v>4.0075793533573822E-3</v>
      </c>
      <c r="AP951" s="1">
        <v>6.7864512792348286E-3</v>
      </c>
      <c r="AQ951" s="1">
        <v>5.3353552187971331E-3</v>
      </c>
      <c r="AR951" s="1">
        <v>1.374347536077414E-2</v>
      </c>
      <c r="AS951" s="1">
        <v>-1.0938606703081111E-2</v>
      </c>
      <c r="AT951" s="1">
        <v>-3.2665008092940262E-3</v>
      </c>
      <c r="AU951" s="1">
        <v>-9.5203220176943715E-3</v>
      </c>
      <c r="AV951" s="1">
        <v>-2.0550530425590411E-2</v>
      </c>
      <c r="AW951" s="1">
        <v>-4.5964992638748434E-3</v>
      </c>
      <c r="AX951" s="1">
        <v>-3.6658366625056389E-3</v>
      </c>
      <c r="AY951" s="1">
        <v>-6.9929521121152582E-3</v>
      </c>
    </row>
    <row r="952" spans="1:51" x14ac:dyDescent="0.35">
      <c r="A952" s="10">
        <v>45491.6875</v>
      </c>
      <c r="B952" s="1">
        <v>-4.9916205056554919E-4</v>
      </c>
      <c r="C952" s="1">
        <v>3.7973146739236352E-3</v>
      </c>
      <c r="D952" s="1">
        <v>4.1019444117540438E-3</v>
      </c>
      <c r="E952" s="1">
        <v>7.5518976108661651E-3</v>
      </c>
      <c r="F952" s="1">
        <v>2.048080223881588E-3</v>
      </c>
      <c r="G952" s="1">
        <v>1.078734016751071E-3</v>
      </c>
      <c r="H952" s="1">
        <v>1.868828593029948E-3</v>
      </c>
      <c r="I952" s="1">
        <v>9.0737248719867658E-3</v>
      </c>
      <c r="J952" s="1">
        <v>8.7145883492998344E-3</v>
      </c>
      <c r="K952" s="1">
        <v>8.0676869318019317E-3</v>
      </c>
      <c r="L952" s="1">
        <v>-1.1146074336848551E-3</v>
      </c>
      <c r="M952" s="1">
        <v>-2.4039011042382712E-3</v>
      </c>
      <c r="N952" s="1">
        <v>1.204987040608829E-2</v>
      </c>
      <c r="O952" s="1">
        <v>-1.112008182857427E-2</v>
      </c>
      <c r="P952" s="1">
        <v>2.7090584441755721E-3</v>
      </c>
      <c r="Q952" s="1">
        <v>1.213973728924644E-2</v>
      </c>
      <c r="R952" s="1">
        <v>4.5134501309764818E-3</v>
      </c>
      <c r="S952" s="1">
        <v>-7.3278851898345154E-3</v>
      </c>
      <c r="T952" s="1">
        <v>6.8458062573959477E-3</v>
      </c>
      <c r="U952" s="1">
        <v>1.865325172542676E-3</v>
      </c>
      <c r="V952" s="1">
        <v>2.5978762220069118E-3</v>
      </c>
      <c r="W952" s="1">
        <v>2.4687449137370532E-3</v>
      </c>
      <c r="X952" s="1">
        <v>2.5765262737422741E-3</v>
      </c>
      <c r="Y952" s="1">
        <v>4.8898525185201436E-3</v>
      </c>
      <c r="Z952" s="1">
        <v>-4.7801320801665881E-3</v>
      </c>
      <c r="AA952" s="1">
        <v>1.0551866673320641E-2</v>
      </c>
      <c r="AB952" s="1">
        <v>4.9649727237952579E-3</v>
      </c>
      <c r="AC952" s="1">
        <v>1.528436778420073E-3</v>
      </c>
      <c r="AD952" s="1">
        <v>2.8040516712029011E-3</v>
      </c>
      <c r="AE952" s="1">
        <v>5.8199978540671724E-3</v>
      </c>
      <c r="AF952" s="1">
        <v>6.8712748041144245E-4</v>
      </c>
      <c r="AG952" s="1">
        <v>8.8731603806406767E-3</v>
      </c>
      <c r="AH952" s="1">
        <v>2.0606954066724188E-3</v>
      </c>
      <c r="AI952" s="1">
        <v>3.9807145107295661E-4</v>
      </c>
      <c r="AJ952" s="1">
        <v>7.6949322296102629E-3</v>
      </c>
      <c r="AK952" s="1">
        <v>4.7006565600407058E-3</v>
      </c>
      <c r="AL952" s="1">
        <v>5.0810948496882169E-4</v>
      </c>
      <c r="AM952" s="1">
        <v>3.9335312842070369E-3</v>
      </c>
      <c r="AN952" s="1">
        <v>-5.7640090246882103E-3</v>
      </c>
      <c r="AO952" s="1">
        <v>4.0524896016693726E-3</v>
      </c>
      <c r="AP952" s="1">
        <v>1.199055474499611E-2</v>
      </c>
      <c r="AQ952" s="1">
        <v>-5.5913758470118591E-3</v>
      </c>
      <c r="AR952" s="1">
        <v>8.6356555467050899E-3</v>
      </c>
      <c r="AS952" s="1">
        <v>-2.4377953453160739E-3</v>
      </c>
      <c r="AT952" s="1">
        <v>8.0565371967151744E-3</v>
      </c>
      <c r="AU952" s="1">
        <v>3.2416732329885178E-3</v>
      </c>
      <c r="AV952" s="1">
        <v>3.6573363603207292E-3</v>
      </c>
      <c r="AW952" s="1">
        <v>8.5389336006826966E-3</v>
      </c>
      <c r="AX952" s="1">
        <v>1.737165755453907E-3</v>
      </c>
      <c r="AY952" s="1">
        <v>1.144929097587899E-2</v>
      </c>
    </row>
    <row r="953" spans="1:51" x14ac:dyDescent="0.35">
      <c r="A953" s="10">
        <v>45491.729166666657</v>
      </c>
      <c r="B953" s="1">
        <v>2.3286174727910061E-4</v>
      </c>
      <c r="C953" s="1">
        <v>-6.8565341857138584E-3</v>
      </c>
      <c r="D953" s="1">
        <v>-5.8393123074513831E-3</v>
      </c>
      <c r="E953" s="1">
        <v>-5.3537723933185788E-3</v>
      </c>
      <c r="F953" s="1">
        <v>2.0439916275483139E-3</v>
      </c>
      <c r="G953" s="1">
        <v>0</v>
      </c>
      <c r="H953" s="1">
        <v>-7.7721817183903363E-3</v>
      </c>
      <c r="I953" s="1">
        <v>-1.6233438454565929E-2</v>
      </c>
      <c r="J953" s="1">
        <v>-1.133914614636289E-2</v>
      </c>
      <c r="K953" s="1">
        <v>-8.3935254541875892E-3</v>
      </c>
      <c r="L953" s="1">
        <v>1.318698021945286E-3</v>
      </c>
      <c r="M953" s="1">
        <v>-7.9173682711463078E-3</v>
      </c>
      <c r="N953" s="1">
        <v>-3.0111228688530782E-3</v>
      </c>
      <c r="O953" s="1">
        <v>-2.8010610021648841E-2</v>
      </c>
      <c r="P953" s="1">
        <v>-6.318620251168916E-3</v>
      </c>
      <c r="Q953" s="1">
        <v>-6.939635717487902E-3</v>
      </c>
      <c r="R953" s="1">
        <v>-5.2120941536404342E-3</v>
      </c>
      <c r="S953" s="1">
        <v>2.9184235012071902E-3</v>
      </c>
      <c r="T953" s="1">
        <v>2.8460940616237268E-4</v>
      </c>
      <c r="U953" s="1">
        <v>-8.9584653792245117E-3</v>
      </c>
      <c r="V953" s="1">
        <v>-3.037851531925484E-3</v>
      </c>
      <c r="W953" s="1">
        <v>-5.9958255826711992E-3</v>
      </c>
      <c r="X953" s="1">
        <v>-3.3231423274706628E-3</v>
      </c>
      <c r="Y953" s="1">
        <v>-4.4359141818384176E-3</v>
      </c>
      <c r="Z953" s="1">
        <v>-6.9070539369220363E-5</v>
      </c>
      <c r="AA953" s="1">
        <v>4.3734297984492354E-3</v>
      </c>
      <c r="AB953" s="1">
        <v>-8.7412912747408811E-4</v>
      </c>
      <c r="AC953" s="1">
        <v>4.5783126737863888E-3</v>
      </c>
      <c r="AD953" s="1">
        <v>-4.6179436142064212E-3</v>
      </c>
      <c r="AE953" s="1">
        <v>-6.9954016079909476E-3</v>
      </c>
      <c r="AF953" s="1">
        <v>-1.528380043561151E-3</v>
      </c>
      <c r="AG953" s="1">
        <v>3.8056160758390689E-3</v>
      </c>
      <c r="AH953" s="1">
        <v>-1.4471598384090401E-3</v>
      </c>
      <c r="AI953" s="1">
        <v>6.6612960105949526E-4</v>
      </c>
      <c r="AJ953" s="1">
        <v>-1.0378611546509871E-3</v>
      </c>
      <c r="AK953" s="1">
        <v>-4.7353428535158448E-3</v>
      </c>
      <c r="AL953" s="1">
        <v>-1.6685598559597059E-3</v>
      </c>
      <c r="AM953" s="1">
        <v>-3.5996968944802532E-3</v>
      </c>
      <c r="AN953" s="1">
        <v>-6.4851729830514024E-3</v>
      </c>
      <c r="AO953" s="1">
        <v>-5.2803784061270509E-3</v>
      </c>
      <c r="AP953" s="1">
        <v>-9.5659357169068926E-3</v>
      </c>
      <c r="AQ953" s="1">
        <v>-9.5287088891726768E-5</v>
      </c>
      <c r="AR953" s="1">
        <v>-7.1702022953974431E-3</v>
      </c>
      <c r="AS953" s="1">
        <v>-4.172360555617427E-3</v>
      </c>
      <c r="AT953" s="1">
        <v>-8.3172412789553896E-3</v>
      </c>
      <c r="AU953" s="1">
        <v>-8.716588864959629E-3</v>
      </c>
      <c r="AV953" s="1">
        <v>-5.849641517953974E-3</v>
      </c>
      <c r="AW953" s="1">
        <v>-1.350775409463034E-2</v>
      </c>
      <c r="AX953" s="1">
        <v>9.961556382451775E-4</v>
      </c>
      <c r="AY953" s="1">
        <v>-7.7261758082319831E-3</v>
      </c>
    </row>
    <row r="954" spans="1:51" x14ac:dyDescent="0.35">
      <c r="A954" s="10">
        <v>45491.770833333343</v>
      </c>
      <c r="B954" s="1">
        <v>9.9443481733474393E-4</v>
      </c>
      <c r="C954" s="1">
        <v>1.3093751643189491E-3</v>
      </c>
      <c r="D954" s="1">
        <v>1.671544869356945E-3</v>
      </c>
      <c r="E954" s="1">
        <v>-2.401464975134604E-3</v>
      </c>
      <c r="F954" s="1">
        <v>4.89286945371048E-3</v>
      </c>
      <c r="G954" s="1">
        <v>-6.7426447317968652E-3</v>
      </c>
      <c r="H954" s="1">
        <v>-9.7129200099255186E-4</v>
      </c>
      <c r="I954" s="1">
        <v>-3.764423793813032E-3</v>
      </c>
      <c r="J954" s="1">
        <v>-1.1469092878089169E-2</v>
      </c>
      <c r="K954" s="1">
        <v>1.830754345131691E-3</v>
      </c>
      <c r="L954" s="1">
        <v>-9.1172463504540779E-4</v>
      </c>
      <c r="M954" s="1">
        <v>-2.3420944303036428E-3</v>
      </c>
      <c r="N954" s="1">
        <v>-1.468547487559424E-3</v>
      </c>
      <c r="O954" s="1">
        <v>0</v>
      </c>
      <c r="P954" s="1">
        <v>1.62257211405592E-3</v>
      </c>
      <c r="Q954" s="1">
        <v>-1.713352119954159E-3</v>
      </c>
      <c r="R954" s="1">
        <v>-3.252038123541023E-3</v>
      </c>
      <c r="S954" s="1">
        <v>-3.4234329769031731E-3</v>
      </c>
      <c r="T954" s="1">
        <v>-7.587424711886781E-4</v>
      </c>
      <c r="U954" s="1">
        <v>-2.9677530535650032E-3</v>
      </c>
      <c r="V954" s="1">
        <v>-1.613195036941462E-3</v>
      </c>
      <c r="W954" s="1">
        <v>4.8507200089122904E-3</v>
      </c>
      <c r="X954" s="1">
        <v>-5.601537085219932E-3</v>
      </c>
      <c r="Y954" s="1">
        <v>2.2890790127010341E-3</v>
      </c>
      <c r="Z954" s="1">
        <v>-2.4192177426740619E-4</v>
      </c>
      <c r="AA954" s="1">
        <v>-1.7417101826592289E-3</v>
      </c>
      <c r="AB954" s="1">
        <v>-1.1680653769891469E-2</v>
      </c>
      <c r="AC954" s="1">
        <v>-2.8423102910610791E-3</v>
      </c>
      <c r="AD954" s="1">
        <v>2.9155655035839612E-3</v>
      </c>
      <c r="AE954" s="1">
        <v>-5.7401604004178042E-3</v>
      </c>
      <c r="AF954" s="1">
        <v>-9.9825121552066243E-4</v>
      </c>
      <c r="AG954" s="1">
        <v>-1.642828967036047E-3</v>
      </c>
      <c r="AH954" s="1">
        <v>-1.322084403904356E-3</v>
      </c>
      <c r="AI954" s="1">
        <v>-1.74532843994113E-3</v>
      </c>
      <c r="AJ954" s="1">
        <v>-3.9480205616664321E-3</v>
      </c>
      <c r="AK954" s="1">
        <v>-7.0370405148236781E-3</v>
      </c>
      <c r="AL954" s="1">
        <v>8.7204171075838666E-4</v>
      </c>
      <c r="AM954" s="1">
        <v>-7.9891348935731132E-3</v>
      </c>
      <c r="AN954" s="1">
        <v>-1.7308184225239831E-3</v>
      </c>
      <c r="AO954" s="1">
        <v>-4.0880967199981022E-3</v>
      </c>
      <c r="AP954" s="1">
        <v>-5.541449010498023E-3</v>
      </c>
      <c r="AQ954" s="1">
        <v>-9.3404861975483477E-3</v>
      </c>
      <c r="AR954" s="1">
        <v>6.2726715505443398E-3</v>
      </c>
      <c r="AS954" s="1">
        <v>4.1299284872728936E-3</v>
      </c>
      <c r="AT954" s="1">
        <v>-2.513423140250715E-3</v>
      </c>
      <c r="AU954" s="1">
        <v>-4.6240192451364459E-3</v>
      </c>
      <c r="AV954" s="1">
        <v>1.4469135577146459E-3</v>
      </c>
      <c r="AW954" s="1">
        <v>-8.931090938356645E-4</v>
      </c>
      <c r="AX954" s="1">
        <v>-1.2438469216931041E-3</v>
      </c>
      <c r="AY954" s="1">
        <v>-9.0488973400471018E-5</v>
      </c>
    </row>
    <row r="955" spans="1:51" x14ac:dyDescent="0.35">
      <c r="A955" s="10">
        <v>45491.8125</v>
      </c>
      <c r="B955" s="1">
        <v>-3.391746132040629E-3</v>
      </c>
      <c r="C955" s="1">
        <v>-3.2097511132321839E-3</v>
      </c>
      <c r="D955" s="1">
        <v>8.8536768179501291E-3</v>
      </c>
      <c r="E955" s="1">
        <v>-1.2451359206355761E-3</v>
      </c>
      <c r="F955" s="1">
        <v>1.8220423510682201E-2</v>
      </c>
      <c r="G955" s="1">
        <v>5.736435757236702E-3</v>
      </c>
      <c r="H955" s="1">
        <v>-3.0421866148191419E-3</v>
      </c>
      <c r="I955" s="1">
        <v>-1.0662314515158531E-3</v>
      </c>
      <c r="J955" s="1">
        <v>8.2872715673441011E-3</v>
      </c>
      <c r="K955" s="1">
        <v>1.709429257054973E-3</v>
      </c>
      <c r="L955" s="1">
        <v>-1.2168195420800829E-3</v>
      </c>
      <c r="M955" s="1">
        <v>7.5645170074598589E-3</v>
      </c>
      <c r="N955" s="1">
        <v>1.2681431268251501E-2</v>
      </c>
      <c r="O955" s="1">
        <v>8.4141596039133404E-4</v>
      </c>
      <c r="P955" s="1">
        <v>6.6987689149864424E-3</v>
      </c>
      <c r="Q955" s="1">
        <v>1.4134688976247031E-2</v>
      </c>
      <c r="R955" s="1">
        <v>1.6313241902290441E-3</v>
      </c>
      <c r="S955" s="1">
        <v>-1.889395534956595E-3</v>
      </c>
      <c r="T955" s="1">
        <v>4.809178717373408E-3</v>
      </c>
      <c r="U955" s="1">
        <v>2.7309894548976921E-4</v>
      </c>
      <c r="V955" s="1">
        <v>-3.4111748438730989E-3</v>
      </c>
      <c r="W955" s="1">
        <v>1.6437280033039241E-3</v>
      </c>
      <c r="X955" s="1">
        <v>3.3083222344194581E-3</v>
      </c>
      <c r="Y955" s="1">
        <v>1.206928249724726E-2</v>
      </c>
      <c r="Z955" s="1">
        <v>-4.2515329463476137E-3</v>
      </c>
      <c r="AA955" s="1">
        <v>3.6352635876713002E-4</v>
      </c>
      <c r="AB955" s="1">
        <v>8.3456119414755392E-3</v>
      </c>
      <c r="AC955" s="1">
        <v>1.1008480146438741E-2</v>
      </c>
      <c r="AD955" s="1">
        <v>1.0429440065980121E-2</v>
      </c>
      <c r="AE955" s="1">
        <v>1.5395400113092929E-2</v>
      </c>
      <c r="AF955" s="1">
        <v>-3.3531927097740781E-3</v>
      </c>
      <c r="AG955" s="1">
        <v>3.9028196616612831E-3</v>
      </c>
      <c r="AH955" s="1">
        <v>4.5570864543491574E-3</v>
      </c>
      <c r="AI955" s="1">
        <v>3.1903564803092982E-4</v>
      </c>
      <c r="AJ955" s="1">
        <v>1.0597499259597191E-2</v>
      </c>
      <c r="AK955" s="1">
        <v>7.1729836994127716E-4</v>
      </c>
      <c r="AL955" s="1">
        <v>1.5245494896436449E-3</v>
      </c>
      <c r="AM955" s="1">
        <v>4.9126247833362058E-3</v>
      </c>
      <c r="AN955" s="1">
        <v>5.3004772878584294E-3</v>
      </c>
      <c r="AO955" s="1">
        <v>5.9429065889511357E-3</v>
      </c>
      <c r="AP955" s="1">
        <v>1.6337848257627741E-2</v>
      </c>
      <c r="AQ955" s="1">
        <v>2.8865779216702409E-4</v>
      </c>
      <c r="AR955" s="1">
        <v>8.2893419565643889E-3</v>
      </c>
      <c r="AS955" s="1">
        <v>6.1993835179787737E-3</v>
      </c>
      <c r="AT955" s="1">
        <v>1.615897090766705E-3</v>
      </c>
      <c r="AU955" s="1">
        <v>2.2845769442270131E-4</v>
      </c>
      <c r="AV955" s="1">
        <v>9.631908535450151E-4</v>
      </c>
      <c r="AW955" s="1">
        <v>5.6152116439007749E-3</v>
      </c>
      <c r="AX955" s="1">
        <v>-4.9820183667947937E-4</v>
      </c>
      <c r="AY955" s="1">
        <v>4.7084084713080454E-3</v>
      </c>
    </row>
    <row r="956" spans="1:51" x14ac:dyDescent="0.35">
      <c r="A956" s="10">
        <v>45492.5625</v>
      </c>
      <c r="B956" s="1">
        <v>-6.1065847310826094E-4</v>
      </c>
      <c r="C956" s="1">
        <v>6.6189661929101362E-3</v>
      </c>
      <c r="D956" s="1">
        <v>-1.392206757854364E-2</v>
      </c>
      <c r="E956" s="1">
        <v>7.064418607733991E-4</v>
      </c>
      <c r="F956" s="1">
        <v>4.423071493774744E-3</v>
      </c>
      <c r="G956" s="1">
        <v>-9.9690355411974352E-4</v>
      </c>
      <c r="H956" s="1">
        <v>2.7495388954146271E-4</v>
      </c>
      <c r="I956" s="1">
        <v>-2.0869594138142381E-2</v>
      </c>
      <c r="J956" s="1">
        <v>9.5889992909887756E-3</v>
      </c>
      <c r="K956" s="1">
        <v>-2.3342460521661779E-2</v>
      </c>
      <c r="L956" s="1">
        <v>-1.624402661008828E-3</v>
      </c>
      <c r="M956" s="1">
        <v>4.2285597581821488E-3</v>
      </c>
      <c r="N956" s="1">
        <v>-2.4524278174069551E-3</v>
      </c>
      <c r="O956" s="1">
        <v>1.303066221153659E-2</v>
      </c>
      <c r="P956" s="1">
        <v>-1.913570202377257E-3</v>
      </c>
      <c r="Q956" s="1">
        <v>5.9401624964339206E-3</v>
      </c>
      <c r="R956" s="1">
        <v>2.3525209758307849E-2</v>
      </c>
      <c r="S956" s="1">
        <v>-6.9007222913548549E-3</v>
      </c>
      <c r="T956" s="1">
        <v>5.2270411622163948E-3</v>
      </c>
      <c r="U956" s="1">
        <v>-5.9788757277491333E-3</v>
      </c>
      <c r="V956" s="1">
        <v>5.044183074412345E-3</v>
      </c>
      <c r="W956" s="1">
        <v>-2.050226426976165E-2</v>
      </c>
      <c r="X956" s="1">
        <v>-6.0600687169052314E-3</v>
      </c>
      <c r="Y956" s="1">
        <v>-7.9141776917956985E-4</v>
      </c>
      <c r="Z956" s="1">
        <v>1.8051220337709231E-3</v>
      </c>
      <c r="AA956" s="1">
        <v>1.5715664898376951E-3</v>
      </c>
      <c r="AB956" s="1">
        <v>2.0516061146860439E-2</v>
      </c>
      <c r="AC956" s="1">
        <v>-7.437287430576256E-3</v>
      </c>
      <c r="AD956" s="1">
        <v>-4.893130953948055E-3</v>
      </c>
      <c r="AE956" s="1">
        <v>-2.980702127751866E-2</v>
      </c>
      <c r="AF956" s="1">
        <v>-1.7379264801137271E-3</v>
      </c>
      <c r="AG956" s="1">
        <v>2.1014584768273888E-2</v>
      </c>
      <c r="AH956" s="1">
        <v>-1.0821605654066421E-2</v>
      </c>
      <c r="AI956" s="1">
        <v>-5.7403353961650314E-3</v>
      </c>
      <c r="AJ956" s="1">
        <v>-1.577081704635153E-2</v>
      </c>
      <c r="AK956" s="1">
        <v>-6.8811110295434741E-3</v>
      </c>
      <c r="AL956" s="1">
        <v>9.1338151032924753E-3</v>
      </c>
      <c r="AM956" s="1">
        <v>1.6031633800794859E-4</v>
      </c>
      <c r="AN956" s="1">
        <v>-3.9913154077526602E-3</v>
      </c>
      <c r="AO956" s="1">
        <v>2.460559855082867E-2</v>
      </c>
      <c r="AP956" s="1">
        <v>-7.9184263046561121E-3</v>
      </c>
      <c r="AQ956" s="1">
        <v>1.183037424638211E-2</v>
      </c>
      <c r="AR956" s="1">
        <v>1.777701499803719E-3</v>
      </c>
      <c r="AS956" s="1">
        <v>2.3696320453365778E-3</v>
      </c>
      <c r="AT956" s="1">
        <v>-6.6992473454312576E-3</v>
      </c>
      <c r="AU956" s="1">
        <v>-3.4261988791632891E-3</v>
      </c>
      <c r="AV956" s="1">
        <v>-1.5396077322358259E-3</v>
      </c>
      <c r="AW956" s="1">
        <v>-3.6653436126622418E-3</v>
      </c>
      <c r="AX956" s="1">
        <v>-5.8739549032971183E-3</v>
      </c>
      <c r="AY956" s="1">
        <v>-4.3258447323314408E-3</v>
      </c>
    </row>
    <row r="957" spans="1:51" x14ac:dyDescent="0.35">
      <c r="A957" s="10">
        <v>45492.604166666657</v>
      </c>
      <c r="B957" s="1">
        <v>-5.3008719182989772E-4</v>
      </c>
      <c r="C957" s="1">
        <v>-8.7672279423223198E-3</v>
      </c>
      <c r="D957" s="1">
        <v>-3.3549285618351692E-3</v>
      </c>
      <c r="E957" s="1">
        <v>4.8585946630419494E-3</v>
      </c>
      <c r="F957" s="1">
        <v>-1.1025263266880031E-2</v>
      </c>
      <c r="G957" s="1">
        <v>1.8648937079481791E-3</v>
      </c>
      <c r="H957" s="1">
        <v>-9.9614594502663856E-3</v>
      </c>
      <c r="I957" s="1">
        <v>-4.9341668974227648E-3</v>
      </c>
      <c r="J957" s="1">
        <v>-8.9551704212191829E-3</v>
      </c>
      <c r="K957" s="1">
        <v>-1.667005052807391E-2</v>
      </c>
      <c r="L957" s="1">
        <v>8.623217751959622E-4</v>
      </c>
      <c r="M957" s="1">
        <v>-3.308431100314424E-3</v>
      </c>
      <c r="N957" s="1">
        <v>8.3778836278924906E-4</v>
      </c>
      <c r="O957" s="1">
        <v>2.800795008223389E-3</v>
      </c>
      <c r="P957" s="1">
        <v>-1.05669222785828E-2</v>
      </c>
      <c r="Q957" s="1">
        <v>4.7174237216605066E-3</v>
      </c>
      <c r="R957" s="1">
        <v>-2.6520778330415551E-3</v>
      </c>
      <c r="S957" s="1">
        <v>6.9486731550916234E-3</v>
      </c>
      <c r="T957" s="1">
        <v>-6.8914054452140494E-4</v>
      </c>
      <c r="U957" s="1">
        <v>-5.0810383754557042E-3</v>
      </c>
      <c r="V957" s="1">
        <v>1.792408540600476E-3</v>
      </c>
      <c r="W957" s="1">
        <v>1.632924035540384E-3</v>
      </c>
      <c r="X957" s="1">
        <v>-5.9625295687780744E-3</v>
      </c>
      <c r="Y957" s="1">
        <v>-7.1602416749503286E-3</v>
      </c>
      <c r="Z957" s="1">
        <v>-7.276211040785352E-4</v>
      </c>
      <c r="AA957" s="1">
        <v>3.4919462360518678E-3</v>
      </c>
      <c r="AB957" s="1">
        <v>-5.3317273489282826E-3</v>
      </c>
      <c r="AC957" s="1">
        <v>-1.37126585997871E-3</v>
      </c>
      <c r="AD957" s="1">
        <v>-6.4894895991506329E-3</v>
      </c>
      <c r="AE957" s="1">
        <v>-8.7906718968190356E-3</v>
      </c>
      <c r="AF957" s="1">
        <v>-4.8211139164665573E-3</v>
      </c>
      <c r="AG957" s="1">
        <v>-1.2009615179270241E-2</v>
      </c>
      <c r="AH957" s="1">
        <v>-2.9207146575542802E-3</v>
      </c>
      <c r="AI957" s="1">
        <v>-1.5802884513459461E-3</v>
      </c>
      <c r="AJ957" s="1">
        <v>8.8090066796886468E-4</v>
      </c>
      <c r="AK957" s="1">
        <v>-5.4275791220932401E-3</v>
      </c>
      <c r="AL957" s="1">
        <v>5.7466256331202281E-3</v>
      </c>
      <c r="AM957" s="1">
        <v>-6.8509882694394184E-3</v>
      </c>
      <c r="AN957" s="1">
        <v>-1.6326216943695071E-3</v>
      </c>
      <c r="AO957" s="1">
        <v>-6.895253122392031E-3</v>
      </c>
      <c r="AP957" s="1">
        <v>2.4445944321680462E-3</v>
      </c>
      <c r="AQ957" s="1">
        <v>-8.6502547270902452E-3</v>
      </c>
      <c r="AR957" s="1">
        <v>7.20406597511003E-3</v>
      </c>
      <c r="AS957" s="1">
        <v>-4.4916933838268216E-3</v>
      </c>
      <c r="AT957" s="1">
        <v>-7.9282189214019416E-3</v>
      </c>
      <c r="AU957" s="1">
        <v>-1.0695957697399729E-3</v>
      </c>
      <c r="AV957" s="1">
        <v>-7.1318955081793867E-3</v>
      </c>
      <c r="AW957" s="1">
        <v>-1.215262009570928E-2</v>
      </c>
      <c r="AX957" s="1">
        <v>-2.2919056345120929E-3</v>
      </c>
      <c r="AY957" s="1">
        <v>2.7153820894996179E-3</v>
      </c>
    </row>
    <row r="958" spans="1:51" x14ac:dyDescent="0.35">
      <c r="A958" s="10">
        <v>45492.645833333343</v>
      </c>
      <c r="B958" s="1">
        <v>-2.094587291022743E-3</v>
      </c>
      <c r="C958" s="1">
        <v>5.6773856322631664E-3</v>
      </c>
      <c r="D958" s="1">
        <v>-5.4700929088971062E-3</v>
      </c>
      <c r="E958" s="1">
        <v>-1.65275174968782E-4</v>
      </c>
      <c r="F958" s="1">
        <v>-4.5304861150452513E-3</v>
      </c>
      <c r="G958" s="1">
        <v>9.7973584087664989E-3</v>
      </c>
      <c r="H958" s="1">
        <v>9.0851841805710265E-3</v>
      </c>
      <c r="I958" s="1">
        <v>6.4000958628696036E-3</v>
      </c>
      <c r="J958" s="1">
        <v>1.916749560427089E-3</v>
      </c>
      <c r="K958" s="1">
        <v>-1.7359366149394259E-4</v>
      </c>
      <c r="L958" s="1">
        <v>-3.2999670173831101E-3</v>
      </c>
      <c r="M958" s="1">
        <v>7.0267917154582804E-3</v>
      </c>
      <c r="N958" s="1">
        <v>3.2934861241973308E-3</v>
      </c>
      <c r="O958" s="1">
        <v>-4.6549804154930596E-3</v>
      </c>
      <c r="P958" s="1">
        <v>4.7783297444004003E-3</v>
      </c>
      <c r="Q958" s="1">
        <v>7.3877069150130037E-3</v>
      </c>
      <c r="R958" s="1">
        <v>-3.545551820204329E-4</v>
      </c>
      <c r="S958" s="1">
        <v>6.1951575730569966E-3</v>
      </c>
      <c r="T958" s="1">
        <v>8.7768412306243881E-4</v>
      </c>
      <c r="U958" s="1">
        <v>3.1745863256986691E-3</v>
      </c>
      <c r="V958" s="1">
        <v>-2.3615767906959301E-4</v>
      </c>
      <c r="W958" s="1">
        <v>2.3501849947669129E-3</v>
      </c>
      <c r="X958" s="1">
        <v>1.4883048636333831E-3</v>
      </c>
      <c r="Y958" s="1">
        <v>-6.5999723573653144E-3</v>
      </c>
      <c r="Z958" s="1">
        <v>-1.629741658275119E-3</v>
      </c>
      <c r="AA958" s="1">
        <v>9.4994574370839135E-3</v>
      </c>
      <c r="AB958" s="1">
        <v>1.647522173389371E-3</v>
      </c>
      <c r="AC958" s="1">
        <v>-2.4522118022551892E-4</v>
      </c>
      <c r="AD958" s="1">
        <v>-6.9460439067556834E-3</v>
      </c>
      <c r="AE958" s="1">
        <v>1.7020733322685719E-3</v>
      </c>
      <c r="AF958" s="1">
        <v>5.8315152056076514E-4</v>
      </c>
      <c r="AG958" s="1">
        <v>-2.8852231980769361E-3</v>
      </c>
      <c r="AH958" s="1">
        <v>4.4324473274399701E-3</v>
      </c>
      <c r="AI958" s="1">
        <v>4.5603243934599913E-3</v>
      </c>
      <c r="AJ958" s="1">
        <v>-1.070372619231486E-3</v>
      </c>
      <c r="AK958" s="1">
        <v>6.9085773085995061E-3</v>
      </c>
      <c r="AL958" s="1">
        <v>-6.7852080959535099E-3</v>
      </c>
      <c r="AM958" s="1">
        <v>7.6646653804610656E-3</v>
      </c>
      <c r="AN958" s="1">
        <v>-3.0724002309233671E-3</v>
      </c>
      <c r="AO958" s="1">
        <v>2.0948753778848861E-3</v>
      </c>
      <c r="AP958" s="1">
        <v>1.2318410483030281E-2</v>
      </c>
      <c r="AQ958" s="1">
        <v>6.3285708897649062E-3</v>
      </c>
      <c r="AR958" s="1">
        <v>6.1805643020247381E-3</v>
      </c>
      <c r="AS958" s="1">
        <v>4.0370022911735406E-3</v>
      </c>
      <c r="AT958" s="1">
        <v>4.9392273577322232E-3</v>
      </c>
      <c r="AU958" s="1">
        <v>7.2657510381810564E-3</v>
      </c>
      <c r="AV958" s="1">
        <v>2.8149963597077221E-3</v>
      </c>
      <c r="AW958" s="1">
        <v>9.7356584837249294E-3</v>
      </c>
      <c r="AX958" s="1">
        <v>1.7228778994493601E-3</v>
      </c>
      <c r="AY958" s="1">
        <v>1.2998758415543101E-2</v>
      </c>
    </row>
    <row r="959" spans="1:51" x14ac:dyDescent="0.35">
      <c r="A959" s="10">
        <v>45492.6875</v>
      </c>
      <c r="B959" s="1">
        <v>-7.3150470536588186E-3</v>
      </c>
      <c r="C959" s="1">
        <v>-4.991658806655308E-3</v>
      </c>
      <c r="D959" s="1">
        <v>-7.0750511196688848E-3</v>
      </c>
      <c r="E959" s="1">
        <v>-3.223934741778733E-3</v>
      </c>
      <c r="F959" s="1">
        <v>-5.8589598740844684E-3</v>
      </c>
      <c r="G959" s="1">
        <v>-7.5515970197085336E-3</v>
      </c>
      <c r="H959" s="1">
        <v>-1.259861219283231E-3</v>
      </c>
      <c r="I959" s="1">
        <v>-5.1992393378396118E-3</v>
      </c>
      <c r="J959" s="1">
        <v>2.1863355021538582E-3</v>
      </c>
      <c r="K959" s="1">
        <v>5.6892966225494668E-3</v>
      </c>
      <c r="L959" s="1">
        <v>-3.7206714520573452E-3</v>
      </c>
      <c r="M959" s="1">
        <v>6.1643285316486107E-3</v>
      </c>
      <c r="N959" s="1">
        <v>-7.577592959025603E-3</v>
      </c>
      <c r="O959" s="1">
        <v>-7.0671408911754394E-3</v>
      </c>
      <c r="P959" s="1">
        <v>2.4326449678633288E-3</v>
      </c>
      <c r="Q959" s="1">
        <v>-6.9587359688866313E-3</v>
      </c>
      <c r="R959" s="1">
        <v>-1.9507113236776339E-3</v>
      </c>
      <c r="S959" s="1">
        <v>-1.9668492571550682E-3</v>
      </c>
      <c r="T959" s="1">
        <v>-6.7021115335804682E-3</v>
      </c>
      <c r="U959" s="1">
        <v>-2.3114924380815971E-3</v>
      </c>
      <c r="V959" s="1">
        <v>-5.6696009931342939E-3</v>
      </c>
      <c r="W959" s="1">
        <v>8.4702360151891476E-3</v>
      </c>
      <c r="X959" s="1">
        <v>-6.7549311739688589E-3</v>
      </c>
      <c r="Y959" s="1">
        <v>-1.1107365769461809E-2</v>
      </c>
      <c r="Z959" s="1">
        <v>-2.6048901258065582E-3</v>
      </c>
      <c r="AA959" s="1">
        <v>-3.7693603508713869E-3</v>
      </c>
      <c r="AB959" s="1">
        <v>-3.9962611539166026E-3</v>
      </c>
      <c r="AC959" s="1">
        <v>-6.0826326373566442E-3</v>
      </c>
      <c r="AD959" s="1">
        <v>-8.4951798546123447E-3</v>
      </c>
      <c r="AE959" s="1">
        <v>-3.3982941732699778E-3</v>
      </c>
      <c r="AF959" s="1">
        <v>-2.7570685066368168E-3</v>
      </c>
      <c r="AG959" s="1">
        <v>1.3370886496597569E-3</v>
      </c>
      <c r="AH959" s="1">
        <v>-2.2384528443504248E-3</v>
      </c>
      <c r="AI959" s="1">
        <v>-1.265158575428116E-2</v>
      </c>
      <c r="AJ959" s="1">
        <v>-9.7526971557871933E-3</v>
      </c>
      <c r="AK959" s="1">
        <v>-4.4684567825421517E-3</v>
      </c>
      <c r="AL959" s="1">
        <v>-5.3933554808526241E-3</v>
      </c>
      <c r="AM959" s="1">
        <v>2.682306920785527E-3</v>
      </c>
      <c r="AN959" s="1">
        <v>1.192988875145407E-3</v>
      </c>
      <c r="AO959" s="1">
        <v>-2.8073182764513089E-3</v>
      </c>
      <c r="AP959" s="1">
        <v>-1.14272522579979E-2</v>
      </c>
      <c r="AQ959" s="1">
        <v>-1.429253068970793E-3</v>
      </c>
      <c r="AR959" s="1">
        <v>-1.148299593198376E-2</v>
      </c>
      <c r="AS959" s="1">
        <v>-7.0952649392141964E-4</v>
      </c>
      <c r="AT959" s="1">
        <v>-2.926876374738208E-3</v>
      </c>
      <c r="AU959" s="1">
        <v>7.5934780435060745E-4</v>
      </c>
      <c r="AV959" s="1">
        <v>-7.4532635878700182E-3</v>
      </c>
      <c r="AW959" s="1">
        <v>-5.3872106672790956E-3</v>
      </c>
      <c r="AX959" s="1">
        <v>-5.3387446842454436E-3</v>
      </c>
      <c r="AY959" s="1">
        <v>-8.9129710583391031E-5</v>
      </c>
    </row>
    <row r="960" spans="1:51" x14ac:dyDescent="0.35">
      <c r="A960" s="10">
        <v>45492.729166666657</v>
      </c>
      <c r="B960" s="1">
        <v>1.8150137217207709E-3</v>
      </c>
      <c r="C960" s="1">
        <v>-1.6125434097232769E-3</v>
      </c>
      <c r="D960" s="1">
        <v>-1.893487054718257E-4</v>
      </c>
      <c r="E960" s="1">
        <v>9.1226247040276931E-4</v>
      </c>
      <c r="F960" s="1">
        <v>2.471478974056307E-3</v>
      </c>
      <c r="G960" s="1">
        <v>2.2485171322883519E-3</v>
      </c>
      <c r="H960" s="1">
        <v>-8.2575275089796785E-3</v>
      </c>
      <c r="I960" s="1">
        <v>1.209454855996883E-3</v>
      </c>
      <c r="J960" s="1">
        <v>3.55067503604567E-3</v>
      </c>
      <c r="K960" s="1">
        <v>-4.2656730941564858E-3</v>
      </c>
      <c r="L960" s="1">
        <v>6.6508866834102953E-4</v>
      </c>
      <c r="M960" s="1">
        <v>2.382627779864865E-3</v>
      </c>
      <c r="N960" s="1">
        <v>-3.252639836131443E-3</v>
      </c>
      <c r="O960" s="1">
        <v>-3.9773628823172036E-3</v>
      </c>
      <c r="P960" s="1">
        <v>2.579726429973173E-3</v>
      </c>
      <c r="Q960" s="1">
        <v>-3.9878440520895184E-3</v>
      </c>
      <c r="R960" s="1">
        <v>-4.0867012655468882E-3</v>
      </c>
      <c r="S960" s="1">
        <v>-3.8556846180461961E-3</v>
      </c>
      <c r="T960" s="1">
        <v>3.4683001980524431E-3</v>
      </c>
      <c r="U960" s="1">
        <v>8.2741558635479606E-4</v>
      </c>
      <c r="V960" s="1">
        <v>1.7995538671833339E-4</v>
      </c>
      <c r="W960" s="1">
        <v>-6.073728751697649E-4</v>
      </c>
      <c r="X960" s="1">
        <v>2.0856307533507761E-3</v>
      </c>
      <c r="Y960" s="1">
        <v>-1.3058203358395909E-5</v>
      </c>
      <c r="Z960" s="1">
        <v>1.4276321529456131E-3</v>
      </c>
      <c r="AA960" s="1">
        <v>-8.6285631220806014E-4</v>
      </c>
      <c r="AB960" s="1">
        <v>-4.1052826295614464E-3</v>
      </c>
      <c r="AC960" s="1">
        <v>9.3772799321389932E-4</v>
      </c>
      <c r="AD960" s="1">
        <v>-5.4279104572535486E-3</v>
      </c>
      <c r="AE960" s="1">
        <v>2.1536060526894381E-3</v>
      </c>
      <c r="AF960" s="1">
        <v>2.1577690902407909E-3</v>
      </c>
      <c r="AG960" s="1">
        <v>-3.5052426140462778E-3</v>
      </c>
      <c r="AH960" s="1">
        <v>2.7819650356899479E-3</v>
      </c>
      <c r="AI960" s="1">
        <v>5.0086014518559976E-3</v>
      </c>
      <c r="AJ960" s="1">
        <v>-2.1185040891591461E-4</v>
      </c>
      <c r="AK960" s="1">
        <v>-6.6597306255611333E-4</v>
      </c>
      <c r="AL960" s="1">
        <v>1.735272195796167E-3</v>
      </c>
      <c r="AM960" s="1">
        <v>-5.9893456540871526E-4</v>
      </c>
      <c r="AN960" s="1">
        <v>2.9788804933477131E-3</v>
      </c>
      <c r="AO960" s="1">
        <v>1.4375890838649319E-3</v>
      </c>
      <c r="AP960" s="1">
        <v>-5.4154033903475174E-4</v>
      </c>
      <c r="AQ960" s="1">
        <v>-2.099282075234687E-3</v>
      </c>
      <c r="AR960" s="1">
        <v>-8.6443471838839603E-3</v>
      </c>
      <c r="AS960" s="1">
        <v>-2.248549602440808E-3</v>
      </c>
      <c r="AT960" s="1">
        <v>1.661521949034572E-4</v>
      </c>
      <c r="AU960" s="1">
        <v>2.0106174773333318E-3</v>
      </c>
      <c r="AV960" s="1">
        <v>4.5835890043566252E-3</v>
      </c>
      <c r="AW960" s="1">
        <v>-1.291687392324103E-3</v>
      </c>
      <c r="AX960" s="1">
        <v>-4.8811633880975203E-3</v>
      </c>
      <c r="AY960" s="1">
        <v>-7.1296525895581109E-4</v>
      </c>
    </row>
    <row r="961" spans="1:51" x14ac:dyDescent="0.35">
      <c r="A961" s="10">
        <v>45492.770833333343</v>
      </c>
      <c r="B961" s="1">
        <v>2.8982741170180398E-4</v>
      </c>
      <c r="C961" s="1">
        <v>4.3667867173229347E-3</v>
      </c>
      <c r="D961" s="1">
        <v>8.0264806010883483E-3</v>
      </c>
      <c r="E961" s="1">
        <v>3.5213805101181879E-3</v>
      </c>
      <c r="F961" s="1">
        <v>5.5622862235871207E-3</v>
      </c>
      <c r="G961" s="1">
        <v>3.8041794674923408E-3</v>
      </c>
      <c r="H961" s="1">
        <v>6.2928438106077964E-3</v>
      </c>
      <c r="I961" s="1">
        <v>2.2001585146318452E-3</v>
      </c>
      <c r="J961" s="1">
        <v>1.6249692130736459E-3</v>
      </c>
      <c r="K961" s="1">
        <v>1.6523895669664949E-2</v>
      </c>
      <c r="L961" s="1">
        <v>1.840493860521875E-3</v>
      </c>
      <c r="M961" s="1">
        <v>5.3904455890119163E-3</v>
      </c>
      <c r="N961" s="1">
        <v>4.3971136920706311E-3</v>
      </c>
      <c r="O961" s="1">
        <v>-7.3560797677379997E-3</v>
      </c>
      <c r="P961" s="1">
        <v>1.591859814120911E-3</v>
      </c>
      <c r="Q961" s="1">
        <v>7.8923732903504185E-3</v>
      </c>
      <c r="R961" s="1">
        <v>-1.6057119324344169E-3</v>
      </c>
      <c r="S961" s="1">
        <v>4.9887682006106706E-3</v>
      </c>
      <c r="T961" s="1">
        <v>3.079181922578611E-3</v>
      </c>
      <c r="U961" s="1">
        <v>6.6146933154009879E-4</v>
      </c>
      <c r="V961" s="1">
        <v>5.938488984469581E-3</v>
      </c>
      <c r="W961" s="1">
        <v>6.1823133902016991E-4</v>
      </c>
      <c r="X961" s="1">
        <v>2.895662733132021E-3</v>
      </c>
      <c r="Y961" s="1">
        <v>5.6879569385788198E-3</v>
      </c>
      <c r="Z961" s="1">
        <v>7.9981569326048607E-4</v>
      </c>
      <c r="AA961" s="1">
        <v>4.5515586002737862E-3</v>
      </c>
      <c r="AB961" s="1">
        <v>2.7383960112645771E-3</v>
      </c>
      <c r="AC961" s="1">
        <v>4.0432292988015206E-3</v>
      </c>
      <c r="AD961" s="1">
        <v>3.9261354316146857E-3</v>
      </c>
      <c r="AE961" s="1">
        <v>9.8048103305061751E-3</v>
      </c>
      <c r="AF961" s="1">
        <v>8.5229645022488754E-4</v>
      </c>
      <c r="AG961" s="1">
        <v>1.4656232841450121E-3</v>
      </c>
      <c r="AH961" s="1">
        <v>1.5085368924390159E-3</v>
      </c>
      <c r="AI961" s="1">
        <v>-1.6821633401616911E-3</v>
      </c>
      <c r="AJ961" s="1">
        <v>6.6531373533520446E-3</v>
      </c>
      <c r="AK961" s="1">
        <v>3.593133040985963E-3</v>
      </c>
      <c r="AL961" s="1">
        <v>2.4178379480293E-3</v>
      </c>
      <c r="AM961" s="1">
        <v>3.275967129626078E-3</v>
      </c>
      <c r="AN961" s="1">
        <v>2.475002422659411E-3</v>
      </c>
      <c r="AO961" s="1">
        <v>3.5181278317606419E-3</v>
      </c>
      <c r="AP961" s="1">
        <v>1.107592159436499E-2</v>
      </c>
      <c r="AQ961" s="1">
        <v>2.1993043197996438E-3</v>
      </c>
      <c r="AR961" s="1">
        <v>-1.1661350166536359E-3</v>
      </c>
      <c r="AS961" s="1">
        <v>2.609432179739191E-3</v>
      </c>
      <c r="AT961" s="1">
        <v>-7.1992956858046853E-4</v>
      </c>
      <c r="AU961" s="1">
        <v>-1.7037526926594331E-3</v>
      </c>
      <c r="AV961" s="1">
        <v>6.504204980592565E-3</v>
      </c>
      <c r="AW961" s="1">
        <v>3.7547104696133982E-3</v>
      </c>
      <c r="AX961" s="1">
        <v>3.9096349578591214E-3</v>
      </c>
      <c r="AY961" s="1">
        <v>4.1915743531224514E-3</v>
      </c>
    </row>
    <row r="962" spans="1:51" x14ac:dyDescent="0.35">
      <c r="A962" s="10">
        <v>45492.8125</v>
      </c>
      <c r="B962" s="1">
        <v>-2.0285356934950372E-3</v>
      </c>
      <c r="C962" s="1">
        <v>5.9562898839216061E-4</v>
      </c>
      <c r="D962" s="1">
        <v>-1.2261007517356931E-2</v>
      </c>
      <c r="E962" s="1">
        <v>-5.1603848493065874E-3</v>
      </c>
      <c r="F962" s="1">
        <v>-1.074936173866081E-2</v>
      </c>
      <c r="G962" s="1">
        <v>-4.2109570882709058E-4</v>
      </c>
      <c r="H962" s="1">
        <v>-2.1476618225881872E-3</v>
      </c>
      <c r="I962" s="1">
        <v>-2.3818704948014302E-3</v>
      </c>
      <c r="J962" s="1">
        <v>5.4260600739253206E-4</v>
      </c>
      <c r="K962" s="1">
        <v>-4.4150353726460922E-3</v>
      </c>
      <c r="L962" s="1">
        <v>9.1851739954296185E-4</v>
      </c>
      <c r="M962" s="1">
        <v>-2.9548725829564582E-4</v>
      </c>
      <c r="N962" s="1">
        <v>7.7094297038660109E-4</v>
      </c>
      <c r="O962" s="1">
        <v>-9.1043893572611001E-3</v>
      </c>
      <c r="P962" s="1">
        <v>1.132084397327038E-3</v>
      </c>
      <c r="Q962" s="1">
        <v>-4.332157916126067E-3</v>
      </c>
      <c r="R962" s="1">
        <v>6.075771232137761E-3</v>
      </c>
      <c r="S962" s="1">
        <v>1.4550308427621059E-3</v>
      </c>
      <c r="T962" s="1">
        <v>-3.2576683973090099E-3</v>
      </c>
      <c r="U962" s="1">
        <v>2.7542302901295562E-4</v>
      </c>
      <c r="V962" s="1">
        <v>-1.610020574797755E-3</v>
      </c>
      <c r="W962" s="1">
        <v>5.7075960443833118E-3</v>
      </c>
      <c r="X962" s="1">
        <v>-2.8873020800993521E-3</v>
      </c>
      <c r="Y962" s="1">
        <v>-1.1376338375285179E-2</v>
      </c>
      <c r="Z962" s="1">
        <v>-1.8414884256721109E-3</v>
      </c>
      <c r="AA962" s="1">
        <v>-4.4771574247687296E-3</v>
      </c>
      <c r="AB962" s="1">
        <v>9.9015312970518465E-5</v>
      </c>
      <c r="AC962" s="1">
        <v>-2.5045904503047112E-3</v>
      </c>
      <c r="AD962" s="1">
        <v>-9.231448087561378E-3</v>
      </c>
      <c r="AE962" s="1">
        <v>-2.6158117043130198E-3</v>
      </c>
      <c r="AF962" s="1">
        <v>-5.7816122013416571E-3</v>
      </c>
      <c r="AG962" s="1">
        <v>-3.177898917969046E-3</v>
      </c>
      <c r="AH962" s="1">
        <v>-3.5614942880680682E-3</v>
      </c>
      <c r="AI962" s="1">
        <v>-2.6455743505872098E-3</v>
      </c>
      <c r="AJ962" s="1">
        <v>-6.6091656663825882E-3</v>
      </c>
      <c r="AK962" s="1">
        <v>-2.4253518125902929E-3</v>
      </c>
      <c r="AL962" s="1">
        <v>-2.267971307740368E-3</v>
      </c>
      <c r="AM962" s="1">
        <v>-6.4110244855164478E-3</v>
      </c>
      <c r="AN962" s="1">
        <v>-6.8141657796723099E-3</v>
      </c>
      <c r="AO962" s="1">
        <v>3.3484570795794259E-3</v>
      </c>
      <c r="AP962" s="1">
        <v>-1.3397454936436851E-4</v>
      </c>
      <c r="AQ962" s="1">
        <v>-4.5797483559887331E-3</v>
      </c>
      <c r="AR962" s="1">
        <v>5.1467308681174551E-4</v>
      </c>
      <c r="AS962" s="1">
        <v>-8.2810476558725643E-4</v>
      </c>
      <c r="AT962" s="1">
        <v>5.2092128418037564E-3</v>
      </c>
      <c r="AU962" s="1">
        <v>-2.3513164988206992E-3</v>
      </c>
      <c r="AV962" s="1">
        <v>-5.208342148320666E-3</v>
      </c>
      <c r="AW962" s="1">
        <v>-4.2532659686042029E-3</v>
      </c>
      <c r="AX962" s="1">
        <v>-1.857079692664132E-3</v>
      </c>
      <c r="AY962" s="1">
        <v>2.5754966204016849E-3</v>
      </c>
    </row>
    <row r="963" spans="1:51" x14ac:dyDescent="0.35">
      <c r="A963" s="10">
        <v>45495.5625</v>
      </c>
      <c r="B963" s="1">
        <v>8.5118011640765712E-3</v>
      </c>
      <c r="C963" s="1">
        <v>-6.9047837030320469E-3</v>
      </c>
      <c r="D963" s="1">
        <v>4.0235931393939772E-2</v>
      </c>
      <c r="E963" s="1">
        <v>2.070713578568539E-2</v>
      </c>
      <c r="F963" s="1">
        <v>1.626841350193375E-2</v>
      </c>
      <c r="G963" s="1">
        <v>9.3975547370717116E-4</v>
      </c>
      <c r="H963" s="1">
        <v>-6.2036824711414473E-3</v>
      </c>
      <c r="I963" s="1">
        <v>-1.385094029219203E-2</v>
      </c>
      <c r="J963" s="1">
        <v>5.4231174578145414E-4</v>
      </c>
      <c r="K963" s="1">
        <v>-5.1840358804530307E-2</v>
      </c>
      <c r="L963" s="1">
        <v>-5.7101821182456991E-3</v>
      </c>
      <c r="M963" s="1">
        <v>1.9763482328833959E-2</v>
      </c>
      <c r="N963" s="1">
        <v>1.6755155356528832E-2</v>
      </c>
      <c r="O963" s="1">
        <v>2.1794881931449739E-2</v>
      </c>
      <c r="P963" s="1">
        <v>2.3486801897287801E-3</v>
      </c>
      <c r="Q963" s="1">
        <v>1.418581861076218E-2</v>
      </c>
      <c r="R963" s="1">
        <v>-1.9538296952436029E-3</v>
      </c>
      <c r="S963" s="1">
        <v>5.2132347595494899E-3</v>
      </c>
      <c r="T963" s="1">
        <v>1.495907940113428E-2</v>
      </c>
      <c r="U963" s="1">
        <v>-2.6982680434753941E-3</v>
      </c>
      <c r="V963" s="1">
        <v>2.3114084735490259E-2</v>
      </c>
      <c r="W963" s="1">
        <v>-1.0746425405604E-2</v>
      </c>
      <c r="X963" s="1">
        <v>-2.217018748040589E-3</v>
      </c>
      <c r="Y963" s="1">
        <v>4.157426863605207E-2</v>
      </c>
      <c r="Z963" s="1">
        <v>-3.1328108476350591E-3</v>
      </c>
      <c r="AA963" s="1">
        <v>-4.4163719893338671E-3</v>
      </c>
      <c r="AB963" s="1">
        <v>3.3769194488897369E-3</v>
      </c>
      <c r="AC963" s="1">
        <v>4.7755082907692259E-3</v>
      </c>
      <c r="AD963" s="1">
        <v>4.7988235674640389E-2</v>
      </c>
      <c r="AE963" s="1">
        <v>2.2226172878629269E-2</v>
      </c>
      <c r="AF963" s="1">
        <v>1.386174614115943E-3</v>
      </c>
      <c r="AG963" s="1">
        <v>2.6926683755435169E-2</v>
      </c>
      <c r="AH963" s="1">
        <v>4.8681129220797814E-3</v>
      </c>
      <c r="AI963" s="1">
        <v>1.605769804357737E-2</v>
      </c>
      <c r="AJ963" s="1">
        <v>4.120687854687799E-2</v>
      </c>
      <c r="AK963" s="1">
        <v>1.910285563268888E-3</v>
      </c>
      <c r="AL963" s="1">
        <v>9.7423018934243988E-3</v>
      </c>
      <c r="AM963" s="1">
        <v>-9.2177100528033629E-3</v>
      </c>
      <c r="AN963" s="1">
        <v>-8.3026656757126949E-3</v>
      </c>
      <c r="AO963" s="1">
        <v>-7.3302738406122447E-4</v>
      </c>
      <c r="AP963" s="1">
        <v>-1.4491257524024911E-2</v>
      </c>
      <c r="AQ963" s="1">
        <v>1.581572853624813E-3</v>
      </c>
      <c r="AR963" s="1">
        <v>-2.5433460052750378E-2</v>
      </c>
      <c r="AS963" s="1">
        <v>-6.9855120090700504E-3</v>
      </c>
      <c r="AT963" s="1">
        <v>-2.1886549611674359E-2</v>
      </c>
      <c r="AU963" s="1">
        <v>-7.830903891553942E-3</v>
      </c>
      <c r="AV963" s="1">
        <v>-1.056812433915932E-2</v>
      </c>
      <c r="AW963" s="1">
        <v>-9.7404207589968372E-5</v>
      </c>
      <c r="AX963" s="1">
        <v>6.972265065580574E-3</v>
      </c>
      <c r="AY963" s="1">
        <v>-2.2145451444029681E-2</v>
      </c>
    </row>
    <row r="964" spans="1:51" x14ac:dyDescent="0.35">
      <c r="A964" s="10">
        <v>45495.604166666657</v>
      </c>
      <c r="B964" s="1">
        <v>-1.583625544721357E-3</v>
      </c>
      <c r="C964" s="1">
        <v>9.0673828651952615E-3</v>
      </c>
      <c r="D964" s="1">
        <v>-6.0808422806866158E-3</v>
      </c>
      <c r="E964" s="1">
        <v>1.992135182063981E-3</v>
      </c>
      <c r="F964" s="1">
        <v>-9.3796899523181931E-3</v>
      </c>
      <c r="G964" s="1">
        <v>3.4801438650473582E-3</v>
      </c>
      <c r="H964" s="1">
        <v>9.2999006560432473E-3</v>
      </c>
      <c r="I964" s="1">
        <v>5.9795099632675708E-4</v>
      </c>
      <c r="J964" s="1">
        <v>6.7750674705167047E-3</v>
      </c>
      <c r="K964" s="1">
        <v>-6.552139191172146E-3</v>
      </c>
      <c r="L964" s="1">
        <v>-2.051509796193729E-4</v>
      </c>
      <c r="M964" s="1">
        <v>3.9755123855076402E-3</v>
      </c>
      <c r="N964" s="1">
        <v>6.047775419162571E-3</v>
      </c>
      <c r="O964" s="1">
        <v>7.9464883007174247E-3</v>
      </c>
      <c r="P964" s="1">
        <v>7.4524808177640622E-3</v>
      </c>
      <c r="Q964" s="1">
        <v>4.1444026355883512E-3</v>
      </c>
      <c r="R964" s="1">
        <v>-5.3388111817131989E-4</v>
      </c>
      <c r="S964" s="1">
        <v>-1.1392653766317821E-2</v>
      </c>
      <c r="T964" s="1">
        <v>-3.7775614719535171E-3</v>
      </c>
      <c r="U964" s="1">
        <v>4.7623159894600864E-3</v>
      </c>
      <c r="V964" s="1">
        <v>7.1803828085552626E-3</v>
      </c>
      <c r="W964" s="1">
        <v>3.5368266858553099E-3</v>
      </c>
      <c r="X964" s="1">
        <v>5.0333315943216217E-3</v>
      </c>
      <c r="Y964" s="1">
        <v>-6.4058023053445989E-3</v>
      </c>
      <c r="Z964" s="1">
        <v>1.606227555119855E-3</v>
      </c>
      <c r="AA964" s="1">
        <v>8.5739376953615221E-3</v>
      </c>
      <c r="AB964" s="1">
        <v>9.865105117876638E-4</v>
      </c>
      <c r="AC964" s="1">
        <v>6.5167419026885831E-3</v>
      </c>
      <c r="AD964" s="1">
        <v>-8.8855366789472034E-3</v>
      </c>
      <c r="AE964" s="1">
        <v>2.9570040699613549E-3</v>
      </c>
      <c r="AF964" s="1">
        <v>6.8649525625175123E-4</v>
      </c>
      <c r="AG964" s="1">
        <v>-8.7069738938503338E-3</v>
      </c>
      <c r="AH964" s="1">
        <v>4.7169187362516851E-4</v>
      </c>
      <c r="AI964" s="1">
        <v>1.4451875832046661E-3</v>
      </c>
      <c r="AJ964" s="1">
        <v>-1.6663916568757209E-2</v>
      </c>
      <c r="AK964" s="1">
        <v>1.7506348204540109E-2</v>
      </c>
      <c r="AL964" s="1">
        <v>-1.465136033000469E-3</v>
      </c>
      <c r="AM964" s="1">
        <v>2.7910461855804591E-3</v>
      </c>
      <c r="AN964" s="1">
        <v>2.2559630294696209E-3</v>
      </c>
      <c r="AO964" s="1">
        <v>5.4893565027549496E-3</v>
      </c>
      <c r="AP964" s="1">
        <v>9.7157209923903753E-3</v>
      </c>
      <c r="AQ964" s="1">
        <v>-8.46933291694274E-3</v>
      </c>
      <c r="AR964" s="1">
        <v>-1.08662707670677E-2</v>
      </c>
      <c r="AS964" s="1">
        <v>1.0730456056207149E-3</v>
      </c>
      <c r="AT964" s="1">
        <v>6.6509296964747389E-3</v>
      </c>
      <c r="AU964" s="1">
        <v>7.9692972117457739E-3</v>
      </c>
      <c r="AV964" s="1">
        <v>1.4698078588817329E-3</v>
      </c>
      <c r="AW964" s="1">
        <v>1.542457126720609E-2</v>
      </c>
      <c r="AX964" s="1">
        <v>-6.2778144184338913E-4</v>
      </c>
      <c r="AY964" s="1">
        <v>5.9788356350989344E-3</v>
      </c>
    </row>
    <row r="965" spans="1:51" x14ac:dyDescent="0.35">
      <c r="A965" s="10">
        <v>45495.645833333343</v>
      </c>
      <c r="B965" s="1">
        <v>3.0460922637354231E-3</v>
      </c>
      <c r="C965" s="1">
        <v>1.2307434065408349E-3</v>
      </c>
      <c r="D965" s="1">
        <v>6.8535750762395153E-3</v>
      </c>
      <c r="E965" s="1">
        <v>1.8663939079257561E-3</v>
      </c>
      <c r="F965" s="1">
        <v>8.77414092737272E-3</v>
      </c>
      <c r="G965" s="1">
        <v>1.8227943415596299E-3</v>
      </c>
      <c r="H965" s="1">
        <v>5.1120074105039937E-3</v>
      </c>
      <c r="I965" s="1">
        <v>-6.1218430938070334E-4</v>
      </c>
      <c r="J965" s="1">
        <v>1.8734629543109001E-3</v>
      </c>
      <c r="K965" s="1">
        <v>5.7778827393233367E-3</v>
      </c>
      <c r="L965" s="1">
        <v>5.5391174146546263E-4</v>
      </c>
      <c r="M965" s="1">
        <v>-1.650245195470301E-4</v>
      </c>
      <c r="N965" s="1">
        <v>-3.8328064096638799E-3</v>
      </c>
      <c r="O965" s="1">
        <v>-5.8091823560598721E-3</v>
      </c>
      <c r="P965" s="1">
        <v>-4.62999930665009E-4</v>
      </c>
      <c r="Q965" s="1">
        <v>3.627510986642823E-3</v>
      </c>
      <c r="R965" s="1">
        <v>-3.0270329310398969E-3</v>
      </c>
      <c r="S965" s="1">
        <v>6.5359661524677648E-3</v>
      </c>
      <c r="T965" s="1">
        <v>3.9951526998203146E-3</v>
      </c>
      <c r="U965" s="1">
        <v>-1.08538247070411E-3</v>
      </c>
      <c r="V965" s="1">
        <v>-3.860200461650698E-3</v>
      </c>
      <c r="W965" s="1">
        <v>7.4998159393335762E-3</v>
      </c>
      <c r="X965" s="1">
        <v>1.263304367749241E-3</v>
      </c>
      <c r="Y965" s="1">
        <v>5.6229605421591611E-3</v>
      </c>
      <c r="Z965" s="1">
        <v>-1.115630066602646E-3</v>
      </c>
      <c r="AA965" s="1">
        <v>-2.1052521081225128E-3</v>
      </c>
      <c r="AB965" s="1">
        <v>-1.8550933936738461E-3</v>
      </c>
      <c r="AC965" s="1">
        <v>-2.9207262743913281E-4</v>
      </c>
      <c r="AD965" s="1">
        <v>5.1754649399782249E-3</v>
      </c>
      <c r="AE965" s="1">
        <v>1.075266967612709E-2</v>
      </c>
      <c r="AF965" s="1">
        <v>-1.821938870525619E-3</v>
      </c>
      <c r="AG965" s="1">
        <v>1.0816698799864799E-3</v>
      </c>
      <c r="AH965" s="1">
        <v>-9.5569400121575665E-4</v>
      </c>
      <c r="AI965" s="1">
        <v>6.6724408427139004E-3</v>
      </c>
      <c r="AJ965" s="1">
        <v>7.9897047686936506E-3</v>
      </c>
      <c r="AK965" s="1">
        <v>3.0662272685328951E-3</v>
      </c>
      <c r="AL965" s="1">
        <v>1.753644078292149E-3</v>
      </c>
      <c r="AM965" s="1">
        <v>4.6387555140847692E-3</v>
      </c>
      <c r="AN965" s="1">
        <v>4.9019394583571518E-3</v>
      </c>
      <c r="AO965" s="1">
        <v>-2.897040882891555E-3</v>
      </c>
      <c r="AP965" s="1">
        <v>2.8587215028708091E-3</v>
      </c>
      <c r="AQ965" s="1">
        <v>1.008591405811643E-2</v>
      </c>
      <c r="AR965" s="1">
        <v>1.098564374656852E-2</v>
      </c>
      <c r="AS965" s="1">
        <v>1.0719862823558299E-3</v>
      </c>
      <c r="AT965" s="1">
        <v>0</v>
      </c>
      <c r="AU965" s="1">
        <v>4.4047952550894109E-3</v>
      </c>
      <c r="AV965" s="1">
        <v>7.8279680473181124E-4</v>
      </c>
      <c r="AW965" s="1">
        <v>-1.6443431334289829E-4</v>
      </c>
      <c r="AX965" s="1">
        <v>-6.2817579895224629E-4</v>
      </c>
      <c r="AY965" s="1">
        <v>1.0805503276896109E-3</v>
      </c>
    </row>
    <row r="966" spans="1:51" x14ac:dyDescent="0.35">
      <c r="A966" s="10">
        <v>45495.6875</v>
      </c>
      <c r="B966" s="1">
        <v>-8.9847259658581979E-4</v>
      </c>
      <c r="C966" s="1">
        <v>8.3056117510782457E-4</v>
      </c>
      <c r="D966" s="1">
        <v>5.6428545186582024E-3</v>
      </c>
      <c r="E966" s="1">
        <v>2.2679311629130168E-3</v>
      </c>
      <c r="F966" s="1">
        <v>1.8459306266940261E-3</v>
      </c>
      <c r="G966" s="1">
        <v>4.79821672698999E-3</v>
      </c>
      <c r="H966" s="1">
        <v>4.8976441429136042E-3</v>
      </c>
      <c r="I966" s="1">
        <v>1.0180538080073021E-2</v>
      </c>
      <c r="J966" s="1">
        <v>1.891482894916807E-3</v>
      </c>
      <c r="K966" s="1">
        <v>7.446776045129555E-3</v>
      </c>
      <c r="L966" s="1">
        <v>3.649663867537845E-3</v>
      </c>
      <c r="M966" s="1">
        <v>3.3003427058642121E-3</v>
      </c>
      <c r="N966" s="1">
        <v>5.1570151126985042E-3</v>
      </c>
      <c r="O966" s="1">
        <v>-8.3466407258747655E-4</v>
      </c>
      <c r="P966" s="1">
        <v>6.2481014455970652E-3</v>
      </c>
      <c r="Q966" s="1">
        <v>5.6063198657463342E-3</v>
      </c>
      <c r="R966" s="1">
        <v>8.0370947446364305E-3</v>
      </c>
      <c r="S966" s="1">
        <v>-5.1262438588883796E-4</v>
      </c>
      <c r="T966" s="1">
        <v>5.5308998784684427E-3</v>
      </c>
      <c r="U966" s="1">
        <v>-4.0984466631959196E-3</v>
      </c>
      <c r="V966" s="1">
        <v>4.5734018613363681E-3</v>
      </c>
      <c r="W966" s="1">
        <v>-2.1759553093868571E-3</v>
      </c>
      <c r="X966" s="1">
        <v>4.6864120110983176E-3</v>
      </c>
      <c r="Y966" s="1">
        <v>1.0395056949808129E-2</v>
      </c>
      <c r="Z966" s="1">
        <v>3.2109921227536642E-3</v>
      </c>
      <c r="AA966" s="1">
        <v>1.445216234548186E-3</v>
      </c>
      <c r="AB966" s="1">
        <v>2.9620388979938461E-3</v>
      </c>
      <c r="AC966" s="1">
        <v>3.3112226030398428E-3</v>
      </c>
      <c r="AD966" s="1">
        <v>7.7597834734008941E-3</v>
      </c>
      <c r="AE966" s="1">
        <v>1.0638345222516939E-2</v>
      </c>
      <c r="AF966" s="1">
        <v>5.8251392312529404E-3</v>
      </c>
      <c r="AG966" s="1">
        <v>4.9059386799432669E-3</v>
      </c>
      <c r="AH966" s="1">
        <v>3.9539495277058911E-3</v>
      </c>
      <c r="AI966" s="1">
        <v>6.7361272358263946E-3</v>
      </c>
      <c r="AJ966" s="1">
        <v>8.4586222968419111E-3</v>
      </c>
      <c r="AK966" s="1">
        <v>5.5194233637334564E-3</v>
      </c>
      <c r="AL966" s="1">
        <v>-4.2878547087743518E-4</v>
      </c>
      <c r="AM966" s="1">
        <v>5.9423261143767281E-3</v>
      </c>
      <c r="AN966" s="1">
        <v>6.27182580341068E-3</v>
      </c>
      <c r="AO966" s="1">
        <v>3.4390859890021108E-3</v>
      </c>
      <c r="AP966" s="1">
        <v>2.9228769475551091E-3</v>
      </c>
      <c r="AQ966" s="1">
        <v>1.0988274314158719E-3</v>
      </c>
      <c r="AR966" s="1">
        <v>1.0673195649373969E-2</v>
      </c>
      <c r="AS966" s="1">
        <v>1.189114392985413E-4</v>
      </c>
      <c r="AT966" s="1">
        <v>3.3594111098675938E-3</v>
      </c>
      <c r="AU966" s="1">
        <v>1.135787092959961E-2</v>
      </c>
      <c r="AV966" s="1">
        <v>3.421964003698541E-3</v>
      </c>
      <c r="AW966" s="1">
        <v>8.312492638555824E-3</v>
      </c>
      <c r="AX966" s="1">
        <v>6.9685398963681422E-3</v>
      </c>
      <c r="AY966" s="1">
        <v>5.0823284223466816E-3</v>
      </c>
    </row>
    <row r="967" spans="1:51" x14ac:dyDescent="0.35">
      <c r="A967" s="10">
        <v>45495.729166666657</v>
      </c>
      <c r="B967" s="1">
        <v>1.618748946155657E-3</v>
      </c>
      <c r="C967" s="1">
        <v>-3.9715363430081752E-3</v>
      </c>
      <c r="D967" s="1">
        <v>5.8378046532598926E-3</v>
      </c>
      <c r="E967" s="1">
        <v>-6.9012295508763533E-4</v>
      </c>
      <c r="F967" s="1">
        <v>4.5907412633292566E-3</v>
      </c>
      <c r="G967" s="1">
        <v>8.2687557870875228E-3</v>
      </c>
      <c r="H967" s="1">
        <v>1.280941262526536E-3</v>
      </c>
      <c r="I967" s="1">
        <v>1.155314650076456E-4</v>
      </c>
      <c r="J967" s="1">
        <v>-8.045747722588148E-4</v>
      </c>
      <c r="K967" s="1">
        <v>1.6789905158647089E-2</v>
      </c>
      <c r="L967" s="1">
        <v>-3.5750609669661371E-3</v>
      </c>
      <c r="M967" s="1">
        <v>5.7566166646432224E-3</v>
      </c>
      <c r="N967" s="1">
        <v>1.9340314361877551E-3</v>
      </c>
      <c r="O967" s="1">
        <v>3.9682251977957161E-3</v>
      </c>
      <c r="P967" s="1">
        <v>-8.1364524635996194E-4</v>
      </c>
      <c r="Q967" s="1">
        <v>4.9840177590854129E-3</v>
      </c>
      <c r="R967" s="1">
        <v>-7.4414985677649934E-3</v>
      </c>
      <c r="S967" s="1">
        <v>2.3080580895744611E-3</v>
      </c>
      <c r="T967" s="1">
        <v>2.0933081785590171E-4</v>
      </c>
      <c r="U967" s="1">
        <v>2.0576565271255291E-3</v>
      </c>
      <c r="V967" s="1">
        <v>-1.233694986082501E-3</v>
      </c>
      <c r="W967" s="1">
        <v>6.8866905057984873E-4</v>
      </c>
      <c r="X967" s="1">
        <v>4.8438578208853666E-3</v>
      </c>
      <c r="Y967" s="1">
        <v>5.2782491429557146E-3</v>
      </c>
      <c r="Z967" s="1">
        <v>-2.852794730218156E-3</v>
      </c>
      <c r="AA967" s="1">
        <v>1.129425585001842E-3</v>
      </c>
      <c r="AB967" s="1">
        <v>1.02494329334657E-2</v>
      </c>
      <c r="AC967" s="1">
        <v>2.9126780886401532E-4</v>
      </c>
      <c r="AD967" s="1">
        <v>3.269697616223866E-3</v>
      </c>
      <c r="AE967" s="1">
        <v>4.7537991857919959E-3</v>
      </c>
      <c r="AF967" s="1">
        <v>1.1761801336660489E-3</v>
      </c>
      <c r="AG967" s="1">
        <v>2.9963576816038889E-4</v>
      </c>
      <c r="AH967" s="1">
        <v>1.575350952925936E-3</v>
      </c>
      <c r="AI967" s="1">
        <v>1.22488985149749E-3</v>
      </c>
      <c r="AJ967" s="1">
        <v>5.8224456035986796E-3</v>
      </c>
      <c r="AK967" s="1">
        <v>-1.407115917487767E-4</v>
      </c>
      <c r="AL967" s="1">
        <v>1.0722599129233681E-3</v>
      </c>
      <c r="AM967" s="1">
        <v>-8.7804728909213203E-4</v>
      </c>
      <c r="AN967" s="1">
        <v>-1.3850354878547359E-3</v>
      </c>
      <c r="AO967" s="1">
        <v>-1.5363381989002001E-3</v>
      </c>
      <c r="AP967" s="1">
        <v>4.6032497986938647E-3</v>
      </c>
      <c r="AQ967" s="1">
        <v>-2.6725520676710302E-3</v>
      </c>
      <c r="AR967" s="1">
        <v>-8.1530528463380492E-4</v>
      </c>
      <c r="AS967" s="1">
        <v>1.9034459523727949E-3</v>
      </c>
      <c r="AT967" s="1">
        <v>1.6740390517711029E-4</v>
      </c>
      <c r="AU967" s="1">
        <v>-1.459303042622317E-3</v>
      </c>
      <c r="AV967" s="1">
        <v>-6.0410711661288419E-3</v>
      </c>
      <c r="AW967" s="1">
        <v>4.0776385702301349E-4</v>
      </c>
      <c r="AX967" s="1">
        <v>-1.80135693440775E-3</v>
      </c>
      <c r="AY967" s="1">
        <v>5.9067975934989914E-3</v>
      </c>
    </row>
    <row r="968" spans="1:51" x14ac:dyDescent="0.35">
      <c r="A968" s="10">
        <v>45495.770833333343</v>
      </c>
      <c r="B968" s="1">
        <v>-3.375839110063894E-3</v>
      </c>
      <c r="C968" s="1">
        <v>5.5347732031578722E-3</v>
      </c>
      <c r="D968" s="1">
        <v>4.7877725682252681E-3</v>
      </c>
      <c r="E968" s="1">
        <v>8.5237495168954958E-4</v>
      </c>
      <c r="F968" s="1">
        <v>4.3526066782351158E-4</v>
      </c>
      <c r="G968" s="1">
        <v>1.271436391367287E-3</v>
      </c>
      <c r="H968" s="1">
        <v>2.9330165373302459E-3</v>
      </c>
      <c r="I968" s="1">
        <v>7.5073560193539279E-4</v>
      </c>
      <c r="J968" s="1">
        <v>-1.341901216126762E-3</v>
      </c>
      <c r="K968" s="1">
        <v>-6.7504571575311978E-3</v>
      </c>
      <c r="L968" s="1">
        <v>3.331593419528156E-3</v>
      </c>
      <c r="M968" s="1">
        <v>5.5601004759420203E-3</v>
      </c>
      <c r="N968" s="1">
        <v>4.9809923760046892E-4</v>
      </c>
      <c r="O968" s="1">
        <v>4.1606150241142448E-3</v>
      </c>
      <c r="P968" s="1">
        <v>4.0286394121185074E-3</v>
      </c>
      <c r="Q968" s="1">
        <v>-1.748435265886972E-3</v>
      </c>
      <c r="R968" s="1">
        <v>8.925247528022151E-4</v>
      </c>
      <c r="S968" s="1">
        <v>-1.535183839452281E-3</v>
      </c>
      <c r="T968" s="1">
        <v>1.2312050310041569E-3</v>
      </c>
      <c r="U968" s="1">
        <v>3.3213905932121261E-3</v>
      </c>
      <c r="V968" s="1">
        <v>-1.5655927965474439E-4</v>
      </c>
      <c r="W968" s="1">
        <v>2.5857909919497768E-3</v>
      </c>
      <c r="X968" s="1">
        <v>7.23089816338085E-3</v>
      </c>
      <c r="Y968" s="1">
        <v>-6.3304919858975239E-4</v>
      </c>
      <c r="Z968" s="1">
        <v>2.6516285624604841E-3</v>
      </c>
      <c r="AA968" s="1">
        <v>1.9697292119629228E-3</v>
      </c>
      <c r="AB968" s="1">
        <v>-6.6375234074453893E-3</v>
      </c>
      <c r="AC968" s="1">
        <v>1.8437147635628199E-3</v>
      </c>
      <c r="AD968" s="1">
        <v>3.7238263034007351E-3</v>
      </c>
      <c r="AE968" s="1">
        <v>-8.7867599709726685E-3</v>
      </c>
      <c r="AF968" s="1">
        <v>-4.4798449318039779E-5</v>
      </c>
      <c r="AG968" s="1">
        <v>-1.5358450168667659E-4</v>
      </c>
      <c r="AH968" s="1">
        <v>2.359309688622746E-3</v>
      </c>
      <c r="AI968" s="1">
        <v>-5.65819657724842E-3</v>
      </c>
      <c r="AJ968" s="1">
        <v>-5.4649480232631387E-3</v>
      </c>
      <c r="AK968" s="1">
        <v>2.5337665133857712E-3</v>
      </c>
      <c r="AL968" s="1">
        <v>2.356314343904264E-3</v>
      </c>
      <c r="AM968" s="1">
        <v>1.845599004984599E-3</v>
      </c>
      <c r="AN968" s="1">
        <v>4.3094664956666584E-3</v>
      </c>
      <c r="AO968" s="1">
        <v>-1.716331554872164E-3</v>
      </c>
      <c r="AP968" s="1">
        <v>-2.1424526080198181E-3</v>
      </c>
      <c r="AQ968" s="1">
        <v>-3.8275335120152581E-4</v>
      </c>
      <c r="AR968" s="1">
        <v>1.35141717883358E-3</v>
      </c>
      <c r="AS968" s="1">
        <v>4.5119597234648534E-3</v>
      </c>
      <c r="AT968" s="1">
        <v>7.5322554019801036E-3</v>
      </c>
      <c r="AU968" s="1">
        <v>5.8084607739057334E-3</v>
      </c>
      <c r="AV968" s="1">
        <v>4.803429600120479E-3</v>
      </c>
      <c r="AW968" s="1">
        <v>-1.562471493043005E-3</v>
      </c>
      <c r="AX968" s="1">
        <v>-3.6273192322298091E-3</v>
      </c>
      <c r="AY968" s="1">
        <v>-1.7349499590580959E-3</v>
      </c>
    </row>
    <row r="969" spans="1:51" x14ac:dyDescent="0.35">
      <c r="A969" s="10">
        <v>45495.8125</v>
      </c>
      <c r="B969" s="1">
        <v>-1.6220469947147989E-4</v>
      </c>
      <c r="C969" s="1">
        <v>-1.1839649423550649E-4</v>
      </c>
      <c r="D969" s="1">
        <v>5.2143682833396543E-3</v>
      </c>
      <c r="E969" s="1">
        <v>2.343252347459801E-3</v>
      </c>
      <c r="F969" s="1">
        <v>1.864320341442571E-4</v>
      </c>
      <c r="G969" s="1">
        <v>5.8730352492559756E-3</v>
      </c>
      <c r="H969" s="1">
        <v>7.7777433872561197E-4</v>
      </c>
      <c r="I969" s="1">
        <v>3.0871532180503092E-3</v>
      </c>
      <c r="J969" s="1">
        <v>-9.9435350977786774E-3</v>
      </c>
      <c r="K969" s="1">
        <v>6.4826720047965747E-3</v>
      </c>
      <c r="L969" s="1">
        <v>7.6625234474780868E-4</v>
      </c>
      <c r="M969" s="1">
        <v>1.6262558365827131E-3</v>
      </c>
      <c r="N969" s="1">
        <v>7.0854668647604147E-3</v>
      </c>
      <c r="O969" s="1">
        <v>-8.2869101197424744E-4</v>
      </c>
      <c r="P969" s="1">
        <v>1.280586700331154E-3</v>
      </c>
      <c r="Q969" s="1">
        <v>1.213336339640092E-2</v>
      </c>
      <c r="R969" s="1">
        <v>-8.9172886271948748E-4</v>
      </c>
      <c r="S969" s="1">
        <v>-1.6229814803241369E-3</v>
      </c>
      <c r="T969" s="1">
        <v>7.9934138772985719E-4</v>
      </c>
      <c r="U969" s="1">
        <v>-1.428585800661963E-3</v>
      </c>
      <c r="V969" s="1">
        <v>-3.6541307588187082E-3</v>
      </c>
      <c r="W969" s="1">
        <v>4.5966792726179762E-3</v>
      </c>
      <c r="X969" s="1">
        <v>4.0769217141503056E-3</v>
      </c>
      <c r="Y969" s="1">
        <v>5.7381976689092618E-3</v>
      </c>
      <c r="Z969" s="1">
        <v>3.13172065276901E-3</v>
      </c>
      <c r="AA969" s="1">
        <v>2.5199882672521929E-3</v>
      </c>
      <c r="AB969" s="1">
        <v>-5.6546902937115728E-4</v>
      </c>
      <c r="AC969" s="1">
        <v>3.68079126961951E-3</v>
      </c>
      <c r="AD969" s="1">
        <v>6.0101748919876297E-3</v>
      </c>
      <c r="AE969" s="1">
        <v>6.98942803407121E-3</v>
      </c>
      <c r="AF969" s="1">
        <v>2.0141083193081499E-3</v>
      </c>
      <c r="AG969" s="1">
        <v>-1.4846490958089209E-3</v>
      </c>
      <c r="AH969" s="1">
        <v>2.4550157087019908E-3</v>
      </c>
      <c r="AI969" s="1">
        <v>-3.6296678103463491E-3</v>
      </c>
      <c r="AJ969" s="1">
        <v>7.3266163522449626E-3</v>
      </c>
      <c r="AK969" s="1">
        <v>-5.621884556827883E-5</v>
      </c>
      <c r="AL969" s="1">
        <v>-1.282290413941678E-3</v>
      </c>
      <c r="AM969" s="1">
        <v>1.9857928529103401E-3</v>
      </c>
      <c r="AN969" s="1">
        <v>5.1788066671161204E-3</v>
      </c>
      <c r="AO969" s="1">
        <v>-7.1137729664327853E-4</v>
      </c>
      <c r="AP969" s="1">
        <v>7.8279042345459349E-3</v>
      </c>
      <c r="AQ969" s="1">
        <v>4.2124862514634209E-3</v>
      </c>
      <c r="AR969" s="1">
        <v>1.5533495006847531E-3</v>
      </c>
      <c r="AS969" s="1">
        <v>-8.2741957549359313E-4</v>
      </c>
      <c r="AT969" s="1">
        <v>4.983737788131215E-4</v>
      </c>
      <c r="AU969" s="1">
        <v>-5.9613884406828355E-4</v>
      </c>
      <c r="AV969" s="1">
        <v>7.8050566882614802E-4</v>
      </c>
      <c r="AW969" s="1">
        <v>4.7629414186611818E-3</v>
      </c>
      <c r="AX969" s="1">
        <v>-9.3256973530997378E-4</v>
      </c>
      <c r="AY969" s="1">
        <v>9.9821994389062141E-3</v>
      </c>
    </row>
    <row r="970" spans="1:51" x14ac:dyDescent="0.35">
      <c r="A970" s="10">
        <v>45496.5625</v>
      </c>
      <c r="B970" s="1">
        <v>-2.9553541349055519E-3</v>
      </c>
      <c r="C970" s="1">
        <v>-9.2340330060951548E-3</v>
      </c>
      <c r="D970" s="1">
        <v>-1.328146536782948E-2</v>
      </c>
      <c r="E970" s="1">
        <v>1.128572238648262E-3</v>
      </c>
      <c r="F970" s="1">
        <v>2.280351754239263E-2</v>
      </c>
      <c r="G970" s="1">
        <v>1.2750539583710861E-2</v>
      </c>
      <c r="H970" s="1">
        <v>2.5491399617296739E-3</v>
      </c>
      <c r="I970" s="1">
        <v>-3.8830098983967391E-3</v>
      </c>
      <c r="J970" s="1">
        <v>5.5103115387861168E-2</v>
      </c>
      <c r="K970" s="1">
        <v>-1.3920672528021981E-2</v>
      </c>
      <c r="L970" s="1">
        <v>-7.7079864925051478E-3</v>
      </c>
      <c r="M970" s="1">
        <v>4.1402998454858064E-3</v>
      </c>
      <c r="N970" s="1">
        <v>7.1309456113450853E-3</v>
      </c>
      <c r="O970" s="1">
        <v>1.2544050341665841E-2</v>
      </c>
      <c r="P970" s="1">
        <v>-1.7266232912980239E-3</v>
      </c>
      <c r="Q970" s="1">
        <v>2.139571970380039E-2</v>
      </c>
      <c r="R970" s="1">
        <v>1.4994647371008311E-2</v>
      </c>
      <c r="S970" s="1">
        <v>2.6523373996676369E-3</v>
      </c>
      <c r="T970" s="1">
        <v>6.5736908935208005E-2</v>
      </c>
      <c r="U970" s="1">
        <v>-5.2133182882148077E-3</v>
      </c>
      <c r="V970" s="1">
        <v>-8.6447598043085661E-3</v>
      </c>
      <c r="W970" s="1">
        <v>9.4205229974619886E-3</v>
      </c>
      <c r="X970" s="1">
        <v>-6.134695817880953E-3</v>
      </c>
      <c r="Y970" s="1">
        <v>-2.5687151464572899E-3</v>
      </c>
      <c r="Z970" s="1">
        <v>-4.0863045751278297E-2</v>
      </c>
      <c r="AA970" s="1">
        <v>1.1676598004157549E-2</v>
      </c>
      <c r="AB970" s="1">
        <v>1.8642492696473442E-2</v>
      </c>
      <c r="AC970" s="1">
        <v>1.7757153919312429E-2</v>
      </c>
      <c r="AD970" s="1">
        <v>-1.051633094511617E-2</v>
      </c>
      <c r="AE970" s="1">
        <v>-1.5236186397979081E-2</v>
      </c>
      <c r="AF970" s="1">
        <v>-5.6168809040225698E-3</v>
      </c>
      <c r="AG970" s="1">
        <v>8.7980325953103122E-3</v>
      </c>
      <c r="AH970" s="1">
        <v>2.9035155853618382E-3</v>
      </c>
      <c r="AI970" s="1">
        <v>-4.2293591689910306E-3</v>
      </c>
      <c r="AJ970" s="1">
        <v>-2.8281908290783703E-4</v>
      </c>
      <c r="AK970" s="1">
        <v>1.406989989483232E-2</v>
      </c>
      <c r="AL970" s="1">
        <v>1.5896567610422348E-2</v>
      </c>
      <c r="AM970" s="1">
        <v>-2.2285920609360521E-2</v>
      </c>
      <c r="AN970" s="1">
        <v>-1.030454910316392E-3</v>
      </c>
      <c r="AO970" s="1">
        <v>2.5332251627356861E-2</v>
      </c>
      <c r="AP970" s="1">
        <v>5.6469309126150344E-3</v>
      </c>
      <c r="AQ970" s="1">
        <v>-9.5814665524052156E-3</v>
      </c>
      <c r="AR970" s="1">
        <v>-7.0044870118735059E-3</v>
      </c>
      <c r="AS970" s="1">
        <v>-1.0055583655459331E-2</v>
      </c>
      <c r="AT970" s="1">
        <v>-1.9317017371642039E-2</v>
      </c>
      <c r="AU970" s="1">
        <v>-1.1928751054645079E-3</v>
      </c>
      <c r="AV970" s="1">
        <v>1.6962349704723542E-2</v>
      </c>
      <c r="AW970" s="1">
        <v>4.9570292973533103E-3</v>
      </c>
      <c r="AX970" s="1">
        <v>-1.741107064499148E-3</v>
      </c>
      <c r="AY970" s="1">
        <v>4.4125531144079128E-4</v>
      </c>
    </row>
    <row r="971" spans="1:51" x14ac:dyDescent="0.35">
      <c r="A971" s="10">
        <v>45496.604166666657</v>
      </c>
      <c r="B971" s="1">
        <v>3.7958752371602961E-4</v>
      </c>
      <c r="C971" s="1">
        <v>1.194229483136855E-4</v>
      </c>
      <c r="D971" s="1">
        <v>-6.9113706715070444E-3</v>
      </c>
      <c r="E971" s="1">
        <v>1.5041315084221021E-3</v>
      </c>
      <c r="F971" s="1">
        <v>0</v>
      </c>
      <c r="G971" s="1">
        <v>1.9944033832293151E-3</v>
      </c>
      <c r="H971" s="1">
        <v>-2.4802037911819669E-4</v>
      </c>
      <c r="I971" s="1">
        <v>-6.9270812129551551E-4</v>
      </c>
      <c r="J971" s="1">
        <v>-1.4134302667530459E-2</v>
      </c>
      <c r="K971" s="1">
        <v>1.5802942348557281E-3</v>
      </c>
      <c r="L971" s="1">
        <v>5.4940746304636967E-3</v>
      </c>
      <c r="M971" s="1">
        <v>-3.314768000781676E-3</v>
      </c>
      <c r="N971" s="1">
        <v>7.3181393944827811E-3</v>
      </c>
      <c r="O971" s="1">
        <v>9.317125823380179E-3</v>
      </c>
      <c r="P971" s="1">
        <v>7.1104075872150396E-3</v>
      </c>
      <c r="Q971" s="1">
        <v>2.91111865699345E-3</v>
      </c>
      <c r="R971" s="1">
        <v>-9.4970261999792749E-3</v>
      </c>
      <c r="S971" s="1">
        <v>2.3039221558289751E-3</v>
      </c>
      <c r="T971" s="1">
        <v>3.9805498160272457E-3</v>
      </c>
      <c r="U971" s="1">
        <v>-9.5410948585694655E-4</v>
      </c>
      <c r="V971" s="1">
        <v>-3.43521002238889E-3</v>
      </c>
      <c r="W971" s="1">
        <v>2.9228120113089511E-3</v>
      </c>
      <c r="X971" s="1">
        <v>-7.5490992984705851E-4</v>
      </c>
      <c r="Y971" s="1">
        <v>-9.6570168289333846E-4</v>
      </c>
      <c r="Z971" s="1">
        <v>-2.495488034019E-3</v>
      </c>
      <c r="AA971" s="1">
        <v>2.6457530286405628E-5</v>
      </c>
      <c r="AB971" s="1">
        <v>1.6720453895253671E-3</v>
      </c>
      <c r="AC971" s="1">
        <v>-6.6375588310170208E-3</v>
      </c>
      <c r="AD971" s="1">
        <v>-3.3910874095373078E-3</v>
      </c>
      <c r="AE971" s="1">
        <v>-8.7673773007864719E-3</v>
      </c>
      <c r="AF971" s="1">
        <v>-3.2465173585798368E-3</v>
      </c>
      <c r="AG971" s="1">
        <v>3.232356896969657E-3</v>
      </c>
      <c r="AH971" s="1">
        <v>2.8698338477215479E-3</v>
      </c>
      <c r="AI971" s="1">
        <v>3.9218572868566781E-3</v>
      </c>
      <c r="AJ971" s="1">
        <v>2.546338525922343E-3</v>
      </c>
      <c r="AK971" s="1">
        <v>-5.4279860282920867E-3</v>
      </c>
      <c r="AL971" s="1">
        <v>9.1062904432614999E-6</v>
      </c>
      <c r="AM971" s="1">
        <v>1.5874345781262681E-2</v>
      </c>
      <c r="AN971" s="1">
        <v>-2.6032653314520542E-3</v>
      </c>
      <c r="AO971" s="1">
        <v>-4.3973528830882902E-3</v>
      </c>
      <c r="AP971" s="1">
        <v>2.108267931598462E-3</v>
      </c>
      <c r="AQ971" s="1">
        <v>1.347659855346794E-3</v>
      </c>
      <c r="AR971" s="1">
        <v>2.3670823190499402E-2</v>
      </c>
      <c r="AS971" s="1">
        <v>2.868043294625755E-3</v>
      </c>
      <c r="AT971" s="1">
        <v>-3.9503368508297942E-4</v>
      </c>
      <c r="AU971" s="1">
        <v>4.1803339095816128E-3</v>
      </c>
      <c r="AV971" s="1">
        <v>-4.4095004392094017E-3</v>
      </c>
      <c r="AW971" s="1">
        <v>3.1940635002527529E-3</v>
      </c>
      <c r="AX971" s="1">
        <v>4.1896985765670358E-3</v>
      </c>
      <c r="AY971" s="1">
        <v>-3.2636741432308099E-3</v>
      </c>
    </row>
    <row r="972" spans="1:51" x14ac:dyDescent="0.35">
      <c r="A972" s="10">
        <v>45496.645833333343</v>
      </c>
      <c r="B972" s="1">
        <v>-8.2927314461946899E-3</v>
      </c>
      <c r="C972" s="1">
        <v>5.0179906051797118E-3</v>
      </c>
      <c r="D972" s="1">
        <v>3.262961040002788E-3</v>
      </c>
      <c r="E972" s="1">
        <v>3.5633587276802099E-3</v>
      </c>
      <c r="F972" s="1">
        <v>-9.5680514087984614E-3</v>
      </c>
      <c r="G972" s="1">
        <v>-2.4258973727433459E-3</v>
      </c>
      <c r="H972" s="1">
        <v>1.0297055605652529E-2</v>
      </c>
      <c r="I972" s="1">
        <v>-7.960863299405263E-3</v>
      </c>
      <c r="J972" s="1">
        <v>1.0944585718104079E-2</v>
      </c>
      <c r="K972" s="1">
        <v>1.062377342455645E-2</v>
      </c>
      <c r="L972" s="1">
        <v>-6.0779723854144097E-3</v>
      </c>
      <c r="M972" s="1">
        <v>3.0824536548934578E-3</v>
      </c>
      <c r="N972" s="1">
        <v>-3.6714260204451232E-4</v>
      </c>
      <c r="O972" s="1">
        <v>6.1878737981460041E-3</v>
      </c>
      <c r="P972" s="1">
        <v>8.0142449008773209E-3</v>
      </c>
      <c r="Q972" s="1">
        <v>-3.271243633129584E-3</v>
      </c>
      <c r="R972" s="1">
        <v>-2.4857846308068421E-3</v>
      </c>
      <c r="S972" s="1">
        <v>-9.0243279997936909E-3</v>
      </c>
      <c r="T972" s="1">
        <v>8.5782251160715361E-4</v>
      </c>
      <c r="U972" s="1">
        <v>-4.7062540549303028E-4</v>
      </c>
      <c r="V972" s="1">
        <v>-9.7225217381102791E-4</v>
      </c>
      <c r="W972" s="1">
        <v>8.1822922339158666E-5</v>
      </c>
      <c r="X972" s="1">
        <v>-1.244328388501192E-3</v>
      </c>
      <c r="Y972" s="1">
        <v>-1.2021858254174229E-3</v>
      </c>
      <c r="Z972" s="1">
        <v>8.3394724036156553E-4</v>
      </c>
      <c r="AA972" s="1">
        <v>-2.325942556844041E-3</v>
      </c>
      <c r="AB972" s="1">
        <v>8.4819973749983291E-5</v>
      </c>
      <c r="AC972" s="1">
        <v>1.7182159364765861E-3</v>
      </c>
      <c r="AD972" s="1">
        <v>-3.286377009949049E-3</v>
      </c>
      <c r="AE972" s="1">
        <v>-7.1106460023778739E-3</v>
      </c>
      <c r="AF972" s="1">
        <v>-1.925401422129047E-3</v>
      </c>
      <c r="AG972" s="1">
        <v>-6.6870409902366479E-3</v>
      </c>
      <c r="AH972" s="1">
        <v>9.5389935856160513E-4</v>
      </c>
      <c r="AI972" s="1">
        <v>-8.9479399268717064E-3</v>
      </c>
      <c r="AJ972" s="1">
        <v>-6.4432766927773333E-3</v>
      </c>
      <c r="AK972" s="1">
        <v>-4.872887189058539E-3</v>
      </c>
      <c r="AL972" s="1">
        <v>-1.6147984228477299E-3</v>
      </c>
      <c r="AM972" s="1">
        <v>6.0902486629912378E-3</v>
      </c>
      <c r="AN972" s="1">
        <v>-3.9397373257968882E-3</v>
      </c>
      <c r="AO972" s="1">
        <v>-4.184350497216438E-3</v>
      </c>
      <c r="AP972" s="1">
        <v>-2.5812213982587151E-2</v>
      </c>
      <c r="AQ972" s="1">
        <v>5.4794268121085574E-3</v>
      </c>
      <c r="AR972" s="1">
        <v>-8.2789264370725091E-3</v>
      </c>
      <c r="AS972" s="1">
        <v>-1.966169198373557E-3</v>
      </c>
      <c r="AT972" s="1">
        <v>3.2748112983789208E-3</v>
      </c>
      <c r="AU972" s="1">
        <v>2.2301742657557799E-3</v>
      </c>
      <c r="AV972" s="1">
        <v>-3.6587449565265162E-3</v>
      </c>
      <c r="AW972" s="1">
        <v>-1.1284251458580921E-3</v>
      </c>
      <c r="AX972" s="1">
        <v>-3.00825951667405E-3</v>
      </c>
      <c r="AY972" s="1">
        <v>-1.230087955441095E-2</v>
      </c>
    </row>
    <row r="973" spans="1:51" x14ac:dyDescent="0.35">
      <c r="A973" s="10">
        <v>45496.6875</v>
      </c>
      <c r="B973" s="1">
        <v>-1.4756473706489799E-3</v>
      </c>
      <c r="C973" s="1">
        <v>3.0907572318938929E-3</v>
      </c>
      <c r="D973" s="1">
        <v>-1.8194773614788049E-3</v>
      </c>
      <c r="E973" s="1">
        <v>-2.4033631926145829E-4</v>
      </c>
      <c r="F973" s="1">
        <v>2.9441268240399938E-3</v>
      </c>
      <c r="G973" s="1">
        <v>7.7942322681212595E-4</v>
      </c>
      <c r="H973" s="1">
        <v>2.6401912412468138E-3</v>
      </c>
      <c r="I973" s="1">
        <v>9.3199386955133967E-4</v>
      </c>
      <c r="J973" s="1">
        <v>3.8719077099320649E-3</v>
      </c>
      <c r="K973" s="1">
        <v>-2.4979755265417398E-3</v>
      </c>
      <c r="L973" s="1">
        <v>-5.6622539729445087E-4</v>
      </c>
      <c r="M973" s="1">
        <v>2.9111513043511561E-3</v>
      </c>
      <c r="N973" s="1">
        <v>2.216956159547756E-3</v>
      </c>
      <c r="O973" s="1">
        <v>2.6211765342936122E-3</v>
      </c>
      <c r="P973" s="1">
        <v>2.3346486325566129E-3</v>
      </c>
      <c r="Q973" s="1">
        <v>6.4252433130296271E-3</v>
      </c>
      <c r="R973" s="1">
        <v>2.8479858765213528E-3</v>
      </c>
      <c r="S973" s="1">
        <v>4.4673250536926279E-3</v>
      </c>
      <c r="T973" s="1">
        <v>8.8067009501580085E-3</v>
      </c>
      <c r="U973" s="1">
        <v>2.0217431413414029E-3</v>
      </c>
      <c r="V973" s="1">
        <v>-1.8508183695140621E-3</v>
      </c>
      <c r="W973" s="1">
        <v>-8.6914920359293379E-4</v>
      </c>
      <c r="X973" s="1">
        <v>-1.7802146455447859E-4</v>
      </c>
      <c r="Y973" s="1">
        <v>4.9681188392103337E-5</v>
      </c>
      <c r="Z973" s="1">
        <v>-1.738918169356674E-3</v>
      </c>
      <c r="AA973" s="1">
        <v>1.598333171455524E-3</v>
      </c>
      <c r="AB973" s="1">
        <v>-2.7100722082747941E-3</v>
      </c>
      <c r="AC973" s="1">
        <v>-2.8586600532642947E-4</v>
      </c>
      <c r="AD973" s="1">
        <v>-1.09295136890486E-3</v>
      </c>
      <c r="AE973" s="1">
        <v>-2.969400330922523E-3</v>
      </c>
      <c r="AF973" s="1">
        <v>-1.9189878866688881E-3</v>
      </c>
      <c r="AG973" s="1">
        <v>5.3242493437839489E-3</v>
      </c>
      <c r="AH973" s="1">
        <v>7.77423344435757E-4</v>
      </c>
      <c r="AI973" s="1">
        <v>3.1861961044459259E-3</v>
      </c>
      <c r="AJ973" s="1">
        <v>-3.0100657490244038E-3</v>
      </c>
      <c r="AK973" s="1">
        <v>2.9660236837854011E-3</v>
      </c>
      <c r="AL973" s="1">
        <v>4.1139713531788136E-3</v>
      </c>
      <c r="AM973" s="1">
        <v>-8.7614980229200334E-4</v>
      </c>
      <c r="AN973" s="1">
        <v>-2.0023672020973442E-3</v>
      </c>
      <c r="AO973" s="1">
        <v>8.4615703826873556E-4</v>
      </c>
      <c r="AP973" s="1">
        <v>-1.14192195096563E-4</v>
      </c>
      <c r="AQ973" s="1">
        <v>6.2623206096148456E-3</v>
      </c>
      <c r="AR973" s="1">
        <v>4.8793489665432954E-3</v>
      </c>
      <c r="AS973" s="1">
        <v>2.328215643470299E-3</v>
      </c>
      <c r="AT973" s="1">
        <v>1.133997052148672E-2</v>
      </c>
      <c r="AU973" s="1">
        <v>5.9328414122750139E-4</v>
      </c>
      <c r="AV973" s="1">
        <v>-4.155395160672537E-3</v>
      </c>
      <c r="AW973" s="1">
        <v>4.7072745714249464E-3</v>
      </c>
      <c r="AX973" s="1">
        <v>2.2629201195665249E-3</v>
      </c>
      <c r="AY973" s="1">
        <v>7.1679805229996063E-4</v>
      </c>
    </row>
    <row r="974" spans="1:51" x14ac:dyDescent="0.35">
      <c r="A974" s="10">
        <v>45496.729166666657</v>
      </c>
      <c r="B974" s="1">
        <v>1.1493228894652321E-3</v>
      </c>
      <c r="C974" s="1">
        <v>-4.7405684794243902E-4</v>
      </c>
      <c r="D974" s="1">
        <v>1.7544408610674629E-3</v>
      </c>
      <c r="E974" s="1">
        <v>2.243759734294803E-3</v>
      </c>
      <c r="F974" s="1">
        <v>-1.498303630260156E-3</v>
      </c>
      <c r="G974" s="1">
        <v>7.7569789232865283E-3</v>
      </c>
      <c r="H974" s="1">
        <v>3.8578665783843839E-3</v>
      </c>
      <c r="I974" s="1">
        <v>4.015786427654211E-3</v>
      </c>
      <c r="J974" s="1">
        <v>-8.7426114148613232E-3</v>
      </c>
      <c r="K974" s="1">
        <v>-2.50622117284427E-3</v>
      </c>
      <c r="L974" s="1">
        <v>-8.2408147451329405E-4</v>
      </c>
      <c r="M974" s="1">
        <v>3.709133416533561E-3</v>
      </c>
      <c r="N974" s="1">
        <v>5.6291965316601633E-4</v>
      </c>
      <c r="O974" s="1">
        <v>2.3127537857370322E-3</v>
      </c>
      <c r="P974" s="1">
        <v>5.7286980511141996E-3</v>
      </c>
      <c r="Q974" s="1">
        <v>6.4761725348423393E-3</v>
      </c>
      <c r="R974" s="1">
        <v>0</v>
      </c>
      <c r="S974" s="1">
        <v>-6.500124176685107E-3</v>
      </c>
      <c r="T974" s="1">
        <v>-1.492791937090876E-2</v>
      </c>
      <c r="U974" s="1">
        <v>2.3769820484336179E-3</v>
      </c>
      <c r="V974" s="1">
        <v>7.0838175212177834E-3</v>
      </c>
      <c r="W974" s="1">
        <v>-1.7395607150105799E-4</v>
      </c>
      <c r="X974" s="1">
        <v>5.6964788459330506E-3</v>
      </c>
      <c r="Y974" s="1">
        <v>2.270529560769674E-3</v>
      </c>
      <c r="Z974" s="1">
        <v>-5.2982706779407529E-3</v>
      </c>
      <c r="AA974" s="1">
        <v>6.0841430635716343E-4</v>
      </c>
      <c r="AB974" s="1">
        <v>-4.3457240937855302E-3</v>
      </c>
      <c r="AC974" s="1">
        <v>3.9080737623014006E-3</v>
      </c>
      <c r="AD974" s="1">
        <v>1.2900189671263269E-3</v>
      </c>
      <c r="AE974" s="1">
        <v>1.839515397128233E-3</v>
      </c>
      <c r="AF974" s="1">
        <v>2.5447019235540491E-3</v>
      </c>
      <c r="AG974" s="1">
        <v>-3.4596091284486712E-3</v>
      </c>
      <c r="AH974" s="1">
        <v>-2.4301799318130479E-3</v>
      </c>
      <c r="AI974" s="1">
        <v>-8.5416419024453294E-4</v>
      </c>
      <c r="AJ974" s="1">
        <v>-4.5177070579508483E-3</v>
      </c>
      <c r="AK974" s="1">
        <v>1.283315065129464E-3</v>
      </c>
      <c r="AL974" s="1">
        <v>-1.435737828181294E-3</v>
      </c>
      <c r="AM974" s="1">
        <v>3.946070691593917E-3</v>
      </c>
      <c r="AN974" s="1">
        <v>-3.5669229691742692E-3</v>
      </c>
      <c r="AO974" s="1">
        <v>-7.2888424478267932E-4</v>
      </c>
      <c r="AP974" s="1">
        <v>3.623893129756528E-3</v>
      </c>
      <c r="AQ974" s="1">
        <v>-2.3943126877955519E-3</v>
      </c>
      <c r="AR974" s="1">
        <v>-8.0747358264730007E-3</v>
      </c>
      <c r="AS974" s="1">
        <v>1.0721140030611751E-3</v>
      </c>
      <c r="AT974" s="1">
        <v>-5.2865095425913555E-4</v>
      </c>
      <c r="AU974" s="1">
        <v>4.4486894068263011E-4</v>
      </c>
      <c r="AV974" s="1">
        <v>8.1513470452663217E-3</v>
      </c>
      <c r="AW974" s="1">
        <v>1.700009967857685E-3</v>
      </c>
      <c r="AX974" s="1">
        <v>1.7926425530911949E-4</v>
      </c>
      <c r="AY974" s="1">
        <v>3.2232124852931139E-3</v>
      </c>
    </row>
    <row r="975" spans="1:51" x14ac:dyDescent="0.35">
      <c r="A975" s="10">
        <v>45496.770833333343</v>
      </c>
      <c r="B975" s="1">
        <v>-9.7025813449047593E-4</v>
      </c>
      <c r="C975" s="1">
        <v>3.73491172734064E-3</v>
      </c>
      <c r="D975" s="1">
        <v>5.1177073381918348E-3</v>
      </c>
      <c r="E975" s="1">
        <v>7.995400524913876E-4</v>
      </c>
      <c r="F975" s="1">
        <v>1.1050402226603809E-2</v>
      </c>
      <c r="G975" s="1">
        <v>-5.533333584902822E-3</v>
      </c>
      <c r="H975" s="1">
        <v>5.0327105709262474E-3</v>
      </c>
      <c r="I975" s="1">
        <v>4.0142302445500544E-3</v>
      </c>
      <c r="J975" s="1">
        <v>-1.8158157252808891E-3</v>
      </c>
      <c r="K975" s="1">
        <v>1.675756917724591E-3</v>
      </c>
      <c r="L975" s="1">
        <v>0</v>
      </c>
      <c r="M975" s="1">
        <v>2.2493474593987539E-3</v>
      </c>
      <c r="N975" s="1">
        <v>8.3719726954711859E-4</v>
      </c>
      <c r="O975" s="1">
        <v>-2.0063899240558851E-3</v>
      </c>
      <c r="P975" s="1">
        <v>2.3368284093641112E-3</v>
      </c>
      <c r="Q975" s="1">
        <v>4.8372262818450196E-3</v>
      </c>
      <c r="R975" s="1">
        <v>3.9048849859297801E-3</v>
      </c>
      <c r="S975" s="1">
        <v>-3.7878996860756238E-3</v>
      </c>
      <c r="T975" s="1">
        <v>-2.7133195785185031E-3</v>
      </c>
      <c r="U975" s="1">
        <v>-1.847446446983092E-3</v>
      </c>
      <c r="V975" s="1">
        <v>2.1122853192041551E-3</v>
      </c>
      <c r="W975" s="1">
        <v>5.701191803288097E-3</v>
      </c>
      <c r="X975" s="1">
        <v>-1.770041171992198E-3</v>
      </c>
      <c r="Y975" s="1">
        <v>4.0543018645269324E-3</v>
      </c>
      <c r="Z975" s="1">
        <v>-3.648303457615909E-3</v>
      </c>
      <c r="AA975" s="1">
        <v>4.2735203617416673E-3</v>
      </c>
      <c r="AB975" s="1">
        <v>2.2108289930555798E-3</v>
      </c>
      <c r="AC975" s="1">
        <v>2.7535218037186841E-3</v>
      </c>
      <c r="AD975" s="1">
        <v>4.4537709449306018E-3</v>
      </c>
      <c r="AE975" s="1">
        <v>2.4481837245147191E-3</v>
      </c>
      <c r="AF975" s="1">
        <v>-1.4665265436897279E-3</v>
      </c>
      <c r="AG975" s="1">
        <v>-3.2376553089288329E-3</v>
      </c>
      <c r="AH975" s="1">
        <v>-5.5317824513090308E-4</v>
      </c>
      <c r="AI975" s="1">
        <v>-2.48755204102169E-4</v>
      </c>
      <c r="AJ975" s="1">
        <v>4.9879440654545526E-3</v>
      </c>
      <c r="AK975" s="1">
        <v>9.7521902888786371E-4</v>
      </c>
      <c r="AL975" s="1">
        <v>3.8569697766188682E-4</v>
      </c>
      <c r="AM975" s="1">
        <v>-1.191042199485404E-4</v>
      </c>
      <c r="AN975" s="1">
        <v>-2.7341177459494492E-4</v>
      </c>
      <c r="AO975" s="1">
        <v>5.835683396455682E-4</v>
      </c>
      <c r="AP975" s="1">
        <v>-1.5312149547818119E-3</v>
      </c>
      <c r="AQ975" s="1">
        <v>4.3048587798197868E-3</v>
      </c>
      <c r="AR975" s="1">
        <v>1.9801576527951341E-3</v>
      </c>
      <c r="AS975" s="1">
        <v>3.2127158510837361E-3</v>
      </c>
      <c r="AT975" s="1">
        <v>6.4027275350841961E-3</v>
      </c>
      <c r="AU975" s="1">
        <v>2.000511264379945E-3</v>
      </c>
      <c r="AV975" s="1">
        <v>-9.6276218011670522E-5</v>
      </c>
      <c r="AW975" s="1">
        <v>3.3142343236178822E-3</v>
      </c>
      <c r="AX975" s="1">
        <v>-1.64841065174659E-3</v>
      </c>
      <c r="AY975" s="1">
        <v>-2.2311467486932912E-3</v>
      </c>
    </row>
    <row r="976" spans="1:51" x14ac:dyDescent="0.35">
      <c r="A976" s="10">
        <v>45496.8125</v>
      </c>
      <c r="B976" s="1">
        <v>-3.9720907074276557E-3</v>
      </c>
      <c r="C976" s="1">
        <v>5.3154768878593828E-4</v>
      </c>
      <c r="D976" s="1">
        <v>-5.7931604298537831E-3</v>
      </c>
      <c r="E976" s="1">
        <v>-2.6364291434219922E-3</v>
      </c>
      <c r="F976" s="1">
        <v>-7.3554974379992366E-3</v>
      </c>
      <c r="G976" s="1">
        <v>-6.9630732575526322E-3</v>
      </c>
      <c r="H976" s="1">
        <v>-5.432334350616741E-3</v>
      </c>
      <c r="I976" s="1">
        <v>-6.177692981767624E-3</v>
      </c>
      <c r="J976" s="1">
        <v>-8.8357629062520981E-3</v>
      </c>
      <c r="K976" s="1">
        <v>-8.7719710583354926E-3</v>
      </c>
      <c r="L976" s="1">
        <v>-4.6391437963112514E-3</v>
      </c>
      <c r="M976" s="1">
        <v>-1.6034203365189459E-4</v>
      </c>
      <c r="N976" s="1">
        <v>-7.9995755685446923E-3</v>
      </c>
      <c r="O976" s="1">
        <v>-7.0366360475995196E-3</v>
      </c>
      <c r="P976" s="1">
        <v>-4.579542537432868E-4</v>
      </c>
      <c r="Q976" s="1">
        <v>-3.7845528706933469E-3</v>
      </c>
      <c r="R976" s="1">
        <v>-7.0722974816317397E-4</v>
      </c>
      <c r="S976" s="1">
        <v>1.2098115120258159E-3</v>
      </c>
      <c r="T976" s="1">
        <v>-4.8046415690575772E-3</v>
      </c>
      <c r="U976" s="1">
        <v>-6.6022504100483603E-3</v>
      </c>
      <c r="V976" s="1">
        <v>-8.4313989050284199E-3</v>
      </c>
      <c r="W976" s="1">
        <v>-6.4118097710292874E-3</v>
      </c>
      <c r="X976" s="1">
        <v>-5.4082862434624568E-3</v>
      </c>
      <c r="Y976" s="1">
        <v>-3.396774456448703E-3</v>
      </c>
      <c r="Z976" s="1">
        <v>-4.8334210718340431E-3</v>
      </c>
      <c r="AA976" s="1">
        <v>-2.4040485179532829E-3</v>
      </c>
      <c r="AB976" s="1">
        <v>-1.375900538180153E-3</v>
      </c>
      <c r="AC976" s="1">
        <v>2.272491832047363E-3</v>
      </c>
      <c r="AD976" s="1">
        <v>-5.27316372877773E-3</v>
      </c>
      <c r="AE976" s="1">
        <v>-2.3550306922586191E-3</v>
      </c>
      <c r="AF976" s="1">
        <v>-1.513915124491283E-3</v>
      </c>
      <c r="AG976" s="1">
        <v>-1.440265335004187E-3</v>
      </c>
      <c r="AH976" s="1">
        <v>-3.2925266410398502E-3</v>
      </c>
      <c r="AI976" s="1">
        <v>-9.3282688014195703E-4</v>
      </c>
      <c r="AJ976" s="1">
        <v>-3.8647612289069988E-3</v>
      </c>
      <c r="AK976" s="1">
        <v>1.0856357646138459E-3</v>
      </c>
      <c r="AL976" s="1">
        <v>2.90958432996602E-3</v>
      </c>
      <c r="AM976" s="1">
        <v>-2.1441919233842199E-3</v>
      </c>
      <c r="AN976" s="1">
        <v>4.3763918579624583E-3</v>
      </c>
      <c r="AO976" s="1">
        <v>-4.2572795377744388E-3</v>
      </c>
      <c r="AP976" s="1">
        <v>-6.0101661172473619E-4</v>
      </c>
      <c r="AQ976" s="1">
        <v>1.801744941876793E-3</v>
      </c>
      <c r="AR976" s="1">
        <v>-1.0997502490727619E-2</v>
      </c>
      <c r="AS976" s="1">
        <v>-2.609432179739191E-3</v>
      </c>
      <c r="AT976" s="1">
        <v>-8.962133029530639E-3</v>
      </c>
      <c r="AU976" s="1">
        <v>-7.3907469878786713E-5</v>
      </c>
      <c r="AV976" s="1">
        <v>-5.0057437121205917E-3</v>
      </c>
      <c r="AW976" s="1">
        <v>-9.0039818613129041E-3</v>
      </c>
      <c r="AX976" s="1">
        <v>-1.9022964256938391E-3</v>
      </c>
      <c r="AY976" s="1">
        <v>-3.9356210142726944E-3</v>
      </c>
    </row>
    <row r="977" spans="1:51" x14ac:dyDescent="0.35">
      <c r="A977" s="10">
        <v>45497.5625</v>
      </c>
      <c r="B977" s="1">
        <v>-1.6647790429501819E-2</v>
      </c>
      <c r="C977" s="1">
        <v>-1.6942120546599711E-2</v>
      </c>
      <c r="D977" s="1">
        <v>-2.5139944011975831E-2</v>
      </c>
      <c r="E977" s="1">
        <v>-6.4077382254679183E-4</v>
      </c>
      <c r="F977" s="1">
        <v>-3.7690680154047973E-2</v>
      </c>
      <c r="G977" s="1">
        <v>-9.0934666531016228E-3</v>
      </c>
      <c r="H977" s="1">
        <v>-2.3251541220567159E-2</v>
      </c>
      <c r="I977" s="1">
        <v>-1.048591357586837E-2</v>
      </c>
      <c r="J977" s="1">
        <v>-1.6775066482152989E-2</v>
      </c>
      <c r="K977" s="1">
        <v>-1.474919851971124E-3</v>
      </c>
      <c r="L977" s="1">
        <v>-3.3143416334505682E-3</v>
      </c>
      <c r="M977" s="1">
        <v>5.9323834041766776E-3</v>
      </c>
      <c r="N977" s="1">
        <v>-1.570650816763031E-2</v>
      </c>
      <c r="O977" s="1">
        <v>-2.004450042526262E-2</v>
      </c>
      <c r="P977" s="1">
        <v>-1.953435175535501E-2</v>
      </c>
      <c r="Q977" s="1">
        <v>-1.628986059428961E-2</v>
      </c>
      <c r="R977" s="1">
        <v>-6.0155723608311673E-3</v>
      </c>
      <c r="S977" s="1">
        <v>-1.2946659693578329E-2</v>
      </c>
      <c r="T977" s="1">
        <v>-1.381456506104717E-2</v>
      </c>
      <c r="U977" s="1">
        <v>-1.0455714249344441E-2</v>
      </c>
      <c r="V977" s="1">
        <v>-5.1373057857907467E-3</v>
      </c>
      <c r="W977" s="1">
        <v>-1.6392577600909949E-4</v>
      </c>
      <c r="X977" s="1">
        <v>2.2107357373747138E-2</v>
      </c>
      <c r="Y977" s="1">
        <v>-2.844204612563694E-2</v>
      </c>
      <c r="Z977" s="1">
        <v>8.389133819771466E-3</v>
      </c>
      <c r="AA977" s="1">
        <v>-2.6068614466523751E-2</v>
      </c>
      <c r="AB977" s="1">
        <v>-2.2625047606074641E-2</v>
      </c>
      <c r="AC977" s="1">
        <v>-2.0547902255237501E-2</v>
      </c>
      <c r="AD977" s="1">
        <v>-2.214169210751693E-2</v>
      </c>
      <c r="AE977" s="1">
        <v>-1.696096221888788E-2</v>
      </c>
      <c r="AF977" s="1">
        <v>-2.4835949887083601E-2</v>
      </c>
      <c r="AG977" s="1">
        <v>-3.2781049232821317E-2</v>
      </c>
      <c r="AH977" s="1">
        <v>-9.8345620347350948E-3</v>
      </c>
      <c r="AI977" s="1">
        <v>1.053558827856804E-2</v>
      </c>
      <c r="AJ977" s="1">
        <v>-3.1936646674533109E-2</v>
      </c>
      <c r="AK977" s="1">
        <v>-1.34023109995991E-2</v>
      </c>
      <c r="AL977" s="1">
        <v>-1.1045101694146849E-2</v>
      </c>
      <c r="AM977" s="1">
        <v>-1.7190637770621131E-2</v>
      </c>
      <c r="AN977" s="1">
        <v>-8.5165436894641955E-3</v>
      </c>
      <c r="AO977" s="1">
        <v>-1.534502923558512E-2</v>
      </c>
      <c r="AP977" s="1">
        <v>-1.6931358229696939E-2</v>
      </c>
      <c r="AQ977" s="1">
        <v>3.2184948885716209E-3</v>
      </c>
      <c r="AR977" s="1">
        <v>-3.4214721980254208E-2</v>
      </c>
      <c r="AS977" s="1">
        <v>-7.1946218799685546E-3</v>
      </c>
      <c r="AT977" s="1">
        <v>1.9269821711347172E-2</v>
      </c>
      <c r="AU977" s="1">
        <v>-1.3755366022484391E-2</v>
      </c>
      <c r="AV977" s="1">
        <v>-1.102940579447198E-2</v>
      </c>
      <c r="AW977" s="1">
        <v>-9.0857901510283945E-3</v>
      </c>
      <c r="AX977" s="1">
        <v>-2.948708451650961E-3</v>
      </c>
      <c r="AY977" s="1">
        <v>-2.9947908281195201E-2</v>
      </c>
    </row>
    <row r="978" spans="1:51" x14ac:dyDescent="0.35">
      <c r="A978" s="10">
        <v>45497.604166666657</v>
      </c>
      <c r="B978" s="1">
        <v>-2.3838643383284901E-3</v>
      </c>
      <c r="C978" s="1">
        <v>9.0073861225925533E-3</v>
      </c>
      <c r="D978" s="1">
        <v>-1.577234918472659E-2</v>
      </c>
      <c r="E978" s="1">
        <v>-2.244299250581339E-3</v>
      </c>
      <c r="F978" s="1">
        <v>-1.067962301839398E-2</v>
      </c>
      <c r="G978" s="1">
        <v>5.2913975432460347E-3</v>
      </c>
      <c r="H978" s="1">
        <v>2.874048399295281E-3</v>
      </c>
      <c r="I978" s="1">
        <v>1.3652553444059019E-3</v>
      </c>
      <c r="J978" s="1">
        <v>-6.2926913228400494E-4</v>
      </c>
      <c r="K978" s="1">
        <v>-1.086725883691253E-2</v>
      </c>
      <c r="L978" s="1">
        <v>3.533163525200278E-3</v>
      </c>
      <c r="M978" s="1">
        <v>-1.992349325086185E-3</v>
      </c>
      <c r="N978" s="1">
        <v>-1.3386880856760539E-3</v>
      </c>
      <c r="O978" s="1">
        <v>-1.095046647283171E-2</v>
      </c>
      <c r="P978" s="1">
        <v>-5.4800056056929503E-3</v>
      </c>
      <c r="Q978" s="1">
        <v>-1.2975722270421869E-2</v>
      </c>
      <c r="R978" s="1">
        <v>-1.424026888930396E-3</v>
      </c>
      <c r="S978" s="1">
        <v>-5.2463762044019369E-4</v>
      </c>
      <c r="T978" s="1">
        <v>-1.188474688967567E-2</v>
      </c>
      <c r="U978" s="1">
        <v>-1.6860350587233339E-4</v>
      </c>
      <c r="V978" s="1">
        <v>3.0271008565612161E-3</v>
      </c>
      <c r="W978" s="1">
        <v>-1.5797544612066838E-2</v>
      </c>
      <c r="X978" s="1">
        <v>-1.5480564008262591E-2</v>
      </c>
      <c r="Y978" s="1">
        <v>-1.2806874934277899E-2</v>
      </c>
      <c r="Z978" s="1">
        <v>6.4949237216436204E-3</v>
      </c>
      <c r="AA978" s="1">
        <v>-5.4363708377441764E-3</v>
      </c>
      <c r="AB978" s="1">
        <v>-2.3300247380251271E-3</v>
      </c>
      <c r="AC978" s="1">
        <v>-5.9320518452942173E-3</v>
      </c>
      <c r="AD978" s="1">
        <v>-1.056531237029334E-2</v>
      </c>
      <c r="AE978" s="1">
        <v>-1.351835858642059E-2</v>
      </c>
      <c r="AF978" s="1">
        <v>-1.5083690082893231E-3</v>
      </c>
      <c r="AG978" s="1">
        <v>-6.2114218848196012E-3</v>
      </c>
      <c r="AH978" s="1">
        <v>-3.8200987775948159E-3</v>
      </c>
      <c r="AI978" s="1">
        <v>-5.5593832098091989E-3</v>
      </c>
      <c r="AJ978" s="1">
        <v>-4.4295807572914958E-3</v>
      </c>
      <c r="AK978" s="1">
        <v>2.085536945775512E-3</v>
      </c>
      <c r="AL978" s="1">
        <v>-7.4220897907517616E-3</v>
      </c>
      <c r="AM978" s="1">
        <v>1.376676664351262E-3</v>
      </c>
      <c r="AN978" s="1">
        <v>-6.9915793951180749E-4</v>
      </c>
      <c r="AO978" s="1">
        <v>-4.0149168009329106E-3</v>
      </c>
      <c r="AP978" s="1">
        <v>3.867529606700959E-2</v>
      </c>
      <c r="AQ978" s="1">
        <v>-5.6142783832701104E-3</v>
      </c>
      <c r="AR978" s="1">
        <v>-2.5763633390136209E-2</v>
      </c>
      <c r="AS978" s="1">
        <v>4.8511562117261597E-3</v>
      </c>
      <c r="AT978" s="1">
        <v>5.1645660677288596E-3</v>
      </c>
      <c r="AU978" s="1">
        <v>1.949568878569341E-3</v>
      </c>
      <c r="AV978" s="1">
        <v>2.739178007759246E-3</v>
      </c>
      <c r="AW978" s="1">
        <v>-2.6923816906786469E-3</v>
      </c>
      <c r="AX978" s="1">
        <v>-2.777247003276528E-3</v>
      </c>
      <c r="AY978" s="1">
        <v>3.0363330089943071E-2</v>
      </c>
    </row>
    <row r="979" spans="1:51" x14ac:dyDescent="0.35">
      <c r="A979" s="10">
        <v>45497.645833333343</v>
      </c>
      <c r="B979" s="1">
        <v>-5.9368124073476691E-3</v>
      </c>
      <c r="C979" s="1">
        <v>-8.926614150690515E-4</v>
      </c>
      <c r="D979" s="1">
        <v>-9.8443381228255911E-3</v>
      </c>
      <c r="E979" s="1">
        <v>3.0526770820238358E-3</v>
      </c>
      <c r="F979" s="1">
        <v>-1.060896653395438E-2</v>
      </c>
      <c r="G979" s="1">
        <v>-5.5306215783043067E-3</v>
      </c>
      <c r="H979" s="1">
        <v>-4.1118212317439173E-3</v>
      </c>
      <c r="I979" s="1">
        <v>-2.6972656167877358E-3</v>
      </c>
      <c r="J979" s="1">
        <v>-6.8469237294673801E-3</v>
      </c>
      <c r="K979" s="1">
        <v>-9.8666992187500524E-3</v>
      </c>
      <c r="L979" s="1">
        <v>1.9675100135310149E-3</v>
      </c>
      <c r="M979" s="1">
        <v>3.5933637002276701E-3</v>
      </c>
      <c r="N979" s="1">
        <v>-8.0428954423592547E-3</v>
      </c>
      <c r="O979" s="1">
        <v>1.0653899051808141E-2</v>
      </c>
      <c r="P979" s="1">
        <v>-1.83677729891607E-3</v>
      </c>
      <c r="Q979" s="1">
        <v>-1.2802041433714771E-2</v>
      </c>
      <c r="R979" s="1">
        <v>-6.4170553555427112E-3</v>
      </c>
      <c r="S979" s="1">
        <v>-2.8871550502518328E-3</v>
      </c>
      <c r="T979" s="1">
        <v>-9.5505647655586001E-3</v>
      </c>
      <c r="U979" s="1">
        <v>-3.005182387106009E-3</v>
      </c>
      <c r="V979" s="1">
        <v>-5.3262192470937553E-4</v>
      </c>
      <c r="W979" s="1">
        <v>5.6207897682947205E-4</v>
      </c>
      <c r="X979" s="1">
        <v>1.195858655103077E-3</v>
      </c>
      <c r="Y979" s="1">
        <v>-4.2147234496631159E-3</v>
      </c>
      <c r="Z979" s="1">
        <v>5.8729522139460144E-3</v>
      </c>
      <c r="AA979" s="1">
        <v>4.3674603147334512E-3</v>
      </c>
      <c r="AB979" s="1">
        <v>2.2011885163586431E-3</v>
      </c>
      <c r="AC979" s="1">
        <v>2.959444133524114E-3</v>
      </c>
      <c r="AD979" s="1">
        <v>-6.40474941553415E-3</v>
      </c>
      <c r="AE979" s="1">
        <v>2.1637711605304588E-3</v>
      </c>
      <c r="AF979" s="1">
        <v>-1.161763841214247E-4</v>
      </c>
      <c r="AG979" s="1">
        <v>-2.6179358843761991E-3</v>
      </c>
      <c r="AH979" s="1">
        <v>3.4256987558680669E-3</v>
      </c>
      <c r="AI979" s="1">
        <v>-1.078299749220302E-2</v>
      </c>
      <c r="AJ979" s="1">
        <v>-1.7585529296466951E-2</v>
      </c>
      <c r="AK979" s="1">
        <v>1.743714482631997E-3</v>
      </c>
      <c r="AL979" s="1">
        <v>-1.4156922553657521E-3</v>
      </c>
      <c r="AM979" s="1">
        <v>1.059354293869519E-2</v>
      </c>
      <c r="AN979" s="1">
        <v>-5.6472006414028941E-3</v>
      </c>
      <c r="AO979" s="1">
        <v>-1.582696627820956E-3</v>
      </c>
      <c r="AP979" s="1">
        <v>3.5133546708268071E-3</v>
      </c>
      <c r="AQ979" s="1">
        <v>-6.5948788519692991E-3</v>
      </c>
      <c r="AR979" s="1">
        <v>-2.050748123727952E-2</v>
      </c>
      <c r="AS979" s="1">
        <v>3.2781204896854539E-3</v>
      </c>
      <c r="AT979" s="1">
        <v>8.4451889941505875E-4</v>
      </c>
      <c r="AU979" s="1">
        <v>3.367850796855532E-3</v>
      </c>
      <c r="AV979" s="1">
        <v>-1.3658477038871459E-3</v>
      </c>
      <c r="AW979" s="1">
        <v>4.0120377735199941E-3</v>
      </c>
      <c r="AX979" s="1">
        <v>1.085096463320667E-3</v>
      </c>
      <c r="AY979" s="1">
        <v>1.352138043476536E-2</v>
      </c>
    </row>
    <row r="980" spans="1:51" x14ac:dyDescent="0.35">
      <c r="A980" s="10">
        <v>45497.6875</v>
      </c>
      <c r="B980" s="1">
        <v>3.202090603517505E-3</v>
      </c>
      <c r="C980" s="1">
        <v>-6.6714935870914038E-3</v>
      </c>
      <c r="D980" s="1">
        <v>3.4260347051802138E-3</v>
      </c>
      <c r="E980" s="1">
        <v>-7.2083907452502594E-4</v>
      </c>
      <c r="F980" s="1">
        <v>-8.7462830521412016E-4</v>
      </c>
      <c r="G980" s="1">
        <v>8.0577900536815683E-4</v>
      </c>
      <c r="H980" s="1">
        <v>1.7828488735607271E-3</v>
      </c>
      <c r="I980" s="1">
        <v>-2.1604191019297669E-3</v>
      </c>
      <c r="J980" s="1">
        <v>-3.761402070308506E-3</v>
      </c>
      <c r="K980" s="1">
        <v>-9.6417632371745832E-3</v>
      </c>
      <c r="L980" s="1">
        <v>1.240131402834743E-3</v>
      </c>
      <c r="M980" s="1">
        <v>-6.3494312464863478E-3</v>
      </c>
      <c r="N980" s="1">
        <v>-5.270303262246645E-3</v>
      </c>
      <c r="O980" s="1">
        <v>-2.6870827872079732E-3</v>
      </c>
      <c r="P980" s="1">
        <v>-4.4077319906713486E-3</v>
      </c>
      <c r="Q980" s="1">
        <v>-8.7193629229682657E-3</v>
      </c>
      <c r="R980" s="1">
        <v>2.6910245185656212E-3</v>
      </c>
      <c r="S980" s="1">
        <v>7.8964935445036133E-4</v>
      </c>
      <c r="T980" s="1">
        <v>1.205401168323128E-3</v>
      </c>
      <c r="U980" s="1">
        <v>-3.405173196245892E-4</v>
      </c>
      <c r="V980" s="1">
        <v>1.065743767391103E-3</v>
      </c>
      <c r="W980" s="1">
        <v>2.184761745594566E-3</v>
      </c>
      <c r="X980" s="1">
        <v>-2.3898056380970978E-3</v>
      </c>
      <c r="Y980" s="1">
        <v>-6.5739716893076228E-4</v>
      </c>
      <c r="Z980" s="1">
        <v>6.1270534829758194E-3</v>
      </c>
      <c r="AA980" s="1">
        <v>2.3595220304271081E-3</v>
      </c>
      <c r="AB980" s="1">
        <v>4.8645641008353557E-3</v>
      </c>
      <c r="AC980" s="1">
        <v>-1.8380962215287511E-3</v>
      </c>
      <c r="AD980" s="1">
        <v>1.267518472053419E-3</v>
      </c>
      <c r="AE980" s="1">
        <v>9.4454591651693676E-4</v>
      </c>
      <c r="AF980" s="1">
        <v>1.7897356098510731E-3</v>
      </c>
      <c r="AG980" s="1">
        <v>-2.262003780816868E-3</v>
      </c>
      <c r="AH980" s="1">
        <v>4.331552298963981E-4</v>
      </c>
      <c r="AI980" s="1">
        <v>4.0906876754418509E-3</v>
      </c>
      <c r="AJ980" s="1">
        <v>7.937413690498607E-3</v>
      </c>
      <c r="AK980" s="1">
        <v>-1.9372296467935479E-3</v>
      </c>
      <c r="AL980" s="1">
        <v>1.340655138555302E-4</v>
      </c>
      <c r="AM980" s="1">
        <v>1.6001154573963561E-4</v>
      </c>
      <c r="AN980" s="1">
        <v>-8.5439095291928169E-4</v>
      </c>
      <c r="AO980" s="1">
        <v>-4.8450627711451588E-3</v>
      </c>
      <c r="AP980" s="1">
        <v>5.251488699961282E-3</v>
      </c>
      <c r="AQ980" s="1">
        <v>2.4835833383562989E-3</v>
      </c>
      <c r="AR980" s="1">
        <v>-6.0960246478947162E-5</v>
      </c>
      <c r="AS980" s="1">
        <v>-1.6040175222711279E-3</v>
      </c>
      <c r="AT980" s="1">
        <v>-3.484127503632584E-3</v>
      </c>
      <c r="AU980" s="1">
        <v>-3.7667252571357279E-3</v>
      </c>
      <c r="AV980" s="1">
        <v>-4.7870052837805099E-3</v>
      </c>
      <c r="AW980" s="1">
        <v>-4.1924491929692387E-3</v>
      </c>
      <c r="AX980" s="1">
        <v>1.517334069839116E-3</v>
      </c>
      <c r="AY980" s="1">
        <v>-3.5458661814580239E-4</v>
      </c>
    </row>
    <row r="981" spans="1:51" x14ac:dyDescent="0.35">
      <c r="A981" s="10">
        <v>45497.729166666657</v>
      </c>
      <c r="B981" s="1">
        <v>-2.4898528014928312E-3</v>
      </c>
      <c r="C981" s="1">
        <v>-3.118187999523792E-3</v>
      </c>
      <c r="D981" s="1">
        <v>-5.7303706950811986E-3</v>
      </c>
      <c r="E981" s="1">
        <v>-8.2150671159878508E-3</v>
      </c>
      <c r="F981" s="1">
        <v>-4.3123566303695524E-3</v>
      </c>
      <c r="G981" s="1">
        <v>4.2617174345482839E-4</v>
      </c>
      <c r="H981" s="1">
        <v>-1.1958618364651509E-2</v>
      </c>
      <c r="I981" s="1">
        <v>-9.5741068684285224E-4</v>
      </c>
      <c r="J981" s="1">
        <v>-9.5038218985010747E-3</v>
      </c>
      <c r="K981" s="1">
        <v>9.4637522429448229E-3</v>
      </c>
      <c r="L981" s="1">
        <v>-1.0837709590806319E-3</v>
      </c>
      <c r="M981" s="1">
        <v>4.6442766346688202E-4</v>
      </c>
      <c r="N981" s="1">
        <v>-3.9668292446715103E-3</v>
      </c>
      <c r="O981" s="1">
        <v>-9.1191425224660394E-3</v>
      </c>
      <c r="P981" s="1">
        <v>-1.6763352670534639E-3</v>
      </c>
      <c r="Q981" s="1">
        <v>-7.0528946600878486E-3</v>
      </c>
      <c r="R981" s="1">
        <v>-1.019859905258458E-2</v>
      </c>
      <c r="S981" s="1">
        <v>0</v>
      </c>
      <c r="T981" s="1">
        <v>-1.1256307235382731E-2</v>
      </c>
      <c r="U981" s="1">
        <v>-4.4275445493376919E-3</v>
      </c>
      <c r="V981" s="1">
        <v>-1.5968799079707501E-3</v>
      </c>
      <c r="W981" s="1">
        <v>-1.4429417409262959E-3</v>
      </c>
      <c r="X981" s="1">
        <v>-5.1432652686986824E-3</v>
      </c>
      <c r="Y981" s="1">
        <v>-1.804976894476118E-3</v>
      </c>
      <c r="Z981" s="1">
        <v>8.2393961638760338E-4</v>
      </c>
      <c r="AA981" s="1">
        <v>-6.3133590121812189E-3</v>
      </c>
      <c r="AB981" s="1">
        <v>4.6426408586874863E-5</v>
      </c>
      <c r="AC981" s="1">
        <v>-5.7184778273200454E-3</v>
      </c>
      <c r="AD981" s="1">
        <v>-1.384917338179803E-3</v>
      </c>
      <c r="AE981" s="1">
        <v>-8.8527444906740804E-3</v>
      </c>
      <c r="AF981" s="1">
        <v>1.059177599072814E-2</v>
      </c>
      <c r="AG981" s="1">
        <v>-6.726529987772123E-3</v>
      </c>
      <c r="AH981" s="1">
        <v>1.438795692332961E-3</v>
      </c>
      <c r="AI981" s="1">
        <v>-8.7622117414284384E-3</v>
      </c>
      <c r="AJ981" s="1">
        <v>-8.2172633378140292E-3</v>
      </c>
      <c r="AK981" s="1">
        <v>-3.7975066050311979E-3</v>
      </c>
      <c r="AL981" s="1">
        <v>-4.3496904339560549E-3</v>
      </c>
      <c r="AM981" s="1">
        <v>-6.0404613674837071E-3</v>
      </c>
      <c r="AN981" s="1">
        <v>-6.6398757744238202E-3</v>
      </c>
      <c r="AO981" s="1">
        <v>-7.0325070823088476E-3</v>
      </c>
      <c r="AP981" s="1">
        <v>-1.4776483546243059E-2</v>
      </c>
      <c r="AQ981" s="1">
        <v>-7.3368762561123457E-3</v>
      </c>
      <c r="AR981" s="1">
        <v>-9.9973289159686063E-3</v>
      </c>
      <c r="AS981" s="1">
        <v>-1.011532615820987E-3</v>
      </c>
      <c r="AT981" s="1">
        <v>-4.3158073299703892E-3</v>
      </c>
      <c r="AU981" s="1">
        <v>-8.9470093390893179E-3</v>
      </c>
      <c r="AV981" s="1">
        <v>-1.8651461301999459E-3</v>
      </c>
      <c r="AW981" s="1">
        <v>-6.8627084687700179E-3</v>
      </c>
      <c r="AX981" s="1">
        <v>1.659471111562727E-3</v>
      </c>
      <c r="AY981" s="1">
        <v>-1.064110121453987E-2</v>
      </c>
    </row>
    <row r="982" spans="1:51" x14ac:dyDescent="0.35">
      <c r="A982" s="10">
        <v>45497.770833333343</v>
      </c>
      <c r="B982" s="1">
        <v>-2.3551763020307481E-3</v>
      </c>
      <c r="C982" s="1">
        <v>-1.9249718097001929E-3</v>
      </c>
      <c r="D982" s="1">
        <v>-7.5164612215634641E-3</v>
      </c>
      <c r="E982" s="1">
        <v>-8.3640037103475118E-3</v>
      </c>
      <c r="F982" s="1">
        <v>-5.9917169553972416E-3</v>
      </c>
      <c r="G982" s="1">
        <v>-7.2428928115044764E-3</v>
      </c>
      <c r="H982" s="1">
        <v>-1.333586521345231E-2</v>
      </c>
      <c r="I982" s="1">
        <v>-4.3049182573040579E-3</v>
      </c>
      <c r="J982" s="1">
        <v>-5.6524150595351763E-3</v>
      </c>
      <c r="K982" s="1">
        <v>-1.120690604877783E-2</v>
      </c>
      <c r="L982" s="1">
        <v>2.2216102764218699E-3</v>
      </c>
      <c r="M982" s="1">
        <v>-1.7768538316975339E-2</v>
      </c>
      <c r="N982" s="1">
        <v>-1.710354640417611E-2</v>
      </c>
      <c r="O982" s="1">
        <v>-2.0920593899120821E-4</v>
      </c>
      <c r="P982" s="1">
        <v>-6.5013112139357121E-3</v>
      </c>
      <c r="Q982" s="1">
        <v>-1.8458005802798109E-2</v>
      </c>
      <c r="R982" s="1">
        <v>-9.2190586469023117E-3</v>
      </c>
      <c r="S982" s="1">
        <v>-3.857573394964287E-3</v>
      </c>
      <c r="T982" s="1">
        <v>-5.4182358420290511E-3</v>
      </c>
      <c r="U982" s="1">
        <v>-3.9656513648280711E-3</v>
      </c>
      <c r="V982" s="1">
        <v>-8.174854820161781E-3</v>
      </c>
      <c r="W982" s="1">
        <v>-1.312985869967509E-2</v>
      </c>
      <c r="X982" s="1">
        <v>-6.6862798630912268E-3</v>
      </c>
      <c r="Y982" s="1">
        <v>-9.2975196786364567E-3</v>
      </c>
      <c r="Z982" s="1">
        <v>4.223460445664351E-3</v>
      </c>
      <c r="AA982" s="1">
        <v>-1.677314506330763E-2</v>
      </c>
      <c r="AB982" s="1">
        <v>-2.9451093358394691E-3</v>
      </c>
      <c r="AC982" s="1">
        <v>5.8485703688848645E-4</v>
      </c>
      <c r="AD982" s="1">
        <v>-4.8486094156717776E-3</v>
      </c>
      <c r="AE982" s="1">
        <v>-1.3601879537477051E-3</v>
      </c>
      <c r="AF982" s="1">
        <v>-4.8213934137354419E-3</v>
      </c>
      <c r="AG982" s="1">
        <v>-4.9741014086103208E-3</v>
      </c>
      <c r="AH982" s="1">
        <v>-1.5639255338005811E-3</v>
      </c>
      <c r="AI982" s="1">
        <v>-3.476134301340084E-3</v>
      </c>
      <c r="AJ982" s="1">
        <v>-1.613734174585801E-2</v>
      </c>
      <c r="AK982" s="1">
        <v>-1.355685658789807E-2</v>
      </c>
      <c r="AL982" s="1">
        <v>-5.5861831413062113E-3</v>
      </c>
      <c r="AM982" s="1">
        <v>-4.7893203829835196E-3</v>
      </c>
      <c r="AN982" s="1">
        <v>-4.40548478838243E-3</v>
      </c>
      <c r="AO982" s="1">
        <v>4.2377315685238059E-4</v>
      </c>
      <c r="AP982" s="1">
        <v>-1.3378733944044541E-2</v>
      </c>
      <c r="AQ982" s="1">
        <v>-4.1274307442806801E-3</v>
      </c>
      <c r="AR982" s="1">
        <v>-1.158020925788128E-2</v>
      </c>
      <c r="AS982" s="1">
        <v>-7.3262000834511953E-3</v>
      </c>
      <c r="AT982" s="1">
        <v>-9.1627247848000692E-3</v>
      </c>
      <c r="AU982" s="1">
        <v>-6.3458213256484264E-3</v>
      </c>
      <c r="AV982" s="1">
        <v>-8.6349168903974149E-3</v>
      </c>
      <c r="AW982" s="1">
        <v>-6.9375515028659018E-3</v>
      </c>
      <c r="AX982" s="1">
        <v>-1.980834385957309E-3</v>
      </c>
      <c r="AY982" s="1">
        <v>-1.3354825381779119E-2</v>
      </c>
    </row>
    <row r="983" spans="1:51" x14ac:dyDescent="0.35">
      <c r="A983" s="10">
        <v>45497.8125</v>
      </c>
      <c r="B983" s="1">
        <v>-1.222792718493237E-3</v>
      </c>
      <c r="C983" s="1">
        <v>-3.6161454396571591E-3</v>
      </c>
      <c r="D983" s="1">
        <v>-7.9851214164516904E-4</v>
      </c>
      <c r="E983" s="1">
        <v>-7.9048262402429126E-3</v>
      </c>
      <c r="F983" s="1">
        <v>-9.9917700015356159E-3</v>
      </c>
      <c r="G983" s="1">
        <v>-3.5763673366987492E-3</v>
      </c>
      <c r="H983" s="1">
        <v>-1.3003643401191979E-2</v>
      </c>
      <c r="I983" s="1">
        <v>-4.9602079010871991E-3</v>
      </c>
      <c r="J983" s="1">
        <v>-3.5597225215148191E-3</v>
      </c>
      <c r="K983" s="1">
        <v>-5.4489972576251544E-3</v>
      </c>
      <c r="L983" s="1">
        <v>-4.4334499912016554E-3</v>
      </c>
      <c r="M983" s="1">
        <v>-1.0430237667573779E-2</v>
      </c>
      <c r="N983" s="1">
        <v>-1.024090354795637E-2</v>
      </c>
      <c r="O983" s="1">
        <v>6.2766934043967382E-4</v>
      </c>
      <c r="P983" s="1">
        <v>-1.4821227167693629E-2</v>
      </c>
      <c r="Q983" s="1">
        <v>-1.508016416926394E-2</v>
      </c>
      <c r="R983" s="1">
        <v>-3.4665651641242472E-3</v>
      </c>
      <c r="S983" s="1">
        <v>-2.8164028083852428E-3</v>
      </c>
      <c r="T983" s="1">
        <v>-6.3658769493554201E-3</v>
      </c>
      <c r="U983" s="1">
        <v>-3.6971199627293672E-3</v>
      </c>
      <c r="V983" s="1">
        <v>8.9588310034471874E-4</v>
      </c>
      <c r="W983" s="1">
        <v>-2.7810119902932362E-3</v>
      </c>
      <c r="X983" s="1">
        <v>-2.6924737685635192E-3</v>
      </c>
      <c r="Y983" s="1">
        <v>-9.8632576014243689E-3</v>
      </c>
      <c r="Z983" s="1">
        <v>1.6751655858924239E-3</v>
      </c>
      <c r="AA983" s="1">
        <v>-2.7698177757395909E-4</v>
      </c>
      <c r="AB983" s="1">
        <v>7.5591267441255106E-4</v>
      </c>
      <c r="AC983" s="1">
        <v>-1.4612879476816329E-4</v>
      </c>
      <c r="AD983" s="1">
        <v>-9.49958503152315E-3</v>
      </c>
      <c r="AE983" s="1">
        <v>-3.5412639550967961E-3</v>
      </c>
      <c r="AF983" s="1">
        <v>-1.5687553388689099E-3</v>
      </c>
      <c r="AG983" s="1">
        <v>-1.698792802423021E-3</v>
      </c>
      <c r="AH983" s="1">
        <v>-4.8647641125340044E-3</v>
      </c>
      <c r="AI983" s="1">
        <v>3.6776581520652218E-3</v>
      </c>
      <c r="AJ983" s="1">
        <v>3.6285964504076951E-3</v>
      </c>
      <c r="AK983" s="1">
        <v>-5.4336716419967068E-5</v>
      </c>
      <c r="AL983" s="1">
        <v>-3.601227912121141E-4</v>
      </c>
      <c r="AM983" s="1">
        <v>-8.8158876032952138E-3</v>
      </c>
      <c r="AN983" s="1">
        <v>-4.3233106193829576E-3</v>
      </c>
      <c r="AO983" s="1">
        <v>-4.2960409966268376E-3</v>
      </c>
      <c r="AP983" s="1">
        <v>-3.8851097150049968E-4</v>
      </c>
      <c r="AQ983" s="1">
        <v>4.1927224501545624E-3</v>
      </c>
      <c r="AR983" s="1">
        <v>7.7157392162578997E-3</v>
      </c>
      <c r="AS983" s="1">
        <v>-4.0802107261979081E-3</v>
      </c>
      <c r="AT983" s="1">
        <v>-1.484020560456123E-2</v>
      </c>
      <c r="AU983" s="1">
        <v>-9.5035354033375929E-3</v>
      </c>
      <c r="AV983" s="1">
        <v>-4.1864714145585244E-3</v>
      </c>
      <c r="AW983" s="1">
        <v>-1.260656864943788E-2</v>
      </c>
      <c r="AX983" s="1">
        <v>-2.1290283930653908E-3</v>
      </c>
      <c r="AY983" s="1">
        <v>-8.1762323571987761E-4</v>
      </c>
    </row>
    <row r="984" spans="1:51" x14ac:dyDescent="0.35">
      <c r="A984" s="10">
        <v>45498.5625</v>
      </c>
      <c r="B984" s="1">
        <v>1.0358755988242321E-3</v>
      </c>
      <c r="C984" s="1">
        <v>1.8328082779203839E-2</v>
      </c>
      <c r="D984" s="1">
        <v>-1.244668790491898E-2</v>
      </c>
      <c r="E984" s="1">
        <v>-4.3535303811156334E-3</v>
      </c>
      <c r="F984" s="1">
        <v>-1.552882153882507E-2</v>
      </c>
      <c r="G984" s="1">
        <v>-4.3548692692157998E-3</v>
      </c>
      <c r="H984" s="1">
        <v>2.511679044131165E-2</v>
      </c>
      <c r="I984" s="1">
        <v>9.2407380093104674E-3</v>
      </c>
      <c r="J984" s="1">
        <v>-3.6823307915994863E-2</v>
      </c>
      <c r="K984" s="1">
        <v>1.3942580238430761E-2</v>
      </c>
      <c r="L984" s="1">
        <v>1.139194419353751E-2</v>
      </c>
      <c r="M984" s="1">
        <v>7.4110167851701991E-3</v>
      </c>
      <c r="N984" s="1">
        <v>1.603903525330885E-2</v>
      </c>
      <c r="O984" s="1">
        <v>2.383439987468838E-2</v>
      </c>
      <c r="P984" s="1">
        <v>3.4333315501319912E-2</v>
      </c>
      <c r="Q984" s="1">
        <v>-3.1987987802323259E-3</v>
      </c>
      <c r="R984" s="1">
        <v>4.1559877373753329E-2</v>
      </c>
      <c r="S984" s="1">
        <v>9.4439511562538492E-3</v>
      </c>
      <c r="T984" s="1">
        <v>1.404545526753442E-2</v>
      </c>
      <c r="U984" s="1">
        <v>1.080410985980107E-2</v>
      </c>
      <c r="V984" s="1">
        <v>6.2656367758118234E-3</v>
      </c>
      <c r="W984" s="1">
        <v>4.8908848099207258E-3</v>
      </c>
      <c r="X984" s="1">
        <v>2.4747470274233412E-3</v>
      </c>
      <c r="Y984" s="1">
        <v>4.8847679704915334E-3</v>
      </c>
      <c r="Z984" s="1">
        <v>7.0451907506028366E-3</v>
      </c>
      <c r="AA984" s="1">
        <v>3.9890565267006739E-3</v>
      </c>
      <c r="AB984" s="1">
        <v>-4.0316310153657782E-2</v>
      </c>
      <c r="AC984" s="1">
        <v>-1.2959117580175761E-2</v>
      </c>
      <c r="AD984" s="1">
        <v>-1.165165398874757E-2</v>
      </c>
      <c r="AE984" s="1">
        <v>-1.403317792514536E-2</v>
      </c>
      <c r="AF984" s="1">
        <v>1.2939543420982249E-3</v>
      </c>
      <c r="AG984" s="1">
        <v>-1.84474860953866E-2</v>
      </c>
      <c r="AH984" s="1">
        <v>4.0823149025779326E-3</v>
      </c>
      <c r="AI984" s="1">
        <v>-7.1745030101487686E-3</v>
      </c>
      <c r="AJ984" s="1">
        <v>-2.6775028749325799E-2</v>
      </c>
      <c r="AK984" s="1">
        <v>7.7292500653911578E-3</v>
      </c>
      <c r="AL984" s="1">
        <v>-4.6830629753736863E-3</v>
      </c>
      <c r="AM984" s="1">
        <v>1.07302715566342E-2</v>
      </c>
      <c r="AN984" s="1">
        <v>-1.354615093995193E-2</v>
      </c>
      <c r="AO984" s="1">
        <v>-4.6912988182041697E-2</v>
      </c>
      <c r="AP984" s="1">
        <v>3.033207299030094E-2</v>
      </c>
      <c r="AQ984" s="1">
        <v>-1.185387152899031E-2</v>
      </c>
      <c r="AR984" s="1">
        <v>-2.112950026028693E-2</v>
      </c>
      <c r="AS984" s="1">
        <v>6.5068192484325493E-3</v>
      </c>
      <c r="AT984" s="1">
        <v>2.1569860139920131E-2</v>
      </c>
      <c r="AU984" s="1">
        <v>1.8191550041402941E-2</v>
      </c>
      <c r="AV984" s="1">
        <v>9.3246131129975929E-3</v>
      </c>
      <c r="AW984" s="1">
        <v>2.5018121783500599E-2</v>
      </c>
      <c r="AX984" s="1">
        <v>1.128266419903912E-2</v>
      </c>
      <c r="AY984" s="1">
        <v>4.0685503782477588E-2</v>
      </c>
    </row>
    <row r="985" spans="1:51" x14ac:dyDescent="0.35">
      <c r="A985" s="10">
        <v>45498.604166666657</v>
      </c>
      <c r="B985" s="1">
        <v>2.6435668078252932E-3</v>
      </c>
      <c r="C985" s="1">
        <v>8.6723576011062953E-3</v>
      </c>
      <c r="D985" s="1">
        <v>8.6802460981996177E-3</v>
      </c>
      <c r="E985" s="1">
        <v>1.6087819423855839E-2</v>
      </c>
      <c r="F985" s="1">
        <v>1.5135121384190601E-2</v>
      </c>
      <c r="G985" s="1">
        <v>2.996066721207002E-3</v>
      </c>
      <c r="H985" s="1">
        <v>1.209245773353995E-2</v>
      </c>
      <c r="I985" s="1">
        <v>5.7650565328668524E-3</v>
      </c>
      <c r="J985" s="1">
        <v>4.2796441981174382E-3</v>
      </c>
      <c r="K985" s="1">
        <v>1.12998351720881E-2</v>
      </c>
      <c r="L985" s="1">
        <v>-4.3521764632170612E-4</v>
      </c>
      <c r="M985" s="1">
        <v>1.520353658679552E-2</v>
      </c>
      <c r="N985" s="1">
        <v>1.443350456921455E-2</v>
      </c>
      <c r="O985" s="1">
        <v>-5.7178392283919743E-3</v>
      </c>
      <c r="P985" s="1">
        <v>1.452360824506105E-2</v>
      </c>
      <c r="Q985" s="1">
        <v>1.0379445260502161E-2</v>
      </c>
      <c r="R985" s="1">
        <v>1.9159784923221901E-2</v>
      </c>
      <c r="S985" s="1">
        <v>9.7053474136139517E-3</v>
      </c>
      <c r="T985" s="1">
        <v>1.467711777688319E-2</v>
      </c>
      <c r="U985" s="1">
        <v>2.0615082853312479E-3</v>
      </c>
      <c r="V985" s="1">
        <v>8.3615233652076792E-3</v>
      </c>
      <c r="W985" s="1">
        <v>2.229606372668691E-2</v>
      </c>
      <c r="X985" s="1">
        <v>1.000947553090548E-2</v>
      </c>
      <c r="Y985" s="1">
        <v>1.1006510041654319E-2</v>
      </c>
      <c r="Z985" s="1">
        <v>9.1869753274709254E-4</v>
      </c>
      <c r="AA985" s="1">
        <v>8.9211355985217011E-3</v>
      </c>
      <c r="AB985" s="1">
        <v>9.3536861945664462E-3</v>
      </c>
      <c r="AC985" s="1">
        <v>1.377094374176524E-2</v>
      </c>
      <c r="AD985" s="1">
        <v>3.180800881919188E-3</v>
      </c>
      <c r="AE985" s="1">
        <v>1.7005582432366721E-2</v>
      </c>
      <c r="AF985" s="1">
        <v>1.7999695063657391E-3</v>
      </c>
      <c r="AG985" s="1">
        <v>8.9443869693712763E-3</v>
      </c>
      <c r="AH985" s="1">
        <v>2.810101866581594E-3</v>
      </c>
      <c r="AI985" s="1">
        <v>1.4005660464003309E-2</v>
      </c>
      <c r="AJ985" s="1">
        <v>2.9409137104247529E-2</v>
      </c>
      <c r="AK985" s="1">
        <v>1.210161325656856E-2</v>
      </c>
      <c r="AL985" s="1">
        <v>1.3246485066267241E-2</v>
      </c>
      <c r="AM985" s="1">
        <v>1.206961427655528E-2</v>
      </c>
      <c r="AN985" s="1">
        <v>7.1556019858183273E-3</v>
      </c>
      <c r="AO985" s="1">
        <v>6.9816452835416154E-3</v>
      </c>
      <c r="AP985" s="1">
        <v>3.9211989843102044E-3</v>
      </c>
      <c r="AQ985" s="1">
        <v>1.0490492509381831E-2</v>
      </c>
      <c r="AR985" s="1">
        <v>3.50201424071872E-3</v>
      </c>
      <c r="AS985" s="1">
        <v>2.394860858767611E-4</v>
      </c>
      <c r="AT985" s="1">
        <v>8.0469287055902061E-3</v>
      </c>
      <c r="AU985" s="1">
        <v>1.454962701375195E-2</v>
      </c>
      <c r="AV985" s="1">
        <v>7.8368540352331539E-3</v>
      </c>
      <c r="AW985" s="1">
        <v>2.711950968253873E-2</v>
      </c>
      <c r="AX985" s="1">
        <v>-7.8670204006714428E-4</v>
      </c>
      <c r="AY985" s="1">
        <v>1.681739495343515E-2</v>
      </c>
    </row>
    <row r="986" spans="1:51" x14ac:dyDescent="0.35">
      <c r="A986" s="10">
        <v>45498.645833333343</v>
      </c>
      <c r="B986" s="1">
        <v>1.362371480223468E-2</v>
      </c>
      <c r="C986" s="1">
        <v>1.0776761423739069E-2</v>
      </c>
      <c r="D986" s="1">
        <v>9.7238432089632454E-3</v>
      </c>
      <c r="E986" s="1">
        <v>7.3887301531057048E-3</v>
      </c>
      <c r="F986" s="1">
        <v>1.301278947287576E-2</v>
      </c>
      <c r="G986" s="1">
        <v>1.127759071328116E-2</v>
      </c>
      <c r="H986" s="1">
        <v>1.0759422082673E-2</v>
      </c>
      <c r="I986" s="1">
        <v>1.378010844848454E-2</v>
      </c>
      <c r="J986" s="1">
        <v>5.6819481051628706E-4</v>
      </c>
      <c r="K986" s="1">
        <v>9.2115613149645892E-3</v>
      </c>
      <c r="L986" s="1">
        <v>-1.30614327356926E-3</v>
      </c>
      <c r="M986" s="1">
        <v>-1.6100357131842991E-4</v>
      </c>
      <c r="N986" s="1">
        <v>-2.7313723255087741E-2</v>
      </c>
      <c r="O986" s="1">
        <v>-3.2860926663559331E-3</v>
      </c>
      <c r="P986" s="1">
        <v>8.4049029485377957E-3</v>
      </c>
      <c r="Q986" s="1">
        <v>-1.075291398920819E-3</v>
      </c>
      <c r="R986" s="1">
        <v>-2.7595696563529342E-3</v>
      </c>
      <c r="S986" s="1">
        <v>7.8351263312872454E-3</v>
      </c>
      <c r="T986" s="1">
        <v>4.9932323644992227E-3</v>
      </c>
      <c r="U986" s="1">
        <v>8.5305078167294823E-3</v>
      </c>
      <c r="V986" s="1">
        <v>2.0288966681432101E-3</v>
      </c>
      <c r="W986" s="1">
        <v>1.6329053864074568E-2</v>
      </c>
      <c r="X986" s="1">
        <v>1.0665691275955959E-2</v>
      </c>
      <c r="Y986" s="1">
        <v>2.08806549205609E-2</v>
      </c>
      <c r="Z986" s="1">
        <v>3.5302917236146309E-4</v>
      </c>
      <c r="AA986" s="1">
        <v>8.7693665607908589E-3</v>
      </c>
      <c r="AB986" s="1">
        <v>-1.103641007835721E-2</v>
      </c>
      <c r="AC986" s="1">
        <v>5.5017522088247617E-3</v>
      </c>
      <c r="AD986" s="1">
        <v>1.389138502979481E-2</v>
      </c>
      <c r="AE986" s="1">
        <v>1.417664072714153E-2</v>
      </c>
      <c r="AF986" s="1">
        <v>6.7262818128110968E-3</v>
      </c>
      <c r="AG986" s="1">
        <v>7.6939566244920146E-3</v>
      </c>
      <c r="AH986" s="1">
        <v>-1.836295127193188E-3</v>
      </c>
      <c r="AI986" s="1">
        <v>9.2944254899034462E-3</v>
      </c>
      <c r="AJ986" s="1">
        <v>1.2256280831461909E-2</v>
      </c>
      <c r="AK986" s="1">
        <v>3.7329812979187689E-3</v>
      </c>
      <c r="AL986" s="1">
        <v>6.8581707613120102E-3</v>
      </c>
      <c r="AM986" s="1">
        <v>5.9827695943555081E-3</v>
      </c>
      <c r="AN986" s="1">
        <v>5.7586255620054594E-3</v>
      </c>
      <c r="AO986" s="1">
        <v>-2.7542822383770371E-3</v>
      </c>
      <c r="AP986" s="1">
        <v>7.0706034637895154E-3</v>
      </c>
      <c r="AQ986" s="1">
        <v>2.3070433626271041E-3</v>
      </c>
      <c r="AR986" s="1">
        <v>2.1381506873350501E-2</v>
      </c>
      <c r="AS986" s="1">
        <v>2.9922201181145081E-3</v>
      </c>
      <c r="AT986" s="1">
        <v>5.2125240831255581E-3</v>
      </c>
      <c r="AU986" s="1">
        <v>5.1270800417468898E-3</v>
      </c>
      <c r="AV986" s="1">
        <v>1.194791120762617E-2</v>
      </c>
      <c r="AW986" s="1">
        <v>1.6425857902732321E-2</v>
      </c>
      <c r="AX986" s="1">
        <v>5.1898341284450922E-4</v>
      </c>
      <c r="AY986" s="1">
        <v>1.0482010714845341E-2</v>
      </c>
    </row>
    <row r="987" spans="1:51" x14ac:dyDescent="0.35">
      <c r="A987" s="10">
        <v>45498.6875</v>
      </c>
      <c r="B987" s="1">
        <v>-3.730437632063599E-3</v>
      </c>
      <c r="C987" s="1">
        <v>-5.3600452820835587E-3</v>
      </c>
      <c r="D987" s="1">
        <v>-5.8141807408330637E-3</v>
      </c>
      <c r="E987" s="1">
        <v>-5.56139633354924E-3</v>
      </c>
      <c r="F987" s="1">
        <v>-5.6547394015905583E-3</v>
      </c>
      <c r="G987" s="1">
        <v>-4.5491956862757643E-3</v>
      </c>
      <c r="H987" s="1">
        <v>6.1854850369247316E-5</v>
      </c>
      <c r="I987" s="1">
        <v>1.720800646696885E-3</v>
      </c>
      <c r="J987" s="1">
        <v>-1.334472471360526E-2</v>
      </c>
      <c r="K987" s="1">
        <v>3.7060405026805299E-3</v>
      </c>
      <c r="L987" s="1">
        <v>-2.7694804490989711E-3</v>
      </c>
      <c r="M987" s="1">
        <v>-3.2211428965686069E-3</v>
      </c>
      <c r="N987" s="1">
        <v>-6.0309643218161568E-3</v>
      </c>
      <c r="O987" s="1">
        <v>5.975704158704076E-3</v>
      </c>
      <c r="P987" s="1">
        <v>-2.0577212373831259E-3</v>
      </c>
      <c r="Q987" s="1">
        <v>-9.2902088027846386E-3</v>
      </c>
      <c r="R987" s="1">
        <v>-1.4527847752013771E-2</v>
      </c>
      <c r="S987" s="1">
        <v>-2.131134032729021E-4</v>
      </c>
      <c r="T987" s="1">
        <v>-4.7360786730289428E-3</v>
      </c>
      <c r="U987" s="1">
        <v>-1.8777581171254281E-3</v>
      </c>
      <c r="V987" s="1">
        <v>-1.848746291425063E-3</v>
      </c>
      <c r="W987" s="1">
        <v>-1.5985927295555371E-3</v>
      </c>
      <c r="X987" s="1">
        <v>2.5064080943106859E-3</v>
      </c>
      <c r="Y987" s="1">
        <v>-2.6037398251366199E-3</v>
      </c>
      <c r="Z987" s="1">
        <v>-1.411510655629278E-3</v>
      </c>
      <c r="AA987" s="1">
        <v>-2.3043581711669199E-3</v>
      </c>
      <c r="AB987" s="1">
        <v>-5.0339935603618269E-3</v>
      </c>
      <c r="AC987" s="1">
        <v>-2.614800182792143E-3</v>
      </c>
      <c r="AD987" s="1">
        <v>-1.0617499329269361E-2</v>
      </c>
      <c r="AE987" s="1">
        <v>-1.182795441641793E-2</v>
      </c>
      <c r="AF987" s="1">
        <v>-3.7982876387820941E-3</v>
      </c>
      <c r="AG987" s="1">
        <v>-4.0619837669139116E-3</v>
      </c>
      <c r="AH987" s="1">
        <v>-4.1381769359740686E-3</v>
      </c>
      <c r="AI987" s="1">
        <v>-5.1616139383696691E-3</v>
      </c>
      <c r="AJ987" s="1">
        <v>-1.059982202024445E-2</v>
      </c>
      <c r="AK987" s="1">
        <v>-2.209049130904805E-3</v>
      </c>
      <c r="AL987" s="1">
        <v>-7.024304498473688E-3</v>
      </c>
      <c r="AM987" s="1">
        <v>-1.0308243025042301E-3</v>
      </c>
      <c r="AN987" s="1">
        <v>-7.0037069317150369E-3</v>
      </c>
      <c r="AO987" s="1">
        <v>-1.2888881138392819E-2</v>
      </c>
      <c r="AP987" s="1">
        <v>-7.1900040637095097E-3</v>
      </c>
      <c r="AQ987" s="1">
        <v>3.1168736432249928E-3</v>
      </c>
      <c r="AR987" s="1">
        <v>-9.0289124503851736E-3</v>
      </c>
      <c r="AS987" s="1">
        <v>-9.6659326788806066E-3</v>
      </c>
      <c r="AT987" s="1">
        <v>3.610938936091213E-3</v>
      </c>
      <c r="AU987" s="1">
        <v>-1.3676170085803461E-3</v>
      </c>
      <c r="AV987" s="1">
        <v>-4.8388656841166222E-3</v>
      </c>
      <c r="AW987" s="1">
        <v>-1.528583792695115E-2</v>
      </c>
      <c r="AX987" s="1">
        <v>-2.0925402740321619E-3</v>
      </c>
      <c r="AY987" s="1">
        <v>2.9759244307858701E-3</v>
      </c>
    </row>
    <row r="988" spans="1:51" x14ac:dyDescent="0.35">
      <c r="A988" s="10">
        <v>45498.729166666657</v>
      </c>
      <c r="B988" s="1">
        <v>3.3634323955191729E-3</v>
      </c>
      <c r="C988" s="1">
        <v>-5.8575444754549446E-3</v>
      </c>
      <c r="D988" s="1">
        <v>-2.1915721542706819E-3</v>
      </c>
      <c r="E988" s="1">
        <v>-6.3624254351577481E-3</v>
      </c>
      <c r="F988" s="1">
        <v>1.8080218467384499E-3</v>
      </c>
      <c r="G988" s="1">
        <v>-4.3320238829341884E-3</v>
      </c>
      <c r="H988" s="1">
        <v>-1.887447754770011E-3</v>
      </c>
      <c r="I988" s="1">
        <v>2.843866721270238E-3</v>
      </c>
      <c r="J988" s="1">
        <v>-4.3165906727742342E-3</v>
      </c>
      <c r="K988" s="1">
        <v>9.4942860028912612E-4</v>
      </c>
      <c r="L988" s="1">
        <v>-2.777250247590457E-3</v>
      </c>
      <c r="M988" s="1">
        <v>-1.6154987286809419E-4</v>
      </c>
      <c r="N988" s="1">
        <v>-1.229286231174986E-2</v>
      </c>
      <c r="O988" s="1">
        <v>7.8861560556562349E-3</v>
      </c>
      <c r="P988" s="1">
        <v>-6.9357381615670066E-3</v>
      </c>
      <c r="Q988" s="1">
        <v>-1.093184793538449E-2</v>
      </c>
      <c r="R988" s="1">
        <v>-1.1056529890777661E-2</v>
      </c>
      <c r="S988" s="1">
        <v>3.2657034326637469E-3</v>
      </c>
      <c r="T988" s="1">
        <v>-4.4593128800197723E-3</v>
      </c>
      <c r="U988" s="1">
        <v>-2.701642840116758E-3</v>
      </c>
      <c r="V988" s="1">
        <v>-3.7043409694795799E-3</v>
      </c>
      <c r="W988" s="1">
        <v>3.303617557714134E-3</v>
      </c>
      <c r="X988" s="1">
        <v>-7.9390007183323119E-3</v>
      </c>
      <c r="Y988" s="1">
        <v>-7.1022570838826793E-3</v>
      </c>
      <c r="Z988" s="1">
        <v>-3.5340341943956849E-4</v>
      </c>
      <c r="AA988" s="1">
        <v>-1.9472519390425489E-3</v>
      </c>
      <c r="AB988" s="1">
        <v>-5.8396562357131421E-3</v>
      </c>
      <c r="AC988" s="1">
        <v>-2.427420188227281E-3</v>
      </c>
      <c r="AD988" s="1">
        <v>-2.972969673118997E-3</v>
      </c>
      <c r="AE988" s="1">
        <v>-3.6271448159826969E-3</v>
      </c>
      <c r="AF988" s="1">
        <v>-4.662590740342476E-3</v>
      </c>
      <c r="AG988" s="1">
        <v>-1.275894963539637E-3</v>
      </c>
      <c r="AH988" s="1">
        <v>-5.8942174862461894E-3</v>
      </c>
      <c r="AI988" s="1">
        <v>-1.112293924381724E-3</v>
      </c>
      <c r="AJ988" s="1">
        <v>-4.3526291474860201E-5</v>
      </c>
      <c r="AK988" s="1">
        <v>-5.1847039558929886E-3</v>
      </c>
      <c r="AL988" s="1">
        <v>-1.786352307620698E-3</v>
      </c>
      <c r="AM988" s="1">
        <v>-2.7774798544444308E-3</v>
      </c>
      <c r="AN988" s="1">
        <v>3.0888363311887268E-4</v>
      </c>
      <c r="AO988" s="1">
        <v>1.0291610011774479E-3</v>
      </c>
      <c r="AP988" s="1">
        <v>-1.2781354409056809E-2</v>
      </c>
      <c r="AQ988" s="1">
        <v>1.912138819343046E-3</v>
      </c>
      <c r="AR988" s="1">
        <v>-7.9413608808631686E-4</v>
      </c>
      <c r="AS988" s="1">
        <v>-5.4223034079464716E-3</v>
      </c>
      <c r="AT988" s="1">
        <v>6.005521827382676E-3</v>
      </c>
      <c r="AU988" s="1">
        <v>-9.2904824402223474E-3</v>
      </c>
      <c r="AV988" s="1">
        <v>-7.0991281137284812E-3</v>
      </c>
      <c r="AW988" s="1">
        <v>-2.3595740711104258E-3</v>
      </c>
      <c r="AX988" s="1">
        <v>2.1685759615241999E-3</v>
      </c>
      <c r="AY988" s="1">
        <v>-1.903189864366106E-2</v>
      </c>
    </row>
    <row r="989" spans="1:51" x14ac:dyDescent="0.35">
      <c r="A989" s="10">
        <v>45498.770833333343</v>
      </c>
      <c r="B989" s="1">
        <v>-9.8162660411571512E-4</v>
      </c>
      <c r="C989" s="1">
        <v>-1.649768897495907E-3</v>
      </c>
      <c r="D989" s="1">
        <v>-3.2035901777601739E-3</v>
      </c>
      <c r="E989" s="1">
        <v>-2.080059384749533E-3</v>
      </c>
      <c r="F989" s="1">
        <v>-2.6906657630355602E-3</v>
      </c>
      <c r="G989" s="1">
        <v>-2.4702182818914231E-3</v>
      </c>
      <c r="H989" s="1">
        <v>-7.8123181759954807E-3</v>
      </c>
      <c r="I989" s="1">
        <v>-3.9441344267004963E-3</v>
      </c>
      <c r="J989" s="1">
        <v>-6.4739605004615619E-4</v>
      </c>
      <c r="K989" s="1">
        <v>-9.5910208585304746E-3</v>
      </c>
      <c r="L989" s="1">
        <v>-2.9911634374535372E-3</v>
      </c>
      <c r="M989" s="1">
        <v>5.6560838409791536E-4</v>
      </c>
      <c r="N989" s="1">
        <v>-4.558313902031097E-4</v>
      </c>
      <c r="O989" s="1">
        <v>-1.300687288953173E-2</v>
      </c>
      <c r="P989" s="1">
        <v>-4.8448950632238308E-3</v>
      </c>
      <c r="Q989" s="1">
        <v>-1.80833057491836E-3</v>
      </c>
      <c r="R989" s="1">
        <v>3.5492594206778532E-3</v>
      </c>
      <c r="S989" s="1">
        <v>-8.3946868722978296E-3</v>
      </c>
      <c r="T989" s="1">
        <v>-9.0193090829426836E-4</v>
      </c>
      <c r="U989" s="1">
        <v>1.72644680405587E-3</v>
      </c>
      <c r="V989" s="1">
        <v>3.009950159710062E-3</v>
      </c>
      <c r="W989" s="1">
        <v>1.09086024332572E-3</v>
      </c>
      <c r="X989" s="1">
        <v>-6.1455452942777988E-3</v>
      </c>
      <c r="Y989" s="1">
        <v>3.370310462829984E-3</v>
      </c>
      <c r="Z989" s="1">
        <v>2.8275795703125439E-4</v>
      </c>
      <c r="AA989" s="1">
        <v>1.542717351604272E-3</v>
      </c>
      <c r="AB989" s="1">
        <v>1.4593020005169151E-3</v>
      </c>
      <c r="AC989" s="1">
        <v>2.043985680738603E-3</v>
      </c>
      <c r="AD989" s="1">
        <v>-4.2842940745297931E-3</v>
      </c>
      <c r="AE989" s="1">
        <v>0</v>
      </c>
      <c r="AF989" s="1">
        <v>6.6922473944219796E-4</v>
      </c>
      <c r="AG989" s="1">
        <v>4.5642076416239066E-3</v>
      </c>
      <c r="AH989" s="1">
        <v>-3.9485116405693077E-3</v>
      </c>
      <c r="AI989" s="1">
        <v>-3.9248360809626126E-3</v>
      </c>
      <c r="AJ989" s="1">
        <v>-4.7907586803341839E-4</v>
      </c>
      <c r="AK989" s="1">
        <v>-3.605935078725198E-3</v>
      </c>
      <c r="AL989" s="1">
        <v>-2.576955033756656E-3</v>
      </c>
      <c r="AM989" s="1">
        <v>-1.4733471196339829E-3</v>
      </c>
      <c r="AN989" s="1">
        <v>2.5734972193736111E-4</v>
      </c>
      <c r="AO989" s="1">
        <v>-3.98387429495628E-3</v>
      </c>
      <c r="AP989" s="1">
        <v>-1.329177581357532E-3</v>
      </c>
      <c r="AQ989" s="1">
        <v>3.850416390064781E-3</v>
      </c>
      <c r="AR989" s="1">
        <v>3.402446205184928E-3</v>
      </c>
      <c r="AS989" s="1">
        <v>0</v>
      </c>
      <c r="AT989" s="1">
        <v>3.2267160269960898E-4</v>
      </c>
      <c r="AU989" s="1">
        <v>-2.017516765798089E-3</v>
      </c>
      <c r="AV989" s="1">
        <v>-8.8145288183760773E-4</v>
      </c>
      <c r="AW989" s="1">
        <v>1.0218185796565299E-2</v>
      </c>
      <c r="AX989" s="1">
        <v>-5.1682158762134112E-3</v>
      </c>
      <c r="AY989" s="1">
        <v>1.253115646631775E-3</v>
      </c>
    </row>
    <row r="990" spans="1:51" x14ac:dyDescent="0.35">
      <c r="A990" s="10">
        <v>45498.8125</v>
      </c>
      <c r="B990" s="1">
        <v>-1.382959692604213E-2</v>
      </c>
      <c r="C990" s="1">
        <v>-3.7771445964760448E-3</v>
      </c>
      <c r="D990" s="1">
        <v>-1.485198209336225E-2</v>
      </c>
      <c r="E990" s="1">
        <v>-5.6399773799733488E-3</v>
      </c>
      <c r="F990" s="1">
        <v>-1.7964043598146299E-2</v>
      </c>
      <c r="G990" s="1">
        <v>-6.9018523807680143E-3</v>
      </c>
      <c r="H990" s="1">
        <v>-8.029923151576801E-3</v>
      </c>
      <c r="I990" s="1">
        <v>-4.4800805287219534E-3</v>
      </c>
      <c r="J990" s="1">
        <v>-1.1209568075231321E-2</v>
      </c>
      <c r="K990" s="1">
        <v>-1.287644002079757E-2</v>
      </c>
      <c r="L990" s="1">
        <v>-1.6553243952761589E-3</v>
      </c>
      <c r="M990" s="1">
        <v>-8.3178451430706568E-3</v>
      </c>
      <c r="N990" s="1">
        <v>-1.215606023823812E-2</v>
      </c>
      <c r="O990" s="1">
        <v>-4.2211061907593272E-3</v>
      </c>
      <c r="P990" s="1">
        <v>-6.8706999033494309E-3</v>
      </c>
      <c r="Q990" s="1">
        <v>-9.9214161015664937E-3</v>
      </c>
      <c r="R990" s="1">
        <v>3.0062243313200292E-3</v>
      </c>
      <c r="S990" s="1">
        <v>-1.002076400054175E-2</v>
      </c>
      <c r="T990" s="1">
        <v>-8.906515880407917E-3</v>
      </c>
      <c r="U990" s="1">
        <v>-9.6118610539865923E-3</v>
      </c>
      <c r="V990" s="1">
        <v>-1.006177721926149E-2</v>
      </c>
      <c r="W990" s="1">
        <v>3.228617712671245E-3</v>
      </c>
      <c r="X990" s="1">
        <v>-1.8283734744010571E-2</v>
      </c>
      <c r="Y990" s="1">
        <v>-2.1290822927369949E-2</v>
      </c>
      <c r="Z990" s="1">
        <v>-2.9686046199360878E-3</v>
      </c>
      <c r="AA990" s="1">
        <v>-1.0547121925968289E-2</v>
      </c>
      <c r="AB990" s="1">
        <v>6.8449955956630948E-3</v>
      </c>
      <c r="AC990" s="1">
        <v>-8.1592653015126748E-3</v>
      </c>
      <c r="AD990" s="1">
        <v>-1.468943698022462E-2</v>
      </c>
      <c r="AE990" s="1">
        <v>-1.365125625677366E-2</v>
      </c>
      <c r="AF990" s="1">
        <v>-8.5785469399520808E-3</v>
      </c>
      <c r="AG990" s="1">
        <v>-1.4347839355468789E-2</v>
      </c>
      <c r="AH990" s="1">
        <v>-3.8737668386737978E-3</v>
      </c>
      <c r="AI990" s="1">
        <v>-8.7404674020915563E-3</v>
      </c>
      <c r="AJ990" s="1">
        <v>-2.1002210563044629E-2</v>
      </c>
      <c r="AK990" s="1">
        <v>-6.418018598215669E-3</v>
      </c>
      <c r="AL990" s="1">
        <v>-1.047790651248293E-2</v>
      </c>
      <c r="AM990" s="1">
        <v>-3.54736893384977E-3</v>
      </c>
      <c r="AN990" s="1">
        <v>-6.6892142387309228E-4</v>
      </c>
      <c r="AO990" s="1">
        <v>-1.9482543840350201E-2</v>
      </c>
      <c r="AP990" s="1">
        <v>-9.0016715742340381E-3</v>
      </c>
      <c r="AQ990" s="1">
        <v>-8.2558441420241824E-3</v>
      </c>
      <c r="AR990" s="1">
        <v>-1.8766985726355601E-2</v>
      </c>
      <c r="AS990" s="1">
        <v>4.2403497727034889E-3</v>
      </c>
      <c r="AT990" s="1">
        <v>-5.4838939379620033E-3</v>
      </c>
      <c r="AU990" s="1">
        <v>-6.8882763234680011E-3</v>
      </c>
      <c r="AV990" s="1">
        <v>-4.9017793069972004E-4</v>
      </c>
      <c r="AW990" s="1">
        <v>-7.3395201000877597E-3</v>
      </c>
      <c r="AX990" s="1">
        <v>-8.1610248552321796E-3</v>
      </c>
      <c r="AY990" s="1">
        <v>-8.2858543018761166E-3</v>
      </c>
    </row>
    <row r="991" spans="1:51" x14ac:dyDescent="0.35">
      <c r="A991" s="10">
        <v>45499.5625</v>
      </c>
      <c r="B991" s="1">
        <v>1.446538650721063E-2</v>
      </c>
      <c r="C991" s="1">
        <v>3.667062991407799E-2</v>
      </c>
      <c r="D991" s="1">
        <v>1.0824983776553051E-2</v>
      </c>
      <c r="E991" s="1">
        <v>7.5215857299655298E-3</v>
      </c>
      <c r="F991" s="1">
        <v>1.454032490668E-2</v>
      </c>
      <c r="G991" s="1">
        <v>-2.0913575354364329E-3</v>
      </c>
      <c r="H991" s="1">
        <v>4.9451874594174772E-2</v>
      </c>
      <c r="I991" s="1">
        <v>1.5823279978295801E-2</v>
      </c>
      <c r="J991" s="1">
        <v>7.0196457474938079E-3</v>
      </c>
      <c r="K991" s="1">
        <v>2.8891766315829241E-2</v>
      </c>
      <c r="L991" s="1">
        <v>3.2227985599498021E-2</v>
      </c>
      <c r="M991" s="1">
        <v>1.188924306343297E-2</v>
      </c>
      <c r="N991" s="1">
        <v>2.0889207163719451E-2</v>
      </c>
      <c r="O991" s="1">
        <v>-5.2832925412099267E-2</v>
      </c>
      <c r="P991" s="1">
        <v>3.5609691303060131E-2</v>
      </c>
      <c r="Q991" s="1">
        <v>4.6239571587039167E-2</v>
      </c>
      <c r="R991" s="1">
        <v>8.8152325324262204E-3</v>
      </c>
      <c r="S991" s="1">
        <v>1.5706833121504891E-3</v>
      </c>
      <c r="T991" s="1">
        <v>2.8325904529587609E-2</v>
      </c>
      <c r="U991" s="1">
        <v>1.9523495088925591E-2</v>
      </c>
      <c r="V991" s="1">
        <v>7.6675548580384936E-3</v>
      </c>
      <c r="W991" s="1">
        <v>7.0393542749003224E-4</v>
      </c>
      <c r="X991" s="1">
        <v>1.3413117691262411E-2</v>
      </c>
      <c r="Y991" s="1">
        <v>2.6012898185847622E-2</v>
      </c>
      <c r="Z991" s="1">
        <v>5.7422201376211568E-3</v>
      </c>
      <c r="AA991" s="1">
        <v>5.0312335811301789E-2</v>
      </c>
      <c r="AB991" s="1">
        <v>-6.3340009115485651E-3</v>
      </c>
      <c r="AC991" s="1">
        <v>2.1153618840502379E-2</v>
      </c>
      <c r="AD991" s="1">
        <v>1.423613440933358E-2</v>
      </c>
      <c r="AE991" s="1">
        <v>1.070311581017136E-2</v>
      </c>
      <c r="AF991" s="1">
        <v>2.0957338497016531E-2</v>
      </c>
      <c r="AG991" s="1">
        <v>2.1420863187083809E-2</v>
      </c>
      <c r="AH991" s="1">
        <v>1.506273343411446E-2</v>
      </c>
      <c r="AI991" s="1">
        <v>8.2023329415861213E-3</v>
      </c>
      <c r="AJ991" s="1">
        <v>1.299632153695152E-2</v>
      </c>
      <c r="AK991" s="1">
        <v>3.9439943150570311E-2</v>
      </c>
      <c r="AL991" s="1">
        <v>1.120538231963697E-2</v>
      </c>
      <c r="AM991" s="1">
        <v>3.3959960937500089E-2</v>
      </c>
      <c r="AN991" s="1">
        <v>3.3776117379070943E-2</v>
      </c>
      <c r="AO991" s="1">
        <v>1.437592920339759E-2</v>
      </c>
      <c r="AP991" s="1">
        <v>-0.1798236826161943</v>
      </c>
      <c r="AQ991" s="1">
        <v>3.0672371303919199E-3</v>
      </c>
      <c r="AR991" s="1">
        <v>2.1716954944984709E-2</v>
      </c>
      <c r="AS991" s="1">
        <v>4.0656324905256058E-2</v>
      </c>
      <c r="AT991" s="1">
        <v>4.0923383603969743E-2</v>
      </c>
      <c r="AU991" s="1">
        <v>4.7346191255991377E-2</v>
      </c>
      <c r="AV991" s="1">
        <v>2.1773256577453329E-2</v>
      </c>
      <c r="AW991" s="1">
        <v>2.3188328907747469E-2</v>
      </c>
      <c r="AX991" s="1">
        <v>8.4819352489304833E-3</v>
      </c>
      <c r="AY991" s="1">
        <v>-4.3775459949895623E-2</v>
      </c>
    </row>
    <row r="992" spans="1:51" x14ac:dyDescent="0.35">
      <c r="A992" s="10">
        <v>45499.604166666657</v>
      </c>
      <c r="B992" s="1">
        <v>2.1401973464856279E-3</v>
      </c>
      <c r="C992" s="1">
        <v>-2.2863331428057959E-4</v>
      </c>
      <c r="D992" s="1">
        <v>2.151601180470752E-3</v>
      </c>
      <c r="E992" s="1">
        <v>2.2428483570331452E-3</v>
      </c>
      <c r="F992" s="1">
        <v>-5.5478258871533006E-3</v>
      </c>
      <c r="G992" s="1">
        <v>-3.7310851771549251E-3</v>
      </c>
      <c r="H992" s="1">
        <v>-1.0504832453747779E-2</v>
      </c>
      <c r="I992" s="1">
        <v>-4.3729243110344207E-3</v>
      </c>
      <c r="J992" s="1">
        <v>1.446438349152368E-3</v>
      </c>
      <c r="K992" s="1">
        <v>-1.676484262535527E-3</v>
      </c>
      <c r="L992" s="1">
        <v>6.7262138825414652E-3</v>
      </c>
      <c r="M992" s="1">
        <v>3.2191304393736081E-4</v>
      </c>
      <c r="N992" s="1">
        <v>1.7395356563539192E-2</v>
      </c>
      <c r="O992" s="1">
        <v>7.9685156934337087E-3</v>
      </c>
      <c r="P992" s="1">
        <v>7.0286735159452718E-3</v>
      </c>
      <c r="Q992" s="1">
        <v>2.7292038085569899E-2</v>
      </c>
      <c r="R992" s="1">
        <v>-3.4953612962240749E-4</v>
      </c>
      <c r="S992" s="1">
        <v>-3.3106574094728951E-3</v>
      </c>
      <c r="T992" s="1">
        <v>3.690472768842934E-3</v>
      </c>
      <c r="U992" s="1">
        <v>-2.1925192297496121E-3</v>
      </c>
      <c r="V992" s="1">
        <v>-3.1852149323091661E-3</v>
      </c>
      <c r="W992" s="1">
        <v>-3.658343216644377E-3</v>
      </c>
      <c r="X992" s="1">
        <v>-5.6340301836642634E-3</v>
      </c>
      <c r="Y992" s="1">
        <v>-3.0572621022545432E-3</v>
      </c>
      <c r="Z992" s="1">
        <v>1.656450401351206E-3</v>
      </c>
      <c r="AA992" s="1">
        <v>-4.6560245579592152E-3</v>
      </c>
      <c r="AB992" s="1">
        <v>-2.61544475746045E-3</v>
      </c>
      <c r="AC992" s="1">
        <v>-1.870141949766535E-3</v>
      </c>
      <c r="AD992" s="1">
        <v>1.9717931588976172E-3</v>
      </c>
      <c r="AE992" s="1">
        <v>-2.0084098855611692E-3</v>
      </c>
      <c r="AF992" s="1">
        <v>-2.6655342074571871E-3</v>
      </c>
      <c r="AG992" s="1">
        <v>-3.7185521883276168E-4</v>
      </c>
      <c r="AH992" s="1">
        <v>4.9038730971331379E-3</v>
      </c>
      <c r="AI992" s="1">
        <v>-8.4172102035552365E-3</v>
      </c>
      <c r="AJ992" s="1">
        <v>-1.0500875771336401E-2</v>
      </c>
      <c r="AK992" s="1">
        <v>-8.8698813107821461E-3</v>
      </c>
      <c r="AL992" s="1">
        <v>-1.4703376479653361E-3</v>
      </c>
      <c r="AM992" s="1">
        <v>-2.978796250383664E-3</v>
      </c>
      <c r="AN992" s="1">
        <v>-3.2871982574064211E-3</v>
      </c>
      <c r="AO992" s="1">
        <v>-2.6918017623295269E-3</v>
      </c>
      <c r="AP992" s="1">
        <v>6.3874816894531339E-3</v>
      </c>
      <c r="AQ992" s="1">
        <v>8.5995157103258002E-4</v>
      </c>
      <c r="AR992" s="1">
        <v>-3.8518174294137619E-3</v>
      </c>
      <c r="AS992" s="1">
        <v>5.0428651497915764E-3</v>
      </c>
      <c r="AT992" s="1">
        <v>-8.517264937189295E-3</v>
      </c>
      <c r="AU992" s="1">
        <v>-6.4782852776301691E-4</v>
      </c>
      <c r="AV992" s="1">
        <v>4.9913288687193358E-3</v>
      </c>
      <c r="AW992" s="1">
        <v>-8.7284090872264963E-3</v>
      </c>
      <c r="AX992" s="1">
        <v>-6.8292157491411931E-4</v>
      </c>
      <c r="AY992" s="1">
        <v>-7.6472266642649833E-3</v>
      </c>
    </row>
    <row r="993" spans="1:51" x14ac:dyDescent="0.35">
      <c r="A993" s="10">
        <v>45499.645833333343</v>
      </c>
      <c r="B993" s="1">
        <v>5.3438632079363391E-3</v>
      </c>
      <c r="C993" s="1">
        <v>4.5156247996711576E-3</v>
      </c>
      <c r="D993" s="1">
        <v>1.095440172949824E-2</v>
      </c>
      <c r="E993" s="1">
        <v>1.2219214724471521E-3</v>
      </c>
      <c r="F993" s="1">
        <v>1.324961825160664E-2</v>
      </c>
      <c r="G993" s="1">
        <v>6.3664707306887447E-3</v>
      </c>
      <c r="H993" s="1">
        <v>1.249695222251246E-2</v>
      </c>
      <c r="I993" s="1">
        <v>8.4397944305836248E-3</v>
      </c>
      <c r="J993" s="1">
        <v>-1.7344360173224831E-3</v>
      </c>
      <c r="K993" s="1">
        <v>-5.4575634942114482E-3</v>
      </c>
      <c r="L993" s="1">
        <v>-5.7838236748606331E-3</v>
      </c>
      <c r="M993" s="1">
        <v>9.3322285135570837E-3</v>
      </c>
      <c r="N993" s="1">
        <v>1.0486616296998539E-2</v>
      </c>
      <c r="O993" s="1">
        <v>4.3319165165400802E-4</v>
      </c>
      <c r="P993" s="1">
        <v>6.7354406689164037E-3</v>
      </c>
      <c r="Q993" s="1">
        <v>-7.1562055601888108E-3</v>
      </c>
      <c r="R993" s="1">
        <v>1.057338033591604E-2</v>
      </c>
      <c r="S993" s="1">
        <v>5.0699460080294578E-3</v>
      </c>
      <c r="T993" s="1">
        <v>1.823729652815409E-3</v>
      </c>
      <c r="U993" s="1">
        <v>2.2529345571826731E-3</v>
      </c>
      <c r="V993" s="1">
        <v>1.153910332066244E-2</v>
      </c>
      <c r="W993" s="1">
        <v>3.1293299170709332E-4</v>
      </c>
      <c r="X993" s="1">
        <v>7.2622996623552538E-3</v>
      </c>
      <c r="Y993" s="1">
        <v>1.9644320784172109E-2</v>
      </c>
      <c r="Z993" s="1">
        <v>-9.8722290460218076E-4</v>
      </c>
      <c r="AA993" s="1">
        <v>4.5814596790378914E-3</v>
      </c>
      <c r="AB993" s="1">
        <v>1.454172046940982E-3</v>
      </c>
      <c r="AC993" s="1">
        <v>4.0836230047565092E-3</v>
      </c>
      <c r="AD993" s="1">
        <v>5.3477692181109759E-3</v>
      </c>
      <c r="AE993" s="1">
        <v>1.3170545930916379E-2</v>
      </c>
      <c r="AF993" s="1">
        <v>3.8262695440489658E-3</v>
      </c>
      <c r="AG993" s="1">
        <v>1.024969778408402E-2</v>
      </c>
      <c r="AH993" s="1">
        <v>3.6725804087160969E-3</v>
      </c>
      <c r="AI993" s="1">
        <v>5.4750395132749929E-3</v>
      </c>
      <c r="AJ993" s="1">
        <v>1.0523489394494771E-2</v>
      </c>
      <c r="AK993" s="1">
        <v>8.7835393899198255E-3</v>
      </c>
      <c r="AL993" s="1">
        <v>1.089662976075489E-3</v>
      </c>
      <c r="AM993" s="1">
        <v>2.0176509824962881E-3</v>
      </c>
      <c r="AN993" s="1">
        <v>3.8976553984029221E-3</v>
      </c>
      <c r="AO993" s="1">
        <v>-1.235608671986133E-3</v>
      </c>
      <c r="AP993" s="1">
        <v>-2.376073484476671E-2</v>
      </c>
      <c r="AQ993" s="1">
        <v>2.3391346234089561E-3</v>
      </c>
      <c r="AR993" s="1">
        <v>9.6950300718372517E-3</v>
      </c>
      <c r="AS993" s="1">
        <v>-4.9022787156568493E-3</v>
      </c>
      <c r="AT993" s="1">
        <v>1.623788972014317E-3</v>
      </c>
      <c r="AU993" s="1">
        <v>3.4574351452014711E-3</v>
      </c>
      <c r="AV993" s="1">
        <v>-2.1967118838862598E-3</v>
      </c>
      <c r="AW993" s="1">
        <v>4.81415833800658E-3</v>
      </c>
      <c r="AX993" s="1">
        <v>4.5319201926308228E-3</v>
      </c>
      <c r="AY993" s="1">
        <v>1.2565374318266761E-2</v>
      </c>
    </row>
    <row r="994" spans="1:51" x14ac:dyDescent="0.35">
      <c r="A994" s="10">
        <v>45499.6875</v>
      </c>
      <c r="B994" s="1">
        <v>4.7159956897080407E-4</v>
      </c>
      <c r="C994" s="1">
        <v>8.080107684989013E-3</v>
      </c>
      <c r="D994" s="1">
        <v>3.6441098134964989E-3</v>
      </c>
      <c r="E994" s="1">
        <v>-1.8700360316602489E-3</v>
      </c>
      <c r="F994" s="1">
        <v>1.868080212031886E-3</v>
      </c>
      <c r="G994" s="1">
        <v>3.537452192381219E-3</v>
      </c>
      <c r="H994" s="1">
        <v>9.4667578719904721E-3</v>
      </c>
      <c r="I994" s="1">
        <v>4.0137881175434931E-3</v>
      </c>
      <c r="J994" s="1">
        <v>3.1958342883007251E-3</v>
      </c>
      <c r="K994" s="1">
        <v>-3.5078628412666961E-3</v>
      </c>
      <c r="L994" s="1">
        <v>4.9147994800686767E-3</v>
      </c>
      <c r="M994" s="1">
        <v>4.6230020348092538E-3</v>
      </c>
      <c r="N994" s="1">
        <v>-7.6973491252452231E-4</v>
      </c>
      <c r="O994" s="1">
        <v>-2.9226742919871151E-3</v>
      </c>
      <c r="P994" s="1">
        <v>-4.446804888339484E-4</v>
      </c>
      <c r="Q994" s="1">
        <v>-1.8653271183801449E-2</v>
      </c>
      <c r="R994" s="1">
        <v>4.0689146391110764E-3</v>
      </c>
      <c r="S994" s="1">
        <v>4.2528996243627049E-3</v>
      </c>
      <c r="T994" s="1">
        <v>1.0981328614150909E-2</v>
      </c>
      <c r="U994" s="1">
        <v>2.136840266129925E-3</v>
      </c>
      <c r="V994" s="1">
        <v>1.579504270110998E-3</v>
      </c>
      <c r="W994" s="1">
        <v>-7.7645633722478458E-4</v>
      </c>
      <c r="X994" s="1">
        <v>-3.3481528550649559E-4</v>
      </c>
      <c r="Y994" s="1">
        <v>4.398045971723441E-3</v>
      </c>
      <c r="Z994" s="1">
        <v>2.2561751387792932E-3</v>
      </c>
      <c r="AA994" s="1">
        <v>-6.1098486928923279E-5</v>
      </c>
      <c r="AB994" s="1">
        <v>-1.017078071343547E-3</v>
      </c>
      <c r="AC994" s="1">
        <v>-6.6985353898774136E-4</v>
      </c>
      <c r="AD994" s="1">
        <v>2.698506510056653E-3</v>
      </c>
      <c r="AE994" s="1">
        <v>1.7909408562832849E-6</v>
      </c>
      <c r="AF994" s="1">
        <v>2.6966390141371921E-3</v>
      </c>
      <c r="AG994" s="1">
        <v>4.0732518452406552E-3</v>
      </c>
      <c r="AH994" s="1">
        <v>-3.9250632094378618E-4</v>
      </c>
      <c r="AI994" s="1">
        <v>1.5535350872890601E-3</v>
      </c>
      <c r="AJ994" s="1">
        <v>4.2182592818096332E-3</v>
      </c>
      <c r="AK994" s="1">
        <v>-2.738075671260165E-3</v>
      </c>
      <c r="AL994" s="1">
        <v>3.2883125914728861E-3</v>
      </c>
      <c r="AM994" s="1">
        <v>1.014558246695119E-2</v>
      </c>
      <c r="AN994" s="1">
        <v>1.3937221891662239E-3</v>
      </c>
      <c r="AO994" s="1">
        <v>-1.107074426163424E-3</v>
      </c>
      <c r="AP994" s="1">
        <v>-1.7557761229356479E-3</v>
      </c>
      <c r="AQ994" s="1">
        <v>3.286193612054511E-3</v>
      </c>
      <c r="AR994" s="1">
        <v>7.6592520454814572E-3</v>
      </c>
      <c r="AS994" s="1">
        <v>-1.6807308300510471E-3</v>
      </c>
      <c r="AT994" s="1">
        <v>7.5828728113469523E-3</v>
      </c>
      <c r="AU994" s="1">
        <v>6.60396371450922E-3</v>
      </c>
      <c r="AV994" s="1">
        <v>1.818727282340671E-3</v>
      </c>
      <c r="AW994" s="1">
        <v>-6.2148117511015011E-3</v>
      </c>
      <c r="AX994" s="1">
        <v>3.7953293213610628E-3</v>
      </c>
      <c r="AY994" s="1">
        <v>4.4383863858432626E-3</v>
      </c>
    </row>
    <row r="995" spans="1:51" x14ac:dyDescent="0.35">
      <c r="A995" s="10">
        <v>45499.729166666657</v>
      </c>
      <c r="B995" s="1">
        <v>-2.5395576526601178E-3</v>
      </c>
      <c r="C995" s="1">
        <v>-1.004740766822176E-2</v>
      </c>
      <c r="D995" s="1">
        <v>-7.5502900153189278E-3</v>
      </c>
      <c r="E995" s="1">
        <v>-7.963506684949162E-3</v>
      </c>
      <c r="F995" s="1">
        <v>-7.2620252929517237E-3</v>
      </c>
      <c r="G995" s="1">
        <v>-3.6211141820582382E-3</v>
      </c>
      <c r="H995" s="1">
        <v>-7.8941231290480252E-3</v>
      </c>
      <c r="I995" s="1">
        <v>-6.5494683261814179E-3</v>
      </c>
      <c r="J995" s="1">
        <v>-5.791976695988188E-3</v>
      </c>
      <c r="K995" s="1">
        <v>-1.9866986770585848E-3</v>
      </c>
      <c r="L995" s="1">
        <v>-5.3897684636063934E-3</v>
      </c>
      <c r="M995" s="1">
        <v>6.6645218326648603E-3</v>
      </c>
      <c r="N995" s="1">
        <v>1.513117025270017E-3</v>
      </c>
      <c r="O995" s="1">
        <v>-8.6854663472557547E-4</v>
      </c>
      <c r="P995" s="1">
        <v>-4.83293736139212E-3</v>
      </c>
      <c r="Q995" s="1">
        <v>-4.8009445409127327E-3</v>
      </c>
      <c r="R995" s="1">
        <v>2.9289828784242471E-3</v>
      </c>
      <c r="S995" s="1">
        <v>-4.2348890662438077E-3</v>
      </c>
      <c r="T995" s="1">
        <v>-7.362347839759309E-3</v>
      </c>
      <c r="U995" s="1">
        <v>-6.2584235820747347E-3</v>
      </c>
      <c r="V995" s="1">
        <v>-2.1026622135350559E-3</v>
      </c>
      <c r="W995" s="1">
        <v>-2.4249854994231601E-3</v>
      </c>
      <c r="X995" s="1">
        <v>-1.080742313654115E-2</v>
      </c>
      <c r="Y995" s="1">
        <v>-7.1538605359660057E-3</v>
      </c>
      <c r="Z995" s="1">
        <v>-4.1115135032531169E-3</v>
      </c>
      <c r="AA995" s="1">
        <v>-2.8253922091902028E-3</v>
      </c>
      <c r="AB995" s="1">
        <v>-8.0172606897807031E-3</v>
      </c>
      <c r="AC995" s="1">
        <v>-7.660663118069122E-3</v>
      </c>
      <c r="AD995" s="1">
        <v>-6.783074303017278E-3</v>
      </c>
      <c r="AE995" s="1">
        <v>-8.5771448114297932E-3</v>
      </c>
      <c r="AF995" s="1">
        <v>-3.6993438810669632E-3</v>
      </c>
      <c r="AG995" s="1">
        <v>-7.6449591471012823E-3</v>
      </c>
      <c r="AH995" s="1">
        <v>-3.242637713338548E-3</v>
      </c>
      <c r="AI995" s="1">
        <v>-8.7740907364345366E-3</v>
      </c>
      <c r="AJ995" s="1">
        <v>-1.0270405860165701E-2</v>
      </c>
      <c r="AK995" s="1">
        <v>-4.1183899702725846E-3</v>
      </c>
      <c r="AL995" s="1">
        <v>-5.864316051497287E-3</v>
      </c>
      <c r="AM995" s="1">
        <v>-5.2134686342546477E-3</v>
      </c>
      <c r="AN995" s="1">
        <v>-2.4355813312144652E-3</v>
      </c>
      <c r="AO995" s="1">
        <v>-1.7926591096864011E-3</v>
      </c>
      <c r="AP995" s="1">
        <v>1.8659208646424341E-2</v>
      </c>
      <c r="AQ995" s="1">
        <v>-5.4590013283708494E-3</v>
      </c>
      <c r="AR995" s="1">
        <v>-7.0739520440249448E-3</v>
      </c>
      <c r="AS995" s="1">
        <v>2.9029347900033642E-4</v>
      </c>
      <c r="AT995" s="1">
        <v>-4.6711678260109579E-3</v>
      </c>
      <c r="AU995" s="1">
        <v>-6.3467119501142699E-3</v>
      </c>
      <c r="AV995" s="1">
        <v>-3.8219139297022138E-3</v>
      </c>
      <c r="AW995" s="1">
        <v>-8.4515193889864726E-3</v>
      </c>
      <c r="AX995" s="1">
        <v>-9.6315150836945307E-4</v>
      </c>
      <c r="AY995" s="1">
        <v>-4.9373308085947087E-3</v>
      </c>
    </row>
    <row r="996" spans="1:51" x14ac:dyDescent="0.35">
      <c r="A996" s="10">
        <v>45499.770833333343</v>
      </c>
      <c r="B996" s="1">
        <v>1.46520369031089E-3</v>
      </c>
      <c r="C996" s="1">
        <v>1.482463790611011E-3</v>
      </c>
      <c r="D996" s="1">
        <v>7.2689421341642912E-4</v>
      </c>
      <c r="E996" s="1">
        <v>6.2209224343690028E-3</v>
      </c>
      <c r="F996" s="1">
        <v>-2.4384497336349402E-3</v>
      </c>
      <c r="G996" s="1">
        <v>1.801040657977593E-3</v>
      </c>
      <c r="H996" s="1">
        <v>4.9058172549296666E-3</v>
      </c>
      <c r="I996" s="1">
        <v>1.1130001271602019E-3</v>
      </c>
      <c r="J996" s="1">
        <v>6.1170717527516683E-3</v>
      </c>
      <c r="K996" s="1">
        <v>1.2096767991191861E-2</v>
      </c>
      <c r="L996" s="1">
        <v>-2.5087806941486161E-3</v>
      </c>
      <c r="M996" s="1">
        <v>5.3593972249039723E-3</v>
      </c>
      <c r="N996" s="1">
        <v>1.004037796762125E-2</v>
      </c>
      <c r="O996" s="1">
        <v>-4.8896767816041242E-3</v>
      </c>
      <c r="P996" s="1">
        <v>6.5632666911239479E-3</v>
      </c>
      <c r="Q996" s="1">
        <v>1.296275988188356E-2</v>
      </c>
      <c r="R996" s="1">
        <v>-3.2640204380224298E-3</v>
      </c>
      <c r="S996" s="1">
        <v>-1.56549225883218E-3</v>
      </c>
      <c r="T996" s="1">
        <v>-4.974279910258117E-4</v>
      </c>
      <c r="U996" s="1">
        <v>2.452291675755669E-3</v>
      </c>
      <c r="V996" s="1">
        <v>1.2291430006401429E-3</v>
      </c>
      <c r="W996" s="1">
        <v>1.1259438176509651E-3</v>
      </c>
      <c r="X996" s="1">
        <v>8.1260801707117025E-4</v>
      </c>
      <c r="Y996" s="1">
        <v>-4.1832058223064683E-3</v>
      </c>
      <c r="Z996" s="1">
        <v>-7.0565170698688728E-4</v>
      </c>
      <c r="AA996" s="1">
        <v>2.588509783559179E-3</v>
      </c>
      <c r="AB996" s="1">
        <v>-2.7314026168665522E-3</v>
      </c>
      <c r="AC996" s="1">
        <v>6.7548450852983333E-3</v>
      </c>
      <c r="AD996" s="1">
        <v>-1.8655392506408131E-3</v>
      </c>
      <c r="AE996" s="1">
        <v>-3.5460948560052108E-3</v>
      </c>
      <c r="AF996" s="1">
        <v>-1.5940410532655491E-4</v>
      </c>
      <c r="AG996" s="1">
        <v>9.6569143139757507E-4</v>
      </c>
      <c r="AH996" s="1">
        <v>1.2072538856084951E-3</v>
      </c>
      <c r="AI996" s="1">
        <v>-3.681559036056159E-4</v>
      </c>
      <c r="AJ996" s="1">
        <v>-1.9575990481773831E-3</v>
      </c>
      <c r="AK996" s="1">
        <v>3.418419704031006E-4</v>
      </c>
      <c r="AL996" s="1">
        <v>9.3521968167631364E-4</v>
      </c>
      <c r="AM996" s="1">
        <v>3.6609333604287202E-3</v>
      </c>
      <c r="AN996" s="1">
        <v>-2.6408828185231492E-3</v>
      </c>
      <c r="AO996" s="1">
        <v>4.2122727997448983E-3</v>
      </c>
      <c r="AP996" s="1">
        <v>-7.5446278156707791E-3</v>
      </c>
      <c r="AQ996" s="1">
        <v>3.5797474436101151E-3</v>
      </c>
      <c r="AR996" s="1">
        <v>-1.3689555063881591E-3</v>
      </c>
      <c r="AS996" s="1">
        <v>-2.205483900649452E-3</v>
      </c>
      <c r="AT996" s="1">
        <v>7.8739869280630703E-3</v>
      </c>
      <c r="AU996" s="1">
        <v>2.8348233302883941E-3</v>
      </c>
      <c r="AV996" s="1">
        <v>1.72645598971477E-3</v>
      </c>
      <c r="AW996" s="1">
        <v>1.47777078398037E-3</v>
      </c>
      <c r="AX996" s="1">
        <v>1.3567727114784931E-3</v>
      </c>
      <c r="AY996" s="1">
        <v>-7.4764160662532664E-4</v>
      </c>
    </row>
    <row r="997" spans="1:51" x14ac:dyDescent="0.35">
      <c r="A997" s="10">
        <v>45499.8125</v>
      </c>
      <c r="B997" s="1">
        <v>-1.5275357441566491E-3</v>
      </c>
      <c r="C997" s="1">
        <v>-6.8318787067001008E-4</v>
      </c>
      <c r="D997" s="1">
        <v>3.3891179537914867E-4</v>
      </c>
      <c r="E997" s="1">
        <v>-2.856197743644207E-3</v>
      </c>
      <c r="F997" s="1">
        <v>2.04794588487478E-3</v>
      </c>
      <c r="G997" s="1">
        <v>-3.7240479581271968E-3</v>
      </c>
      <c r="H997" s="1">
        <v>-2.0241491660399902E-3</v>
      </c>
      <c r="I997" s="1">
        <v>-2.280248946461283E-4</v>
      </c>
      <c r="J997" s="1">
        <v>0</v>
      </c>
      <c r="K997" s="1">
        <v>6.2906911385356423E-3</v>
      </c>
      <c r="L997" s="1">
        <v>0</v>
      </c>
      <c r="M997" s="1">
        <v>4.7040756613925261E-4</v>
      </c>
      <c r="N997" s="1">
        <v>-9.9133471255949956E-3</v>
      </c>
      <c r="O997" s="1">
        <v>-1.0264276289711719E-2</v>
      </c>
      <c r="P997" s="1">
        <v>-6.1773208355172526E-3</v>
      </c>
      <c r="Q997" s="1">
        <v>3.2397056937767399E-3</v>
      </c>
      <c r="R997" s="1">
        <v>-4.4812501582061071E-3</v>
      </c>
      <c r="S997" s="1">
        <v>-6.794480731326602E-3</v>
      </c>
      <c r="T997" s="1">
        <v>-5.8398933718299961E-3</v>
      </c>
      <c r="U997" s="1">
        <v>-3.3365477191227289E-4</v>
      </c>
      <c r="V997" s="1">
        <v>-1.2276340628244451E-3</v>
      </c>
      <c r="W997" s="1">
        <v>-3.3648431341325451E-3</v>
      </c>
      <c r="X997" s="1">
        <v>-4.1501181854100011E-3</v>
      </c>
      <c r="Y997" s="1">
        <v>-1.926172165945927E-3</v>
      </c>
      <c r="Z997" s="1">
        <v>1.482990438041343E-3</v>
      </c>
      <c r="AA997" s="1">
        <v>-1.761962563086916E-3</v>
      </c>
      <c r="AB997" s="1">
        <v>-1.680064550804494E-3</v>
      </c>
      <c r="AC997" s="1">
        <v>-3.8340028645512669E-3</v>
      </c>
      <c r="AD997" s="1">
        <v>-4.2498357769532591E-3</v>
      </c>
      <c r="AE997" s="1">
        <v>7.1229370957712757E-3</v>
      </c>
      <c r="AF997" s="1">
        <v>-1.0708129188110589E-3</v>
      </c>
      <c r="AG997" s="1">
        <v>-1.264930517799745E-3</v>
      </c>
      <c r="AH997" s="1">
        <v>-7.4881112869995547E-4</v>
      </c>
      <c r="AI997" s="1">
        <v>-1.386883842832143E-3</v>
      </c>
      <c r="AJ997" s="1">
        <v>1.638959544573604E-3</v>
      </c>
      <c r="AK997" s="1">
        <v>-7.3420023697878811E-3</v>
      </c>
      <c r="AL997" s="1">
        <v>-5.7497363379055422E-4</v>
      </c>
      <c r="AM997" s="1">
        <v>-1.8045736174875371E-3</v>
      </c>
      <c r="AN997" s="1">
        <v>-7.9937879287550473E-4</v>
      </c>
      <c r="AO997" s="1">
        <v>-1.430716099307006E-3</v>
      </c>
      <c r="AP997" s="1">
        <v>-2.9001336031297947E-4</v>
      </c>
      <c r="AQ997" s="1">
        <v>2.853612022541752E-3</v>
      </c>
      <c r="AR997" s="1">
        <v>-3.748870660077563E-3</v>
      </c>
      <c r="AS997" s="1">
        <v>8.1432870602315965E-4</v>
      </c>
      <c r="AT997" s="1">
        <v>-4.2942975801777417E-3</v>
      </c>
      <c r="AU997" s="1">
        <v>-2.397443105906949E-3</v>
      </c>
      <c r="AV997" s="1">
        <v>2.1064842546949509E-3</v>
      </c>
      <c r="AW997" s="1">
        <v>-7.4767793567263041E-3</v>
      </c>
      <c r="AX997" s="1">
        <v>-1.4974788666907159E-3</v>
      </c>
      <c r="AY997" s="1">
        <v>-5.35102444997404E-3</v>
      </c>
    </row>
    <row r="998" spans="1:51" x14ac:dyDescent="0.35">
      <c r="A998" s="10">
        <v>45502.5625</v>
      </c>
      <c r="B998" s="1">
        <v>-8.4049060774723516E-3</v>
      </c>
      <c r="C998" s="1">
        <v>2.563792942618992E-3</v>
      </c>
      <c r="D998" s="1">
        <v>1.093907253091464E-2</v>
      </c>
      <c r="E998" s="1">
        <v>1.3094036297409679E-3</v>
      </c>
      <c r="F998" s="1">
        <v>3.0327448317488681E-3</v>
      </c>
      <c r="G998" s="1">
        <v>-1.9173178437417171E-3</v>
      </c>
      <c r="H998" s="1">
        <v>2.3858071328453079E-4</v>
      </c>
      <c r="I998" s="1">
        <v>-9.1959110101536012E-3</v>
      </c>
      <c r="J998" s="1">
        <v>-4.6381592970707866E-3</v>
      </c>
      <c r="K998" s="1">
        <v>-1.8545596441290609E-2</v>
      </c>
      <c r="L998" s="1">
        <v>9.0543411676367036E-3</v>
      </c>
      <c r="M998" s="1">
        <v>6.1902593521805382E-3</v>
      </c>
      <c r="N998" s="1">
        <v>1.6866234443299492E-2</v>
      </c>
      <c r="O998" s="1">
        <v>-2.2285929574896949E-2</v>
      </c>
      <c r="P998" s="1">
        <v>9.2423693344887425E-3</v>
      </c>
      <c r="Q998" s="1">
        <v>2.8837124321258178E-2</v>
      </c>
      <c r="R998" s="1">
        <v>-2.4238122180874071E-3</v>
      </c>
      <c r="S998" s="1">
        <v>8.2441893446889569E-3</v>
      </c>
      <c r="T998" s="1">
        <v>-3.9161020887674702E-3</v>
      </c>
      <c r="U998" s="1">
        <v>2.4749442025848718E-3</v>
      </c>
      <c r="V998" s="1">
        <v>-2.7217312013629869E-3</v>
      </c>
      <c r="W998" s="1">
        <v>2.2812068935962331E-3</v>
      </c>
      <c r="X998" s="1">
        <v>8.7425619795009624E-3</v>
      </c>
      <c r="Y998" s="1">
        <v>1.0779297487377489E-2</v>
      </c>
      <c r="Z998" s="1">
        <v>-1.142370174936458E-2</v>
      </c>
      <c r="AA998" s="1">
        <v>-1.1289296543708921E-2</v>
      </c>
      <c r="AB998" s="1">
        <v>1.6195712143005189E-2</v>
      </c>
      <c r="AC998" s="1">
        <v>5.676862659079962E-3</v>
      </c>
      <c r="AD998" s="1">
        <v>1.7613754732144441E-2</v>
      </c>
      <c r="AE998" s="1">
        <v>1.4337585070866909E-2</v>
      </c>
      <c r="AF998" s="1">
        <v>-1.003540721076557E-3</v>
      </c>
      <c r="AG998" s="1">
        <v>1.055039861647011E-2</v>
      </c>
      <c r="AH998" s="1">
        <v>7.3289786116472744E-3</v>
      </c>
      <c r="AI998" s="1">
        <v>-2.5217000348314311E-3</v>
      </c>
      <c r="AJ998" s="1">
        <v>1.6539914974019739E-2</v>
      </c>
      <c r="AK998" s="1">
        <v>9.8006520380893303E-3</v>
      </c>
      <c r="AL998" s="1">
        <v>-3.3438540633851099E-3</v>
      </c>
      <c r="AM998" s="1">
        <v>9.0775646274074973E-3</v>
      </c>
      <c r="AN998" s="1">
        <v>2.3000335693359459E-3</v>
      </c>
      <c r="AO998" s="1">
        <v>5.5355964039938144E-3</v>
      </c>
      <c r="AP998" s="1">
        <v>8.2852120936711682E-3</v>
      </c>
      <c r="AQ998" s="1">
        <v>-7.5879789122607066E-3</v>
      </c>
      <c r="AR998" s="1">
        <v>-1.6288039312055691E-3</v>
      </c>
      <c r="AS998" s="1">
        <v>1.569244893014687E-3</v>
      </c>
      <c r="AT998" s="1">
        <v>-2.390186866055632E-3</v>
      </c>
      <c r="AU998" s="1">
        <v>4.806409304665582E-3</v>
      </c>
      <c r="AV998" s="1">
        <v>-3.1530844592752021E-3</v>
      </c>
      <c r="AW998" s="1">
        <v>-2.0707748201106439E-3</v>
      </c>
      <c r="AX998" s="1">
        <v>1.089125732003926E-2</v>
      </c>
      <c r="AY998" s="1">
        <v>2.1336774016175401E-2</v>
      </c>
    </row>
    <row r="999" spans="1:51" x14ac:dyDescent="0.35">
      <c r="A999" s="10">
        <v>45502.604166666657</v>
      </c>
      <c r="B999" s="1">
        <v>-2.3142034320733358E-3</v>
      </c>
      <c r="C999" s="1">
        <v>7.3879003188426218E-4</v>
      </c>
      <c r="D999" s="1">
        <v>-1.2089554997677721E-2</v>
      </c>
      <c r="E999" s="1">
        <v>1.879880341659756E-3</v>
      </c>
      <c r="F999" s="1">
        <v>-1.1765435081594999E-2</v>
      </c>
      <c r="G999" s="1">
        <v>-4.3101087000645411E-3</v>
      </c>
      <c r="H999" s="1">
        <v>2.3259938802855369E-3</v>
      </c>
      <c r="I999" s="1">
        <v>-6.57602308647387E-3</v>
      </c>
      <c r="J999" s="1">
        <v>-4.3571909017495747E-3</v>
      </c>
      <c r="K999" s="1">
        <v>-1.8471315500419468E-2</v>
      </c>
      <c r="L999" s="1">
        <v>1.196362049217248E-3</v>
      </c>
      <c r="M999" s="1">
        <v>-1.47965451279175E-3</v>
      </c>
      <c r="N999" s="1">
        <v>5.5783739863404236E-3</v>
      </c>
      <c r="O999" s="1">
        <v>-7.6732146705108528E-3</v>
      </c>
      <c r="P999" s="1">
        <v>-5.3738822480322579E-3</v>
      </c>
      <c r="Q999" s="1">
        <v>-1.0828663342555831E-3</v>
      </c>
      <c r="R999" s="1">
        <v>3.8181399649659391E-3</v>
      </c>
      <c r="S999" s="1">
        <v>-1.0525591356060899E-3</v>
      </c>
      <c r="T999" s="1">
        <v>3.281165046336687E-3</v>
      </c>
      <c r="U999" s="1">
        <v>1.0818714242371019E-3</v>
      </c>
      <c r="V999" s="1">
        <v>5.0181120045393879E-3</v>
      </c>
      <c r="W999" s="1">
        <v>-1.3856499808511109E-3</v>
      </c>
      <c r="X999" s="1">
        <v>-7.6788661148680104E-3</v>
      </c>
      <c r="Y999" s="1">
        <v>-1.4742783858216811E-2</v>
      </c>
      <c r="Z999" s="1">
        <v>6.0631345311648044E-3</v>
      </c>
      <c r="AA999" s="1">
        <v>-2.757348578313223E-3</v>
      </c>
      <c r="AB999" s="1">
        <v>-1.491097687655374E-2</v>
      </c>
      <c r="AC999" s="1">
        <v>-9.8545619247798477E-3</v>
      </c>
      <c r="AD999" s="1">
        <v>-1.4794578086743339E-2</v>
      </c>
      <c r="AE999" s="1">
        <v>-1.968162668685491E-3</v>
      </c>
      <c r="AF999" s="1">
        <v>5.8331833036153746E-3</v>
      </c>
      <c r="AG999" s="1">
        <v>-3.2286953074787128E-3</v>
      </c>
      <c r="AH999" s="1">
        <v>-1.6266036784562401E-3</v>
      </c>
      <c r="AI999" s="1">
        <v>-4.6313808413532831E-3</v>
      </c>
      <c r="AJ999" s="1">
        <v>-2.08422604595494E-2</v>
      </c>
      <c r="AK999" s="1">
        <v>-9.6232193708889469E-4</v>
      </c>
      <c r="AL999" s="1">
        <v>-3.2829598978835191E-3</v>
      </c>
      <c r="AM999" s="1">
        <v>3.0723479725189851E-3</v>
      </c>
      <c r="AN999" s="1">
        <v>-2.494415348852641E-4</v>
      </c>
      <c r="AO999" s="1">
        <v>-1.340668489156471E-2</v>
      </c>
      <c r="AP999" s="1">
        <v>-1.213183960368336E-2</v>
      </c>
      <c r="AQ999" s="1">
        <v>-4.4919936736735888E-3</v>
      </c>
      <c r="AR999" s="1">
        <v>-1.6271950497520171E-2</v>
      </c>
      <c r="AS999" s="1">
        <v>2.8434137292265849E-3</v>
      </c>
      <c r="AT999" s="1">
        <v>-4.1929679230046091E-3</v>
      </c>
      <c r="AU999" s="1">
        <v>5.8898900914068353E-3</v>
      </c>
      <c r="AV999" s="1">
        <v>4.31320751791886E-3</v>
      </c>
      <c r="AW999" s="1">
        <v>-9.5374227378964838E-3</v>
      </c>
      <c r="AX999" s="1">
        <v>6.1824265361165587E-4</v>
      </c>
      <c r="AY999" s="1">
        <v>-2.9461818119896899E-3</v>
      </c>
    </row>
    <row r="1000" spans="1:51" x14ac:dyDescent="0.35">
      <c r="A1000" s="10">
        <v>45502.645833333343</v>
      </c>
      <c r="B1000" s="1">
        <v>6.0086200995101979E-3</v>
      </c>
      <c r="C1000" s="1">
        <v>5.6780716218596261E-4</v>
      </c>
      <c r="D1000" s="1">
        <v>1.042049769574338E-2</v>
      </c>
      <c r="E1000" s="1">
        <v>1.5499658114999091E-3</v>
      </c>
      <c r="F1000" s="1">
        <v>7.7485416617191216E-3</v>
      </c>
      <c r="G1000" s="1">
        <v>9.7925408269097236E-3</v>
      </c>
      <c r="H1000" s="1">
        <v>5.5337852438446236E-3</v>
      </c>
      <c r="I1000" s="1">
        <v>2.5203369478674631E-3</v>
      </c>
      <c r="J1000" s="1">
        <v>2.6292770608085099E-3</v>
      </c>
      <c r="K1000" s="1">
        <v>7.0300836287597868E-3</v>
      </c>
      <c r="L1000" s="1">
        <v>1.244771980474457E-3</v>
      </c>
      <c r="M1000" s="1">
        <v>-3.275605716321683E-3</v>
      </c>
      <c r="N1000" s="1">
        <v>-3.5863247930515429E-3</v>
      </c>
      <c r="O1000" s="1">
        <v>5.7993460618306347E-3</v>
      </c>
      <c r="P1000" s="1">
        <v>7.5276240961534846E-3</v>
      </c>
      <c r="Q1000" s="1">
        <v>1.088748420206787E-2</v>
      </c>
      <c r="R1000" s="1">
        <v>5.1867087875019369E-3</v>
      </c>
      <c r="S1000" s="1">
        <v>8.6295158500993008E-3</v>
      </c>
      <c r="T1000" s="1">
        <v>5.2445457021421671E-3</v>
      </c>
      <c r="U1000" s="1">
        <v>2.3829569028122059E-3</v>
      </c>
      <c r="V1000" s="1">
        <v>7.6208399551431771E-3</v>
      </c>
      <c r="W1000" s="1">
        <v>7.1513503407383272E-3</v>
      </c>
      <c r="X1000" s="1">
        <v>3.1224656292283548E-3</v>
      </c>
      <c r="Y1000" s="1">
        <v>8.3849181346848933E-3</v>
      </c>
      <c r="Z1000" s="1">
        <v>0</v>
      </c>
      <c r="AA1000" s="1">
        <v>7.4087071700512652E-3</v>
      </c>
      <c r="AB1000" s="1">
        <v>2.2829400833299651E-3</v>
      </c>
      <c r="AC1000" s="1">
        <v>6.3774632885602589E-3</v>
      </c>
      <c r="AD1000" s="1">
        <v>8.229981862832858E-3</v>
      </c>
      <c r="AE1000" s="1">
        <v>2.6891633051555619E-3</v>
      </c>
      <c r="AF1000" s="1">
        <v>3.1209923447854671E-3</v>
      </c>
      <c r="AG1000" s="1">
        <v>6.2119924445980246E-3</v>
      </c>
      <c r="AH1000" s="1">
        <v>2.627080256881742E-3</v>
      </c>
      <c r="AI1000" s="1">
        <v>2.328606682931778E-3</v>
      </c>
      <c r="AJ1000" s="1">
        <v>3.7091185945077321E-3</v>
      </c>
      <c r="AK1000" s="1">
        <v>-2.3117469500058001E-3</v>
      </c>
      <c r="AL1000" s="1">
        <v>7.7458182202578829E-3</v>
      </c>
      <c r="AM1000" s="1">
        <v>3.321323268815846E-3</v>
      </c>
      <c r="AN1000" s="1">
        <v>2.4449390021523691E-3</v>
      </c>
      <c r="AO1000" s="1">
        <v>8.5997344111281571E-3</v>
      </c>
      <c r="AP1000" s="1">
        <v>1.2672996055451691E-5</v>
      </c>
      <c r="AQ1000" s="1">
        <v>-1.440093247197183E-3</v>
      </c>
      <c r="AR1000" s="1">
        <v>4.782237806318923E-3</v>
      </c>
      <c r="AS1000" s="1">
        <v>1.3886715901172411E-3</v>
      </c>
      <c r="AT1000" s="1">
        <v>5.0474480226665452E-3</v>
      </c>
      <c r="AU1000" s="1">
        <v>7.4523795728578257E-3</v>
      </c>
      <c r="AV1000" s="1">
        <v>-3.244859151094071E-3</v>
      </c>
      <c r="AW1000" s="1">
        <v>1.396756802836796E-3</v>
      </c>
      <c r="AX1000" s="1">
        <v>2.6303519015455912E-3</v>
      </c>
      <c r="AY1000" s="1">
        <v>-1.12374395593533E-2</v>
      </c>
    </row>
    <row r="1001" spans="1:51" x14ac:dyDescent="0.35">
      <c r="A1001" s="10">
        <v>45502.6875</v>
      </c>
      <c r="B1001" s="1">
        <v>-6.018964122800563E-3</v>
      </c>
      <c r="C1001" s="1">
        <v>-5.5618373695370824E-3</v>
      </c>
      <c r="D1001" s="1">
        <v>-4.7728041580318292E-3</v>
      </c>
      <c r="E1001" s="1">
        <v>-7.4936726733002557E-3</v>
      </c>
      <c r="F1001" s="1">
        <v>-2.4419702252447269E-3</v>
      </c>
      <c r="G1001" s="1">
        <v>-5.041446459840504E-3</v>
      </c>
      <c r="H1001" s="1">
        <v>-5.1482948558857489E-3</v>
      </c>
      <c r="I1001" s="1">
        <v>-4.1611352122905556E-3</v>
      </c>
      <c r="J1001" s="1">
        <v>-1.456854239660355E-3</v>
      </c>
      <c r="K1001" s="1">
        <v>-6.55139734027399E-3</v>
      </c>
      <c r="L1001" s="1">
        <v>3.4813926845522758E-4</v>
      </c>
      <c r="M1001" s="1">
        <v>-9.702703157697723E-3</v>
      </c>
      <c r="N1001" s="1">
        <v>-6.2010144990377603E-3</v>
      </c>
      <c r="O1001" s="1">
        <v>4.5224326633674933E-4</v>
      </c>
      <c r="P1001" s="1">
        <v>-3.2536556277289459E-3</v>
      </c>
      <c r="Q1001" s="1">
        <v>-4.1896692325955609E-3</v>
      </c>
      <c r="R1001" s="1">
        <v>-1.2039851317350301E-3</v>
      </c>
      <c r="S1001" s="1">
        <v>-7.1656895271856591E-3</v>
      </c>
      <c r="T1001" s="1">
        <v>-3.1361959880090722E-3</v>
      </c>
      <c r="U1001" s="1">
        <v>-2.2111008228231641E-4</v>
      </c>
      <c r="V1001" s="1">
        <v>-3.7034035204916989E-3</v>
      </c>
      <c r="W1001" s="1">
        <v>-2.313265916740304E-3</v>
      </c>
      <c r="X1001" s="1">
        <v>-6.2705796956296078E-3</v>
      </c>
      <c r="Y1001" s="1">
        <v>-7.5668313536809686E-3</v>
      </c>
      <c r="Z1001" s="1">
        <v>9.9262192507643121E-4</v>
      </c>
      <c r="AA1001" s="1">
        <v>-5.2078221387582557E-3</v>
      </c>
      <c r="AB1001" s="1">
        <v>-1.497867059972902E-3</v>
      </c>
      <c r="AC1001" s="1">
        <v>-1.6322435569342539E-3</v>
      </c>
      <c r="AD1001" s="1">
        <v>-5.808464242135325E-3</v>
      </c>
      <c r="AE1001" s="1">
        <v>-3.0395491277486202E-3</v>
      </c>
      <c r="AF1001" s="1">
        <v>1.6973391550179071E-4</v>
      </c>
      <c r="AG1001" s="1">
        <v>-3.7698259708932591E-3</v>
      </c>
      <c r="AH1001" s="1">
        <v>-2.2675208697340299E-3</v>
      </c>
      <c r="AI1001" s="1">
        <v>-1.1935494334379679E-3</v>
      </c>
      <c r="AJ1001" s="1">
        <v>-7.4545191118178264E-3</v>
      </c>
      <c r="AK1001" s="1">
        <v>-5.7925483129761535E-4</v>
      </c>
      <c r="AL1001" s="1">
        <v>-2.155039417349069E-3</v>
      </c>
      <c r="AM1001" s="1">
        <v>6.8185440819057419E-4</v>
      </c>
      <c r="AN1001" s="1">
        <v>-8.9593171353696821E-4</v>
      </c>
      <c r="AO1001" s="1">
        <v>3.8401219749704119E-3</v>
      </c>
      <c r="AP1001" s="1">
        <v>-8.1277693815949847E-3</v>
      </c>
      <c r="AQ1001" s="1">
        <v>4.8064964960570222E-5</v>
      </c>
      <c r="AR1001" s="1">
        <v>-5.5704246690011514E-3</v>
      </c>
      <c r="AS1001" s="1">
        <v>-2.6579883368043071E-3</v>
      </c>
      <c r="AT1001" s="1">
        <v>-9.679941032699646E-3</v>
      </c>
      <c r="AU1001" s="1">
        <v>-6.5166297088914424E-3</v>
      </c>
      <c r="AV1001" s="1">
        <v>-7.4683910480993756E-3</v>
      </c>
      <c r="AW1001" s="1">
        <v>-1.0058338033172021E-3</v>
      </c>
      <c r="AX1001" s="1">
        <v>-1.7643690505597659E-4</v>
      </c>
      <c r="AY1001" s="1">
        <v>-4.0756891189530631E-4</v>
      </c>
    </row>
    <row r="1002" spans="1:51" x14ac:dyDescent="0.35">
      <c r="A1002" s="10">
        <v>45502.729166666657</v>
      </c>
      <c r="B1002" s="1">
        <v>-1.5835637792963599E-3</v>
      </c>
      <c r="C1002" s="1">
        <v>-2.9677221141320991E-3</v>
      </c>
      <c r="D1002" s="1">
        <v>-3.5906840781210199E-3</v>
      </c>
      <c r="E1002" s="1">
        <v>8.2066865304342151E-4</v>
      </c>
      <c r="F1002" s="1">
        <v>-2.6795379790840461E-3</v>
      </c>
      <c r="G1002" s="1">
        <v>-2.743282513383738E-3</v>
      </c>
      <c r="H1002" s="1">
        <v>2.4089863850791371E-3</v>
      </c>
      <c r="I1002" s="1">
        <v>3.3950828283673129E-3</v>
      </c>
      <c r="J1002" s="1">
        <v>2.91795952102003E-3</v>
      </c>
      <c r="K1002" s="1">
        <v>3.2432762352196942E-3</v>
      </c>
      <c r="L1002" s="1">
        <v>4.5734646659216782E-3</v>
      </c>
      <c r="M1002" s="1">
        <v>5.3729481533923984E-3</v>
      </c>
      <c r="N1002" s="1">
        <v>-2.4008553300660651E-3</v>
      </c>
      <c r="O1002" s="1">
        <v>1.469147767555024E-3</v>
      </c>
      <c r="P1002" s="1">
        <v>-4.4732836829283196E-3</v>
      </c>
      <c r="Q1002" s="1">
        <v>-2.7533939235582232E-3</v>
      </c>
      <c r="R1002" s="1">
        <v>5.8550052415136111E-3</v>
      </c>
      <c r="S1002" s="1">
        <v>-3.4783404806382201E-4</v>
      </c>
      <c r="T1002" s="1">
        <v>2.6168436293263491E-3</v>
      </c>
      <c r="U1002" s="1">
        <v>-9.1248120549447531E-4</v>
      </c>
      <c r="V1002" s="1">
        <v>-2.0936831681517279E-4</v>
      </c>
      <c r="W1002" s="1">
        <v>4.4961095595674738E-3</v>
      </c>
      <c r="X1002" s="1">
        <v>-1.452660555669838E-3</v>
      </c>
      <c r="Y1002" s="1">
        <v>-3.439659239147685E-3</v>
      </c>
      <c r="Z1002" s="1">
        <v>1.5583031032475601E-3</v>
      </c>
      <c r="AA1002" s="1">
        <v>7.3220168610406136E-3</v>
      </c>
      <c r="AB1002" s="1">
        <v>-2.4819036685386209E-5</v>
      </c>
      <c r="AC1002" s="1">
        <v>-1.634985505398201E-3</v>
      </c>
      <c r="AD1002" s="1">
        <v>-3.3742846880856492E-3</v>
      </c>
      <c r="AE1002" s="1">
        <v>-4.5731216121557283E-3</v>
      </c>
      <c r="AF1002" s="1">
        <v>1.9228182813146871E-4</v>
      </c>
      <c r="AG1002" s="1">
        <v>-6.569074085848059E-3</v>
      </c>
      <c r="AH1002" s="1">
        <v>-1.717066548774016E-3</v>
      </c>
      <c r="AI1002" s="1">
        <v>-1.9115721874219951E-3</v>
      </c>
      <c r="AJ1002" s="1">
        <v>-9.3661008261469725E-4</v>
      </c>
      <c r="AK1002" s="1">
        <v>9.1086939931983579E-4</v>
      </c>
      <c r="AL1002" s="1">
        <v>-2.0877441312816551E-3</v>
      </c>
      <c r="AM1002" s="1">
        <v>4.5419441105580827E-3</v>
      </c>
      <c r="AN1002" s="1">
        <v>-2.9891170899198899E-4</v>
      </c>
      <c r="AO1002" s="1">
        <v>2.917700581650529E-3</v>
      </c>
      <c r="AP1002" s="1">
        <v>-1.7589361200210259E-2</v>
      </c>
      <c r="AQ1002" s="1">
        <v>1.0094631829007379E-3</v>
      </c>
      <c r="AR1002" s="1">
        <v>1.423484063711733E-5</v>
      </c>
      <c r="AS1002" s="1">
        <v>8.1112042119202421E-4</v>
      </c>
      <c r="AT1002" s="1">
        <v>2.4704821525727279E-3</v>
      </c>
      <c r="AU1002" s="1">
        <v>1.6664345712082971E-3</v>
      </c>
      <c r="AV1002" s="1">
        <v>-2.8946949287422807E-4</v>
      </c>
      <c r="AW1002" s="1">
        <v>1.1813731426639771E-3</v>
      </c>
      <c r="AX1002" s="1">
        <v>-2.0072433574882531E-3</v>
      </c>
      <c r="AY1002" s="1">
        <v>-5.6169154975069802E-3</v>
      </c>
    </row>
    <row r="1003" spans="1:51" x14ac:dyDescent="0.35">
      <c r="A1003" s="10">
        <v>45502.770833333343</v>
      </c>
      <c r="B1003" s="1">
        <v>9.3285154607336551E-4</v>
      </c>
      <c r="C1003" s="1">
        <v>9.7308627312497897E-4</v>
      </c>
      <c r="D1003" s="1">
        <v>3.3855934032955842E-4</v>
      </c>
      <c r="E1003" s="1">
        <v>6.1504370244924722E-4</v>
      </c>
      <c r="F1003" s="1">
        <v>2.3882220859272611E-3</v>
      </c>
      <c r="G1003" s="1">
        <v>4.757285503893538E-3</v>
      </c>
      <c r="H1003" s="1">
        <v>2.1658834379680858E-3</v>
      </c>
      <c r="I1003" s="1">
        <v>9.2508530033108549E-4</v>
      </c>
      <c r="J1003" s="1">
        <v>4.6552182829333599E-3</v>
      </c>
      <c r="K1003" s="1">
        <v>7.9783897407008642E-3</v>
      </c>
      <c r="L1003" s="1">
        <v>8.9070008981750881E-4</v>
      </c>
      <c r="M1003" s="1">
        <v>-1.7290256554285399E-3</v>
      </c>
      <c r="N1003" s="1">
        <v>7.4782484715485431E-4</v>
      </c>
      <c r="O1003" s="1">
        <v>2.1214141222653859E-2</v>
      </c>
      <c r="P1003" s="1">
        <v>-2.4287559766111849E-4</v>
      </c>
      <c r="Q1003" s="1">
        <v>-6.0565201343999453E-3</v>
      </c>
      <c r="R1003" s="1">
        <v>2.054424451262582E-3</v>
      </c>
      <c r="S1003" s="1">
        <v>2.4356191851666602E-3</v>
      </c>
      <c r="T1003" s="1">
        <v>3.5189183925954381E-4</v>
      </c>
      <c r="U1003" s="1">
        <v>1.109760836404128E-4</v>
      </c>
      <c r="V1003" s="1">
        <v>1.3963696121312989E-3</v>
      </c>
      <c r="W1003" s="1">
        <v>-4.0140039919522858E-4</v>
      </c>
      <c r="X1003" s="1">
        <v>1.2729531312531961E-3</v>
      </c>
      <c r="Y1003" s="1">
        <v>5.2731490259139147E-3</v>
      </c>
      <c r="Z1003" s="1">
        <v>-1.6265610853380961E-3</v>
      </c>
      <c r="AA1003" s="1">
        <v>1.861081471903558E-3</v>
      </c>
      <c r="AB1003" s="1">
        <v>1.0119305346349969E-3</v>
      </c>
      <c r="AC1003" s="1">
        <v>8.4770725701617256E-3</v>
      </c>
      <c r="AD1003" s="1">
        <v>-3.9599573147108819E-4</v>
      </c>
      <c r="AE1003" s="1">
        <v>-3.513191443504593E-3</v>
      </c>
      <c r="AF1003" s="1">
        <v>1.617272852340035E-3</v>
      </c>
      <c r="AG1003" s="1">
        <v>-1.546711618217955E-3</v>
      </c>
      <c r="AH1003" s="1">
        <v>1.694777745588238E-3</v>
      </c>
      <c r="AI1003" s="1">
        <v>2.6973031255126401E-3</v>
      </c>
      <c r="AJ1003" s="1">
        <v>-4.4616343382042338E-5</v>
      </c>
      <c r="AK1003" s="1">
        <v>4.2465750196836183E-3</v>
      </c>
      <c r="AL1003" s="1">
        <v>3.6072033991585428E-4</v>
      </c>
      <c r="AM1003" s="1">
        <v>7.61099676920729E-4</v>
      </c>
      <c r="AN1003" s="1">
        <v>1.89369887914137E-3</v>
      </c>
      <c r="AO1003" s="1">
        <v>1.4546555092438409E-3</v>
      </c>
      <c r="AP1003" s="1">
        <v>-4.8592759983280276E-3</v>
      </c>
      <c r="AQ1003" s="1">
        <v>2.4971058933731531E-3</v>
      </c>
      <c r="AR1003" s="1">
        <v>4.7645865959837774E-3</v>
      </c>
      <c r="AS1003" s="1">
        <v>1.273597393232961E-3</v>
      </c>
      <c r="AT1003" s="1">
        <v>-1.053460606093015E-4</v>
      </c>
      <c r="AU1003" s="1">
        <v>5.9112344781755422E-3</v>
      </c>
      <c r="AV1003" s="1">
        <v>1.64050760248613E-3</v>
      </c>
      <c r="AW1003" s="1">
        <v>3.0035535229964161E-3</v>
      </c>
      <c r="AX1003" s="1">
        <v>2.046602005314702E-3</v>
      </c>
      <c r="AY1003" s="1">
        <v>4.4187372532080724E-3</v>
      </c>
    </row>
    <row r="1004" spans="1:51" x14ac:dyDescent="0.35">
      <c r="A1004" s="10">
        <v>45502.8125</v>
      </c>
      <c r="B1004" s="1">
        <v>4.4744246574945912E-4</v>
      </c>
      <c r="C1004" s="1">
        <v>2.8594414796145878E-4</v>
      </c>
      <c r="D1004" s="1">
        <v>-6.5036435750981392E-3</v>
      </c>
      <c r="E1004" s="1">
        <v>6.1460313300032432E-4</v>
      </c>
      <c r="F1004" s="1">
        <v>-6.3534525154784749E-3</v>
      </c>
      <c r="G1004" s="1">
        <v>-4.6058964478333797E-3</v>
      </c>
      <c r="H1004" s="1">
        <v>-4.7960066405411386E-3</v>
      </c>
      <c r="I1004" s="1">
        <v>-4.2757775565809286E-3</v>
      </c>
      <c r="J1004" s="1">
        <v>-2.8955464484980992E-4</v>
      </c>
      <c r="K1004" s="1">
        <v>2.3476967996562959E-3</v>
      </c>
      <c r="L1004" s="1">
        <v>-2.274258219969294E-3</v>
      </c>
      <c r="M1004" s="1">
        <v>2.6767751241607569E-3</v>
      </c>
      <c r="N1004" s="1">
        <v>-1.4103267503821289E-2</v>
      </c>
      <c r="O1004" s="1">
        <v>7.071816460203717E-3</v>
      </c>
      <c r="P1004" s="1">
        <v>7.2073481414700602E-3</v>
      </c>
      <c r="Q1004" s="1">
        <v>-1.1415345636530679E-2</v>
      </c>
      <c r="R1004" s="1">
        <v>2.5628144371663279E-3</v>
      </c>
      <c r="S1004" s="1">
        <v>-3.9916616886477296E-3</v>
      </c>
      <c r="T1004" s="1">
        <v>-3.576457663480026E-3</v>
      </c>
      <c r="U1004" s="1">
        <v>1.0512845998587039E-3</v>
      </c>
      <c r="V1004" s="1">
        <v>1.9173890953383399E-3</v>
      </c>
      <c r="W1004" s="1">
        <v>1.827279862381959E-3</v>
      </c>
      <c r="X1004" s="1">
        <v>-1.634583188215299E-3</v>
      </c>
      <c r="Y1004" s="1">
        <v>-1.0808885974728399E-2</v>
      </c>
      <c r="Z1004" s="1">
        <v>-2.408417810445318E-3</v>
      </c>
      <c r="AA1004" s="1">
        <v>-5.9578322389963745E-4</v>
      </c>
      <c r="AB1004" s="1">
        <v>-7.7105041331737567E-6</v>
      </c>
      <c r="AC1004" s="1">
        <v>-1.623897166637245E-3</v>
      </c>
      <c r="AD1004" s="1">
        <v>-4.9773142011241278E-3</v>
      </c>
      <c r="AE1004" s="1">
        <v>-7.0512239136200083E-3</v>
      </c>
      <c r="AF1004" s="1">
        <v>-3.3083710574699499E-3</v>
      </c>
      <c r="AG1004" s="1">
        <v>-1.6657943506626081E-3</v>
      </c>
      <c r="AH1004" s="1">
        <v>-9.8486058134827914E-4</v>
      </c>
      <c r="AI1004" s="1">
        <v>-2.546839738550077E-3</v>
      </c>
      <c r="AJ1004" s="1">
        <v>-4.0178298950195313E-3</v>
      </c>
      <c r="AK1004" s="1">
        <v>7.1395950039598866E-4</v>
      </c>
      <c r="AL1004" s="1">
        <v>-2.1634315693312982E-3</v>
      </c>
      <c r="AM1004" s="1">
        <v>8.2084316587160977E-4</v>
      </c>
      <c r="AN1004" s="1">
        <v>-3.5813071327023271E-3</v>
      </c>
      <c r="AO1004" s="1">
        <v>1.4525425602063271E-3</v>
      </c>
      <c r="AP1004" s="1">
        <v>8.4865261972966177E-3</v>
      </c>
      <c r="AQ1004" s="1">
        <v>-5.1734235867184619E-3</v>
      </c>
      <c r="AR1004" s="1">
        <v>-6.5646864543044137E-3</v>
      </c>
      <c r="AS1004" s="1">
        <v>-3.8159322183725091E-3</v>
      </c>
      <c r="AT1004" s="1">
        <v>2.2543392230145449E-3</v>
      </c>
      <c r="AU1004" s="1">
        <v>7.0382226823206828E-4</v>
      </c>
      <c r="AV1004" s="1">
        <v>3.275494488387265E-3</v>
      </c>
      <c r="AW1004" s="1">
        <v>-2.0454389681091589E-3</v>
      </c>
      <c r="AX1004" s="1">
        <v>-3.8742074397890569E-4</v>
      </c>
      <c r="AY1004" s="1">
        <v>1.315221909873765E-3</v>
      </c>
    </row>
    <row r="1005" spans="1:51" x14ac:dyDescent="0.35">
      <c r="A1005" s="10">
        <v>45503.5625</v>
      </c>
      <c r="B1005" s="1">
        <v>1.04733421037726E-2</v>
      </c>
      <c r="C1005" s="1">
        <v>5.7168992137430763E-3</v>
      </c>
      <c r="D1005" s="1">
        <v>-1.026964149422049E-2</v>
      </c>
      <c r="E1005" s="1">
        <v>1.384113400922304E-2</v>
      </c>
      <c r="F1005" s="1">
        <v>-1.868251423460876E-2</v>
      </c>
      <c r="G1005" s="1">
        <v>6.3421932464553521E-3</v>
      </c>
      <c r="H1005" s="1">
        <v>-2.9747738847752951E-3</v>
      </c>
      <c r="I1005" s="1">
        <v>-1.3028436789483179E-2</v>
      </c>
      <c r="J1005" s="1">
        <v>1.448413568873486E-3</v>
      </c>
      <c r="K1005" s="1">
        <v>-1.6851554981398009E-2</v>
      </c>
      <c r="L1005" s="1">
        <v>-1.04558997940668E-2</v>
      </c>
      <c r="M1005" s="1">
        <v>-6.1243622452800128E-3</v>
      </c>
      <c r="N1005" s="1">
        <v>-8.2684544248312619E-5</v>
      </c>
      <c r="O1005" s="1">
        <v>1.536091623721703E-3</v>
      </c>
      <c r="P1005" s="1">
        <v>8.4582948924309065E-2</v>
      </c>
      <c r="Q1005" s="1">
        <v>-1.200901188681713E-2</v>
      </c>
      <c r="R1005" s="1">
        <v>4.4307825525056188E-3</v>
      </c>
      <c r="S1005" s="1">
        <v>6.6405245684053593E-3</v>
      </c>
      <c r="T1005" s="1">
        <v>1.418066316790423E-2</v>
      </c>
      <c r="U1005" s="1">
        <v>-3.040706749837474E-3</v>
      </c>
      <c r="V1005" s="1">
        <v>8.9596275878536247E-3</v>
      </c>
      <c r="W1005" s="1">
        <v>-1.9221571789799111E-2</v>
      </c>
      <c r="X1005" s="1">
        <v>-2.5468325730308989E-3</v>
      </c>
      <c r="Y1005" s="1">
        <v>4.9492544105704814E-3</v>
      </c>
      <c r="Z1005" s="1">
        <v>-2.9539186309887829E-2</v>
      </c>
      <c r="AA1005" s="1">
        <v>6.873786050318742E-3</v>
      </c>
      <c r="AB1005" s="1">
        <v>-4.2233478133182354E-3</v>
      </c>
      <c r="AC1005" s="1">
        <v>9.9981422876285198E-3</v>
      </c>
      <c r="AD1005" s="1">
        <v>-2.501071662932008E-3</v>
      </c>
      <c r="AE1005" s="1">
        <v>-7.9207898785214725E-2</v>
      </c>
      <c r="AF1005" s="1">
        <v>1.140818758916806E-2</v>
      </c>
      <c r="AG1005" s="1">
        <v>3.413539925156694E-3</v>
      </c>
      <c r="AH1005" s="1">
        <v>1.1993820271348991E-2</v>
      </c>
      <c r="AI1005" s="1">
        <v>5.7642583062533781E-3</v>
      </c>
      <c r="AJ1005" s="1">
        <v>-3.6364887359225502E-2</v>
      </c>
      <c r="AK1005" s="1">
        <v>2.003103340571188E-3</v>
      </c>
      <c r="AL1005" s="1">
        <v>3.79424133699513E-3</v>
      </c>
      <c r="AM1005" s="1">
        <v>-1.053339747129622E-3</v>
      </c>
      <c r="AN1005" s="1">
        <v>9.4847934655335475E-3</v>
      </c>
      <c r="AO1005" s="1">
        <v>6.0271870635217883E-3</v>
      </c>
      <c r="AP1005" s="1">
        <v>3.329798853905741E-2</v>
      </c>
      <c r="AQ1005" s="1">
        <v>-1.646764089144925E-2</v>
      </c>
      <c r="AR1005" s="1">
        <v>-2.1386670306221319E-2</v>
      </c>
      <c r="AS1005" s="1">
        <v>-6.1520460813649924E-3</v>
      </c>
      <c r="AT1005" s="1">
        <v>7.0094489236036672E-3</v>
      </c>
      <c r="AU1005" s="1">
        <v>4.1422691307380077E-4</v>
      </c>
      <c r="AV1005" s="1">
        <v>-3.8410712273650999E-4</v>
      </c>
      <c r="AW1005" s="1">
        <v>-1.099808576793149E-2</v>
      </c>
      <c r="AX1005" s="1">
        <v>2.395628931344929E-3</v>
      </c>
      <c r="AY1005" s="1">
        <v>2.4458709694452411E-2</v>
      </c>
    </row>
    <row r="1006" spans="1:51" x14ac:dyDescent="0.35">
      <c r="A1006" s="10">
        <v>45503.604166666657</v>
      </c>
      <c r="B1006" s="1">
        <v>-9.055315941543518E-3</v>
      </c>
      <c r="C1006" s="1">
        <v>2.501150784367967E-3</v>
      </c>
      <c r="D1006" s="1">
        <v>-8.0157601863199979E-3</v>
      </c>
      <c r="E1006" s="1">
        <v>-3.1504918552716088E-3</v>
      </c>
      <c r="F1006" s="1">
        <v>-7.4732695461054988E-4</v>
      </c>
      <c r="G1006" s="1">
        <v>-1.048234651326363E-2</v>
      </c>
      <c r="H1006" s="1">
        <v>-5.9076589231819021E-3</v>
      </c>
      <c r="I1006" s="1">
        <v>2.5283274961087621E-3</v>
      </c>
      <c r="J1006" s="1">
        <v>8.6776915133635057E-4</v>
      </c>
      <c r="K1006" s="1">
        <v>5.9666201989254652E-3</v>
      </c>
      <c r="L1006" s="1">
        <v>1.3521171273467301E-3</v>
      </c>
      <c r="M1006" s="1">
        <v>1.579763215131536E-4</v>
      </c>
      <c r="N1006" s="1">
        <v>-9.6753122482928777E-3</v>
      </c>
      <c r="O1006" s="1">
        <v>1.424242819358934E-3</v>
      </c>
      <c r="P1006" s="1">
        <v>-1.2936063758536179E-2</v>
      </c>
      <c r="Q1006" s="1">
        <v>-9.398402471317735E-3</v>
      </c>
      <c r="R1006" s="1">
        <v>-9.8404823527531438E-3</v>
      </c>
      <c r="S1006" s="1">
        <v>-1.0751008280515451E-2</v>
      </c>
      <c r="T1006" s="1">
        <v>-1.198075211240301E-2</v>
      </c>
      <c r="U1006" s="1">
        <v>-2.8004484982239179E-3</v>
      </c>
      <c r="V1006" s="1">
        <v>3.0174884090623522E-3</v>
      </c>
      <c r="W1006" s="1">
        <v>-4.9557310189708437E-3</v>
      </c>
      <c r="X1006" s="1">
        <v>2.4621250597285371E-3</v>
      </c>
      <c r="Y1006" s="1">
        <v>-1.471077358669115E-2</v>
      </c>
      <c r="Z1006" s="1">
        <v>-1.6097257894974739E-3</v>
      </c>
      <c r="AA1006" s="1">
        <v>-5.3117166982383779E-3</v>
      </c>
      <c r="AB1006" s="1">
        <v>-1.54477399380053E-2</v>
      </c>
      <c r="AC1006" s="1">
        <v>-4.7410436193384697E-5</v>
      </c>
      <c r="AD1006" s="1">
        <v>-1.325921473836578E-2</v>
      </c>
      <c r="AE1006" s="1">
        <v>4.7479005922788087E-3</v>
      </c>
      <c r="AF1006" s="1">
        <v>-7.9530221347379193E-4</v>
      </c>
      <c r="AG1006" s="1">
        <v>-3.1879601729915001E-3</v>
      </c>
      <c r="AH1006" s="1">
        <v>-7.6804460041649536E-3</v>
      </c>
      <c r="AI1006" s="1">
        <v>-6.0644675563091832E-3</v>
      </c>
      <c r="AJ1006" s="1">
        <v>-1.33357105361851E-2</v>
      </c>
      <c r="AK1006" s="1">
        <v>-3.9707866300972014E-3</v>
      </c>
      <c r="AL1006" s="1">
        <v>-1.2923417788477051E-2</v>
      </c>
      <c r="AM1006" s="1">
        <v>-3.0880744815522392E-3</v>
      </c>
      <c r="AN1006" s="1">
        <v>1.928589591999819E-3</v>
      </c>
      <c r="AO1006" s="1">
        <v>8.6822523073217805E-3</v>
      </c>
      <c r="AP1006" s="1">
        <v>3.7461976338726282E-3</v>
      </c>
      <c r="AQ1006" s="1">
        <v>-4.1613287422679326E-3</v>
      </c>
      <c r="AR1006" s="1">
        <v>-6.0275243325724759E-3</v>
      </c>
      <c r="AS1006" s="1">
        <v>-3.503889770311797E-3</v>
      </c>
      <c r="AT1006" s="1">
        <v>-9.8689516408689837E-4</v>
      </c>
      <c r="AU1006" s="1">
        <v>-2.1715382179570142E-3</v>
      </c>
      <c r="AV1006" s="1">
        <v>-2.497619020571884E-3</v>
      </c>
      <c r="AW1006" s="1">
        <v>-9.3054882696564922E-3</v>
      </c>
      <c r="AX1006" s="1">
        <v>1.5814355659657939E-3</v>
      </c>
      <c r="AY1006" s="1">
        <v>-4.6865222076172266E-3</v>
      </c>
    </row>
    <row r="1007" spans="1:51" x14ac:dyDescent="0.35">
      <c r="A1007" s="10">
        <v>45503.645833333343</v>
      </c>
      <c r="B1007" s="1">
        <v>-4.2526160966920301E-3</v>
      </c>
      <c r="C1007" s="1">
        <v>-2.5515816890725458E-3</v>
      </c>
      <c r="D1007" s="1">
        <v>-1.0633572573272351E-2</v>
      </c>
      <c r="E1007" s="1">
        <v>-4.2139729824224306E-3</v>
      </c>
      <c r="F1007" s="1">
        <v>-8.4557949806037813E-3</v>
      </c>
      <c r="G1007" s="1">
        <v>-6.1090691573125744E-3</v>
      </c>
      <c r="H1007" s="1">
        <v>-3.4515694872574438E-3</v>
      </c>
      <c r="I1007" s="1">
        <v>7.3313782991202281E-4</v>
      </c>
      <c r="J1007" s="1">
        <v>-6.9363547501031242E-3</v>
      </c>
      <c r="K1007" s="1">
        <v>5.066269923904354E-3</v>
      </c>
      <c r="L1007" s="1">
        <v>0</v>
      </c>
      <c r="M1007" s="1">
        <v>-1.066349518477328E-2</v>
      </c>
      <c r="N1007" s="1">
        <v>6.9653505240463431E-5</v>
      </c>
      <c r="O1007" s="1">
        <v>2.0784903664814451E-3</v>
      </c>
      <c r="P1007" s="1">
        <v>-8.0359903453058878E-3</v>
      </c>
      <c r="Q1007" s="1">
        <v>-6.4768841348122894E-3</v>
      </c>
      <c r="R1007" s="1">
        <v>-2.3988928749875131E-3</v>
      </c>
      <c r="S1007" s="1">
        <v>-2.624698545475646E-3</v>
      </c>
      <c r="T1007" s="1">
        <v>-7.6044404290758214E-3</v>
      </c>
      <c r="U1007" s="1">
        <v>1.3902405352019811E-3</v>
      </c>
      <c r="V1007" s="1">
        <v>-2.3207551277742988E-3</v>
      </c>
      <c r="W1007" s="1">
        <v>6.5722743660678873E-4</v>
      </c>
      <c r="X1007" s="1">
        <v>-5.1851150117515621E-3</v>
      </c>
      <c r="Y1007" s="1">
        <v>-5.933225205339121E-3</v>
      </c>
      <c r="Z1007" s="1">
        <v>2.1985181361539041E-4</v>
      </c>
      <c r="AA1007" s="1">
        <v>8.7521300589976647E-5</v>
      </c>
      <c r="AB1007" s="1">
        <v>-7.9272142785159483E-3</v>
      </c>
      <c r="AC1007" s="1">
        <v>-7.9575251735333197E-3</v>
      </c>
      <c r="AD1007" s="1">
        <v>-7.8197884965456321E-3</v>
      </c>
      <c r="AE1007" s="1">
        <v>6.1011129741221906E-3</v>
      </c>
      <c r="AF1007" s="1">
        <v>-3.6992890635161309E-3</v>
      </c>
      <c r="AG1007" s="1">
        <v>-5.7201300275483424E-3</v>
      </c>
      <c r="AH1007" s="1">
        <v>-2.4415444633398842E-3</v>
      </c>
      <c r="AI1007" s="1">
        <v>-4.0468275621569072E-3</v>
      </c>
      <c r="AJ1007" s="1">
        <v>-1.3860091029051841E-2</v>
      </c>
      <c r="AK1007" s="1">
        <v>-1.9247587150494899E-4</v>
      </c>
      <c r="AL1007" s="1">
        <v>-7.5127551673425108E-3</v>
      </c>
      <c r="AM1007" s="1">
        <v>2.719859539827008E-3</v>
      </c>
      <c r="AN1007" s="1">
        <v>-1.7274868094430129E-3</v>
      </c>
      <c r="AO1007" s="1">
        <v>-8.8616712532533226E-3</v>
      </c>
      <c r="AP1007" s="1">
        <v>-2.4215825516235019E-3</v>
      </c>
      <c r="AQ1007" s="1">
        <v>-1.917318865687911E-3</v>
      </c>
      <c r="AR1007" s="1">
        <v>-1.9621338178285819E-2</v>
      </c>
      <c r="AS1007" s="1">
        <v>-3.5162101832029169E-3</v>
      </c>
      <c r="AT1007" s="1">
        <v>2.4958179557983411E-3</v>
      </c>
      <c r="AU1007" s="1">
        <v>3.522830132292043E-4</v>
      </c>
      <c r="AV1007" s="1">
        <v>1.3482956854831141E-3</v>
      </c>
      <c r="AW1007" s="1">
        <v>-1.0130913367726979E-2</v>
      </c>
      <c r="AX1007" s="1">
        <v>-2.1754978716186368E-3</v>
      </c>
      <c r="AY1007" s="1">
        <v>-4.9751027961975058E-3</v>
      </c>
    </row>
    <row r="1008" spans="1:51" x14ac:dyDescent="0.35">
      <c r="A1008" s="10">
        <v>45503.6875</v>
      </c>
      <c r="B1008" s="1">
        <v>-2.948487596753258E-3</v>
      </c>
      <c r="C1008" s="1">
        <v>4.1498249806262164E-3</v>
      </c>
      <c r="D1008" s="1">
        <v>-5.0607266555432462E-3</v>
      </c>
      <c r="E1008" s="1">
        <v>-5.4524591790441326E-3</v>
      </c>
      <c r="F1008" s="1">
        <v>-3.9045902323050501E-3</v>
      </c>
      <c r="G1008" s="1">
        <v>-1.536555043592291E-3</v>
      </c>
      <c r="H1008" s="1">
        <v>4.6983632934645136E-3</v>
      </c>
      <c r="I1008" s="1">
        <v>-2.933264652016376E-5</v>
      </c>
      <c r="J1008" s="1">
        <v>5.8208548918492475E-4</v>
      </c>
      <c r="K1008" s="1">
        <v>-9.8691179451277922E-3</v>
      </c>
      <c r="L1008" s="1">
        <v>8.5016084835687344E-4</v>
      </c>
      <c r="M1008" s="1">
        <v>-3.5927900059256061E-3</v>
      </c>
      <c r="N1008" s="1">
        <v>-4.5784646871556136E-3</v>
      </c>
      <c r="O1008" s="1">
        <v>-4.8034368923709492E-3</v>
      </c>
      <c r="P1008" s="1">
        <v>-5.4133580252760938E-3</v>
      </c>
      <c r="Q1008" s="1">
        <v>-1.8018322443493771E-3</v>
      </c>
      <c r="R1008" s="1">
        <v>-5.3246541874131248E-3</v>
      </c>
      <c r="S1008" s="1">
        <v>2.6316057171738021E-3</v>
      </c>
      <c r="T1008" s="1">
        <v>-5.5621446237056338E-3</v>
      </c>
      <c r="U1008" s="1">
        <v>5.9975113111627731E-3</v>
      </c>
      <c r="V1008" s="1">
        <v>7.7542834084431966E-4</v>
      </c>
      <c r="W1008" s="1">
        <v>6.2597911018635877E-4</v>
      </c>
      <c r="X1008" s="1">
        <v>-5.6693740226930736E-3</v>
      </c>
      <c r="Y1008" s="1">
        <v>-2.2332871546051352E-3</v>
      </c>
      <c r="Z1008" s="1">
        <v>-1.410387090044374E-3</v>
      </c>
      <c r="AA1008" s="1">
        <v>9.2781556441323687E-4</v>
      </c>
      <c r="AB1008" s="1">
        <v>-2.8205166667353292E-3</v>
      </c>
      <c r="AC1008" s="1">
        <v>-2.482831676849373E-3</v>
      </c>
      <c r="AD1008" s="1">
        <v>-6.4313942323396267E-3</v>
      </c>
      <c r="AE1008" s="1">
        <v>-1.1150229004967651E-2</v>
      </c>
      <c r="AF1008" s="1">
        <v>1.1476883748617881E-3</v>
      </c>
      <c r="AG1008" s="1">
        <v>-5.8824909000977374E-3</v>
      </c>
      <c r="AH1008" s="1">
        <v>-3.6334336263478262E-3</v>
      </c>
      <c r="AI1008" s="1">
        <v>-5.0971631749648916E-3</v>
      </c>
      <c r="AJ1008" s="1">
        <v>7.1708578856530814E-3</v>
      </c>
      <c r="AK1008" s="1">
        <v>-1.1549097132002031E-3</v>
      </c>
      <c r="AL1008" s="1">
        <v>3.6669535936395548E-5</v>
      </c>
      <c r="AM1008" s="1">
        <v>3.39057371988627E-3</v>
      </c>
      <c r="AN1008" s="1">
        <v>-4.1036381568112512E-3</v>
      </c>
      <c r="AO1008" s="1">
        <v>-1.9958428416545488E-3</v>
      </c>
      <c r="AP1008" s="1">
        <v>1.461478827325235E-2</v>
      </c>
      <c r="AQ1008" s="1">
        <v>-9.8497430757960025E-5</v>
      </c>
      <c r="AR1008" s="1">
        <v>2.570287491279855E-3</v>
      </c>
      <c r="AS1008" s="1">
        <v>2.9404847079630429E-3</v>
      </c>
      <c r="AT1008" s="1">
        <v>-2.156649353586948E-3</v>
      </c>
      <c r="AU1008" s="1">
        <v>1.831076109426899E-3</v>
      </c>
      <c r="AV1008" s="1">
        <v>-1.538792623040464E-3</v>
      </c>
      <c r="AW1008" s="1">
        <v>2.0704234304820709E-2</v>
      </c>
      <c r="AX1008" s="1">
        <v>-1.037320797627417E-3</v>
      </c>
      <c r="AY1008" s="1">
        <v>2.0536014011927062E-3</v>
      </c>
    </row>
    <row r="1009" spans="1:51" x14ac:dyDescent="0.35">
      <c r="A1009" s="10">
        <v>45503.729166666657</v>
      </c>
      <c r="B1009" s="1">
        <v>5.0286018175735858E-3</v>
      </c>
      <c r="C1009" s="1">
        <v>3.3967736955891059E-3</v>
      </c>
      <c r="D1009" s="1">
        <v>-5.2877257446237724E-4</v>
      </c>
      <c r="E1009" s="1">
        <v>3.9276929918132808E-3</v>
      </c>
      <c r="F1009" s="1">
        <v>4.4019732223525843E-3</v>
      </c>
      <c r="G1009" s="1">
        <v>2.06285187798172E-3</v>
      </c>
      <c r="H1009" s="1">
        <v>8.6033608582209986E-3</v>
      </c>
      <c r="I1009" s="1">
        <v>1.816888802398831E-3</v>
      </c>
      <c r="J1009" s="1">
        <v>8.725648157321686E-4</v>
      </c>
      <c r="K1009" s="1">
        <v>5.6350702139107423E-3</v>
      </c>
      <c r="L1009" s="1">
        <v>-5.9966208488748673E-4</v>
      </c>
      <c r="M1009" s="1">
        <v>1.1217899537259159E-3</v>
      </c>
      <c r="N1009" s="1">
        <v>-1.3126867884439839E-3</v>
      </c>
      <c r="O1009" s="1">
        <v>-1.974553509705435E-3</v>
      </c>
      <c r="P1009" s="1">
        <v>1.3550022493543871E-2</v>
      </c>
      <c r="Q1009" s="1">
        <v>4.4141096469523236E-3</v>
      </c>
      <c r="R1009" s="1">
        <v>4.3170436998571926E-3</v>
      </c>
      <c r="S1009" s="1">
        <v>6.2991563611993762E-3</v>
      </c>
      <c r="T1009" s="1">
        <v>3.3619091372965042E-3</v>
      </c>
      <c r="U1009" s="1">
        <v>1.863011778634682E-3</v>
      </c>
      <c r="V1009" s="1">
        <v>1.377376271270103E-3</v>
      </c>
      <c r="W1009" s="1">
        <v>7.4662372726839177E-3</v>
      </c>
      <c r="X1009" s="1">
        <v>4.2302657118766804E-3</v>
      </c>
      <c r="Y1009" s="1">
        <v>4.9741461841334988E-4</v>
      </c>
      <c r="Z1009" s="1">
        <v>-7.1542626978082779E-4</v>
      </c>
      <c r="AA1009" s="1">
        <v>4.7228506545793358E-4</v>
      </c>
      <c r="AB1009" s="1">
        <v>4.6545842382008651E-3</v>
      </c>
      <c r="AC1009" s="1">
        <v>1.8189014270677539E-3</v>
      </c>
      <c r="AD1009" s="1">
        <v>-1.1154767871333069E-3</v>
      </c>
      <c r="AE1009" s="1">
        <v>-2.967313816924277E-3</v>
      </c>
      <c r="AF1009" s="1">
        <v>2.0229581848349998E-3</v>
      </c>
      <c r="AG1009" s="1">
        <v>6.3190888371578158E-3</v>
      </c>
      <c r="AH1009" s="1">
        <v>-5.5713436482662804E-4</v>
      </c>
      <c r="AI1009" s="1">
        <v>4.5433059569395251E-3</v>
      </c>
      <c r="AJ1009" s="1">
        <v>5.5933444213291938E-3</v>
      </c>
      <c r="AK1009" s="1">
        <v>4.2672349367824944E-3</v>
      </c>
      <c r="AL1009" s="1">
        <v>6.6137306565483556E-4</v>
      </c>
      <c r="AM1009" s="1">
        <v>4.8058826946630884E-3</v>
      </c>
      <c r="AN1009" s="1">
        <v>9.4326787625953479E-4</v>
      </c>
      <c r="AO1009" s="1">
        <v>1.486156674975758E-3</v>
      </c>
      <c r="AP1009" s="1">
        <v>7.7324596655519162E-3</v>
      </c>
      <c r="AQ1009" s="1">
        <v>-3.842382543085554E-3</v>
      </c>
      <c r="AR1009" s="1">
        <v>7.023632215479525E-3</v>
      </c>
      <c r="AS1009" s="1">
        <v>-3.4595775836623321E-3</v>
      </c>
      <c r="AT1009" s="1">
        <v>-3.8163588762168969E-3</v>
      </c>
      <c r="AU1009" s="1">
        <v>6.5377341003953759E-3</v>
      </c>
      <c r="AV1009" s="1">
        <v>1.7337729310815671E-3</v>
      </c>
      <c r="AW1009" s="1">
        <v>-1.2178289162222411E-3</v>
      </c>
      <c r="AX1009" s="1">
        <v>3.9953505210790219E-3</v>
      </c>
      <c r="AY1009" s="1">
        <v>9.4003410284189126E-3</v>
      </c>
    </row>
    <row r="1010" spans="1:51" x14ac:dyDescent="0.35">
      <c r="A1010" s="10">
        <v>45503.770833333343</v>
      </c>
      <c r="B1010" s="1">
        <v>-3.5439620926980281E-4</v>
      </c>
      <c r="C1010" s="1">
        <v>4.5135847899733239E-3</v>
      </c>
      <c r="D1010" s="1">
        <v>-9.8257187396083578E-3</v>
      </c>
      <c r="E1010" s="1">
        <v>-1.5079076070328989E-3</v>
      </c>
      <c r="F1010" s="1">
        <v>-9.449473068019687E-3</v>
      </c>
      <c r="G1010" s="1">
        <v>-1.4704323430095869E-3</v>
      </c>
      <c r="H1010" s="1">
        <v>8.9169089391405443E-4</v>
      </c>
      <c r="I1010" s="1">
        <v>-1.521058433139322E-3</v>
      </c>
      <c r="J1010" s="1">
        <v>-4.3592422709698431E-3</v>
      </c>
      <c r="K1010" s="1">
        <v>-3.879316794319299E-3</v>
      </c>
      <c r="L1010" s="1">
        <v>4.9997501498146857E-3</v>
      </c>
      <c r="M1010" s="1">
        <v>-1.0405385006573291E-3</v>
      </c>
      <c r="N1010" s="1">
        <v>4.7453492970972461E-4</v>
      </c>
      <c r="O1010" s="1">
        <v>6.594838997391328E-3</v>
      </c>
      <c r="P1010" s="1">
        <v>2.1404363226211749E-3</v>
      </c>
      <c r="Q1010" s="1">
        <v>-8.1666059406182434E-5</v>
      </c>
      <c r="R1010" s="1">
        <v>-3.9546001176022916E-3</v>
      </c>
      <c r="S1010" s="1">
        <v>-6.954808206819374E-4</v>
      </c>
      <c r="T1010" s="1">
        <v>-1.690162562546282E-3</v>
      </c>
      <c r="U1010" s="1">
        <v>-1.22588212900776E-3</v>
      </c>
      <c r="V1010" s="1">
        <v>1.547457923384066E-3</v>
      </c>
      <c r="W1010" s="1">
        <v>-6.5150805618187091E-3</v>
      </c>
      <c r="X1010" s="1">
        <v>1.098926281462242E-3</v>
      </c>
      <c r="Y1010" s="1">
        <v>-5.9005280466331023E-3</v>
      </c>
      <c r="Z1010" s="1">
        <v>5.1392954089868326E-4</v>
      </c>
      <c r="AA1010" s="1">
        <v>3.3042214133522929E-3</v>
      </c>
      <c r="AB1010" s="1">
        <v>5.1542040855971924E-3</v>
      </c>
      <c r="AC1010" s="1">
        <v>4.1089373999620982E-3</v>
      </c>
      <c r="AD1010" s="1">
        <v>-8.1234478733714921E-3</v>
      </c>
      <c r="AE1010" s="1">
        <v>3.9675877898814882E-4</v>
      </c>
      <c r="AF1010" s="1">
        <v>9.7579028299366044E-4</v>
      </c>
      <c r="AG1010" s="1">
        <v>6.9027069318861045E-4</v>
      </c>
      <c r="AH1010" s="1">
        <v>8.3713398296136887E-4</v>
      </c>
      <c r="AI1010" s="1">
        <v>-3.6085738869795492E-3</v>
      </c>
      <c r="AJ1010" s="1">
        <v>-1.3775219758185299E-2</v>
      </c>
      <c r="AK1010" s="1">
        <v>3.2074495083329602E-3</v>
      </c>
      <c r="AL1010" s="1">
        <v>-2.166475845413629E-3</v>
      </c>
      <c r="AM1010" s="1">
        <v>-1.120946859136551E-3</v>
      </c>
      <c r="AN1010" s="1">
        <v>2.4799127671308869E-3</v>
      </c>
      <c r="AO1010" s="1">
        <v>4.1040069228881482E-3</v>
      </c>
      <c r="AP1010" s="1">
        <v>-7.550779345895875E-3</v>
      </c>
      <c r="AQ1010" s="1">
        <v>-1.0879097179018471E-3</v>
      </c>
      <c r="AR1010" s="1">
        <v>-1.033193217672634E-2</v>
      </c>
      <c r="AS1010" s="1">
        <v>2.412495848612695E-3</v>
      </c>
      <c r="AT1010" s="1">
        <v>5.8961905494390177E-3</v>
      </c>
      <c r="AU1010" s="1">
        <v>1.606446417754537E-3</v>
      </c>
      <c r="AV1010" s="1">
        <v>2.8844980093145622E-4</v>
      </c>
      <c r="AW1010" s="1">
        <v>2.032272413150737E-3</v>
      </c>
      <c r="AX1010" s="1">
        <v>1.9985531408304169E-3</v>
      </c>
      <c r="AY1010" s="1">
        <v>-9.268685331816906E-3</v>
      </c>
    </row>
    <row r="1011" spans="1:51" x14ac:dyDescent="0.35">
      <c r="A1011" s="10">
        <v>45503.8125</v>
      </c>
      <c r="B1011" s="1">
        <v>5.16852542939783E-3</v>
      </c>
      <c r="C1011" s="1">
        <v>-8.9866934681084309E-3</v>
      </c>
      <c r="D1011" s="1">
        <v>7.6336654351805144E-4</v>
      </c>
      <c r="E1011" s="1">
        <v>1.346891304246256E-3</v>
      </c>
      <c r="F1011" s="1">
        <v>-7.7763186164295783E-3</v>
      </c>
      <c r="G1011" s="1">
        <v>-3.0108106348218922E-3</v>
      </c>
      <c r="H1011" s="1">
        <v>-4.097888237302727E-3</v>
      </c>
      <c r="I1011" s="1">
        <v>1.347604910099109E-3</v>
      </c>
      <c r="J1011" s="1">
        <v>0</v>
      </c>
      <c r="K1011" s="1">
        <v>2.1635324855053821E-3</v>
      </c>
      <c r="L1011" s="1">
        <v>0</v>
      </c>
      <c r="M1011" s="1">
        <v>-8.5730287297048902E-3</v>
      </c>
      <c r="N1011" s="1">
        <v>3.4979711169724759E-3</v>
      </c>
      <c r="O1011" s="1">
        <v>1.6815908328636109E-2</v>
      </c>
      <c r="P1011" s="1">
        <v>-5.2086644950841698E-3</v>
      </c>
      <c r="Q1011" s="1">
        <v>-1.6354490359637989E-5</v>
      </c>
      <c r="R1011" s="1">
        <v>1.5536017972339611E-3</v>
      </c>
      <c r="S1011" s="1">
        <v>3.4801561403940973E-4</v>
      </c>
      <c r="T1011" s="1">
        <v>-5.0492507022541488E-3</v>
      </c>
      <c r="U1011" s="1">
        <v>3.1720468620828331E-3</v>
      </c>
      <c r="V1011" s="1">
        <v>-3.09013399443403E-3</v>
      </c>
      <c r="W1011" s="1">
        <v>-2.8693290179160341E-4</v>
      </c>
      <c r="X1011" s="1">
        <v>2.7441254464521952E-4</v>
      </c>
      <c r="Y1011" s="1">
        <v>-2.105782326449646E-3</v>
      </c>
      <c r="Z1011" s="1">
        <v>9.5409429072002006E-4</v>
      </c>
      <c r="AA1011" s="1">
        <v>2.265327492971814E-4</v>
      </c>
      <c r="AB1011" s="1">
        <v>-6.1962119904113155E-4</v>
      </c>
      <c r="AC1011" s="1">
        <v>1.9032826870686299E-3</v>
      </c>
      <c r="AD1011" s="1">
        <v>-2.5783675185934159E-3</v>
      </c>
      <c r="AE1011" s="1">
        <v>-1.309004108252065E-2</v>
      </c>
      <c r="AF1011" s="1">
        <v>2.8572892129417049E-3</v>
      </c>
      <c r="AG1011" s="1">
        <v>-1.20737078575972E-3</v>
      </c>
      <c r="AH1011" s="1">
        <v>5.5597427035136704E-4</v>
      </c>
      <c r="AI1011" s="1">
        <v>1.762485698224348E-3</v>
      </c>
      <c r="AJ1011" s="1">
        <v>-7.2977673705836299E-3</v>
      </c>
      <c r="AK1011" s="1">
        <v>-5.1100575826943384E-3</v>
      </c>
      <c r="AL1011" s="1">
        <v>-1.4719728816483531E-3</v>
      </c>
      <c r="AM1011" s="1">
        <v>-3.8905002110840581E-3</v>
      </c>
      <c r="AN1011" s="1">
        <v>1.286412882972154E-3</v>
      </c>
      <c r="AO1011" s="1">
        <v>2.0755304422988008E-3</v>
      </c>
      <c r="AP1011" s="1">
        <v>2.1443475438874812E-2</v>
      </c>
      <c r="AQ1011" s="1">
        <v>1.6831392281291271E-3</v>
      </c>
      <c r="AR1011" s="1">
        <v>1.7826616391598551E-3</v>
      </c>
      <c r="AS1011" s="1">
        <v>2.2305992102080729E-3</v>
      </c>
      <c r="AT1011" s="1">
        <v>-6.0690848446616208E-3</v>
      </c>
      <c r="AU1011" s="1">
        <v>-1.6735617253699211E-3</v>
      </c>
      <c r="AV1011" s="1">
        <v>-6.72879896622125E-4</v>
      </c>
      <c r="AW1011" s="1">
        <v>-3.4073195145213342E-3</v>
      </c>
      <c r="AX1011" s="1">
        <v>7.9780539976814779E-4</v>
      </c>
      <c r="AY1011" s="1">
        <v>2.0047086283023758E-3</v>
      </c>
    </row>
    <row r="1012" spans="1:51" x14ac:dyDescent="0.35">
      <c r="A1012" s="10">
        <v>45504.5625</v>
      </c>
      <c r="B1012" s="1">
        <v>2.3129254012899111E-2</v>
      </c>
      <c r="C1012" s="1">
        <v>7.8213832674978168E-3</v>
      </c>
      <c r="D1012" s="1">
        <v>5.4001804736230057E-2</v>
      </c>
      <c r="E1012" s="1">
        <v>1.6629990592465619E-2</v>
      </c>
      <c r="F1012" s="1">
        <v>8.4677271478251326E-2</v>
      </c>
      <c r="G1012" s="1">
        <v>1.0044305333659411E-2</v>
      </c>
      <c r="H1012" s="1">
        <v>1.5146957177845749E-2</v>
      </c>
      <c r="I1012" s="1">
        <v>7.2850229399696884E-3</v>
      </c>
      <c r="J1012" s="1">
        <v>1.1675691035337721E-3</v>
      </c>
      <c r="K1012" s="1">
        <v>3.1519842273137977E-2</v>
      </c>
      <c r="L1012" s="1">
        <v>-8.6562374107016504E-3</v>
      </c>
      <c r="M1012" s="1">
        <v>7.2733274722516228E-3</v>
      </c>
      <c r="N1012" s="1">
        <v>4.4311165254895313E-2</v>
      </c>
      <c r="O1012" s="1">
        <v>4.2956308362884782E-4</v>
      </c>
      <c r="P1012" s="1">
        <v>1.6574354451546421E-2</v>
      </c>
      <c r="Q1012" s="1">
        <v>7.4431400417026339E-2</v>
      </c>
      <c r="R1012" s="1">
        <v>2.171662033078459E-2</v>
      </c>
      <c r="S1012" s="1">
        <v>1.832839559305266E-2</v>
      </c>
      <c r="T1012" s="1">
        <v>1.360791682324947E-2</v>
      </c>
      <c r="U1012" s="1">
        <v>4.9492363850687227E-3</v>
      </c>
      <c r="V1012" s="1">
        <v>2.7552927200440451E-3</v>
      </c>
      <c r="W1012" s="1">
        <v>2.2917867907046311E-2</v>
      </c>
      <c r="X1012" s="1">
        <v>2.8943767349721261E-2</v>
      </c>
      <c r="Y1012" s="1">
        <v>5.3585331534496072E-2</v>
      </c>
      <c r="Z1012" s="1">
        <v>-1.1291101202612791E-2</v>
      </c>
      <c r="AA1012" s="1">
        <v>2.035642862793496E-2</v>
      </c>
      <c r="AB1012" s="1">
        <v>1.546252300016793E-2</v>
      </c>
      <c r="AC1012" s="1">
        <v>2.270136224696118E-2</v>
      </c>
      <c r="AD1012" s="1">
        <v>5.3945931845062578E-2</v>
      </c>
      <c r="AE1012" s="1">
        <v>3.6776565369431857E-2</v>
      </c>
      <c r="AF1012" s="1">
        <v>3.2759784719797569E-2</v>
      </c>
      <c r="AG1012" s="1">
        <v>2.2712594882339451E-2</v>
      </c>
      <c r="AH1012" s="1">
        <v>5.8703154636272634E-3</v>
      </c>
      <c r="AI1012" s="1">
        <v>1.284223417941366E-2</v>
      </c>
      <c r="AJ1012" s="1">
        <v>0.1002250175327111</v>
      </c>
      <c r="AK1012" s="1">
        <v>1.2964187526869789E-2</v>
      </c>
      <c r="AL1012" s="1">
        <v>3.7886043038400929E-2</v>
      </c>
      <c r="AM1012" s="1">
        <v>-1.952790356225198E-3</v>
      </c>
      <c r="AN1012" s="1">
        <v>1.468524582648989E-2</v>
      </c>
      <c r="AO1012" s="1">
        <v>7.488388403126045E-3</v>
      </c>
      <c r="AP1012" s="1">
        <v>4.1045251752709344E-3</v>
      </c>
      <c r="AQ1012" s="1">
        <v>4.9026414707674222E-2</v>
      </c>
      <c r="AR1012" s="1">
        <v>5.5171779158535772E-2</v>
      </c>
      <c r="AS1012" s="1">
        <v>-4.0998722297643786E-3</v>
      </c>
      <c r="AT1012" s="1">
        <v>-8.872172343964535E-3</v>
      </c>
      <c r="AU1012" s="1">
        <v>8.954693535152547E-4</v>
      </c>
      <c r="AV1012" s="1">
        <v>-4.2324205971637774E-3</v>
      </c>
      <c r="AW1012" s="1">
        <v>1.9482525688019111E-2</v>
      </c>
      <c r="AX1012" s="1">
        <v>-7.7787985586716069E-2</v>
      </c>
      <c r="AY1012" s="1">
        <v>2.0229428635955001E-2</v>
      </c>
    </row>
    <row r="1013" spans="1:51" x14ac:dyDescent="0.35">
      <c r="A1013" s="10">
        <v>45504.604166666657</v>
      </c>
      <c r="B1013" s="1">
        <v>2.56733694935396E-3</v>
      </c>
      <c r="C1013" s="1">
        <v>2.9242435735803429E-3</v>
      </c>
      <c r="D1013" s="1">
        <v>4.3902145285050764E-3</v>
      </c>
      <c r="E1013" s="1">
        <v>2.9669052144840609E-3</v>
      </c>
      <c r="F1013" s="1">
        <v>1.2074533844965041E-2</v>
      </c>
      <c r="G1013" s="1">
        <v>-5.3296421188806509E-3</v>
      </c>
      <c r="H1013" s="1">
        <v>-3.8770394165823512E-3</v>
      </c>
      <c r="I1013" s="1">
        <v>8.0455108917587559E-3</v>
      </c>
      <c r="J1013" s="1">
        <v>-1.195334858693264E-2</v>
      </c>
      <c r="K1013" s="1">
        <v>-2.6161574548670958E-3</v>
      </c>
      <c r="L1013" s="1">
        <v>-5.5703346542506083E-3</v>
      </c>
      <c r="M1013" s="1">
        <v>1.0189379642811641E-2</v>
      </c>
      <c r="N1013" s="1">
        <v>3.8452361316920758E-3</v>
      </c>
      <c r="O1013" s="1">
        <v>5.7986180608629026E-3</v>
      </c>
      <c r="P1013" s="1">
        <v>7.4851579197339202E-3</v>
      </c>
      <c r="Q1013" s="1">
        <v>5.3909231415227854E-3</v>
      </c>
      <c r="R1013" s="1">
        <v>-6.0728849150599729E-3</v>
      </c>
      <c r="S1013" s="1">
        <v>3.1822103254863792E-3</v>
      </c>
      <c r="T1013" s="1">
        <v>-4.5603116449640657E-3</v>
      </c>
      <c r="U1013" s="1">
        <v>5.253258581727982E-3</v>
      </c>
      <c r="V1013" s="1">
        <v>4.9802664916216433E-3</v>
      </c>
      <c r="W1013" s="1">
        <v>-2.354698878883732E-3</v>
      </c>
      <c r="X1013" s="1">
        <v>8.7988078846366058E-3</v>
      </c>
      <c r="Y1013" s="1">
        <v>-1.4145218230140479E-3</v>
      </c>
      <c r="Z1013" s="1">
        <v>1.483106705153947E-3</v>
      </c>
      <c r="AA1013" s="1">
        <v>-8.0330831264195934E-3</v>
      </c>
      <c r="AB1013" s="1">
        <v>4.9838430091742048E-4</v>
      </c>
      <c r="AC1013" s="1">
        <v>6.4084931098777886E-3</v>
      </c>
      <c r="AD1013" s="1">
        <v>1.542660970277776E-3</v>
      </c>
      <c r="AE1013" s="1">
        <v>1.8802117034970811E-2</v>
      </c>
      <c r="AF1013" s="1">
        <v>-3.5269276222444912E-3</v>
      </c>
      <c r="AG1013" s="1">
        <v>1.4772388608275119E-4</v>
      </c>
      <c r="AH1013" s="1">
        <v>7.7981689760140416E-3</v>
      </c>
      <c r="AI1013" s="1">
        <v>2.6579018842065588E-4</v>
      </c>
      <c r="AJ1013" s="1">
        <v>1.435822636403983E-2</v>
      </c>
      <c r="AK1013" s="1">
        <v>4.4740359779751326E-3</v>
      </c>
      <c r="AL1013" s="1">
        <v>-8.5221004832618519E-3</v>
      </c>
      <c r="AM1013" s="1">
        <v>-5.6451086901598835E-4</v>
      </c>
      <c r="AN1013" s="1">
        <v>-4.0515831944377689E-3</v>
      </c>
      <c r="AO1013" s="1">
        <v>-1.072212576924958E-2</v>
      </c>
      <c r="AP1013" s="1">
        <v>-5.6266141925962474E-3</v>
      </c>
      <c r="AQ1013" s="1">
        <v>-1.648886273879713E-3</v>
      </c>
      <c r="AR1013" s="1">
        <v>-5.4791445835574706E-3</v>
      </c>
      <c r="AS1013" s="1">
        <v>-1.176175935890811E-3</v>
      </c>
      <c r="AT1013" s="1">
        <v>8.0827951793442931E-3</v>
      </c>
      <c r="AU1013" s="1">
        <v>-6.8532308628377336E-4</v>
      </c>
      <c r="AV1013" s="1">
        <v>3.8640025004841321E-3</v>
      </c>
      <c r="AW1013" s="1">
        <v>6.2813991779508971E-3</v>
      </c>
      <c r="AX1013" s="1">
        <v>4.6822312171579386E-3</v>
      </c>
      <c r="AY1013" s="1">
        <v>1.0328126136662339E-2</v>
      </c>
    </row>
    <row r="1014" spans="1:51" x14ac:dyDescent="0.35">
      <c r="A1014" s="10">
        <v>45504.645833333343</v>
      </c>
      <c r="B1014" s="1">
        <v>2.949781152217223E-3</v>
      </c>
      <c r="C1014" s="1">
        <v>7.8501397624330949E-4</v>
      </c>
      <c r="D1014" s="1">
        <v>4.0347582882949151E-3</v>
      </c>
      <c r="E1014" s="1">
        <v>2.078625703788362E-3</v>
      </c>
      <c r="F1014" s="1">
        <v>-2.6653012061492731E-3</v>
      </c>
      <c r="G1014" s="1">
        <v>-4.9006401442497349E-4</v>
      </c>
      <c r="H1014" s="1">
        <v>7.2830412114166521E-3</v>
      </c>
      <c r="I1014" s="1">
        <v>5.2729127606669923E-3</v>
      </c>
      <c r="J1014" s="1">
        <v>2.360632413558772E-3</v>
      </c>
      <c r="K1014" s="1">
        <v>-2.6230196873765492E-3</v>
      </c>
      <c r="L1014" s="1">
        <v>-3.8353338291259309E-3</v>
      </c>
      <c r="M1014" s="1">
        <v>9.2923368669348694E-3</v>
      </c>
      <c r="N1014" s="1">
        <v>-3.8038802533495448E-3</v>
      </c>
      <c r="O1014" s="1">
        <v>-7.4925865977149009E-4</v>
      </c>
      <c r="P1014" s="1">
        <v>1.0261421446283279E-2</v>
      </c>
      <c r="Q1014" s="1">
        <v>2.329276693625371E-3</v>
      </c>
      <c r="R1014" s="1">
        <v>1.8669486383240399E-3</v>
      </c>
      <c r="S1014" s="1">
        <v>-3.4392682068651309E-4</v>
      </c>
      <c r="T1014" s="1">
        <v>3.1066550515852498E-3</v>
      </c>
      <c r="U1014" s="1">
        <v>3.7424130706700249E-3</v>
      </c>
      <c r="V1014" s="1">
        <v>1.7087914104387809E-3</v>
      </c>
      <c r="W1014" s="1">
        <v>-7.6731786077863804E-3</v>
      </c>
      <c r="X1014" s="1">
        <v>1.1893937667699641E-3</v>
      </c>
      <c r="Y1014" s="1">
        <v>2.6325156036630659E-3</v>
      </c>
      <c r="Z1014" s="1">
        <v>-1.2587794528236E-3</v>
      </c>
      <c r="AA1014" s="1">
        <v>1.5490953770438409E-3</v>
      </c>
      <c r="AB1014" s="1">
        <v>-8.2511335388464335E-3</v>
      </c>
      <c r="AC1014" s="1">
        <v>-4.5219440846212544E-3</v>
      </c>
      <c r="AD1014" s="1">
        <v>2.83120503176848E-3</v>
      </c>
      <c r="AE1014" s="1">
        <v>7.8006057210731061E-3</v>
      </c>
      <c r="AF1014" s="1">
        <v>3.626285870976798E-3</v>
      </c>
      <c r="AG1014" s="1">
        <v>-1.160875120253535E-3</v>
      </c>
      <c r="AH1014" s="1">
        <v>-3.9562474995894492E-3</v>
      </c>
      <c r="AI1014" s="1">
        <v>-3.7350780799269008E-3</v>
      </c>
      <c r="AJ1014" s="1">
        <v>-2.7596075561725501E-3</v>
      </c>
      <c r="AK1014" s="1">
        <v>5.4798183625444086E-3</v>
      </c>
      <c r="AL1014" s="1">
        <v>-2.1488650558431082E-3</v>
      </c>
      <c r="AM1014" s="1">
        <v>2.673175000241335E-3</v>
      </c>
      <c r="AN1014" s="1">
        <v>6.4052294701137944E-3</v>
      </c>
      <c r="AO1014" s="1">
        <v>1.9822083240845778E-3</v>
      </c>
      <c r="AP1014" s="1">
        <v>3.675554921566349E-3</v>
      </c>
      <c r="AQ1014" s="1">
        <v>4.3886370591723622E-3</v>
      </c>
      <c r="AR1014" s="1">
        <v>1.0732531054511441E-3</v>
      </c>
      <c r="AS1014" s="1">
        <v>-9.4208470065582084E-4</v>
      </c>
      <c r="AT1014" s="1">
        <v>6.7120496965698004E-3</v>
      </c>
      <c r="AU1014" s="1">
        <v>8.8512699585658883E-3</v>
      </c>
      <c r="AV1014" s="1">
        <v>4.4264731772303278E-3</v>
      </c>
      <c r="AW1014" s="1">
        <v>4.9394765998409529E-3</v>
      </c>
      <c r="AX1014" s="1">
        <v>-5.7170292223421848E-3</v>
      </c>
      <c r="AY1014" s="1">
        <v>-5.1757729073031999E-4</v>
      </c>
    </row>
    <row r="1015" spans="1:51" x14ac:dyDescent="0.35">
      <c r="A1015" s="10">
        <v>45504.6875</v>
      </c>
      <c r="B1015" s="1">
        <v>1.5967606210351979E-3</v>
      </c>
      <c r="C1015" s="1">
        <v>-1.9049548746609139E-3</v>
      </c>
      <c r="D1015" s="1">
        <v>-6.6975740547292606E-4</v>
      </c>
      <c r="E1015" s="1">
        <v>-3.3508710803938908E-3</v>
      </c>
      <c r="F1015" s="1">
        <v>5.5993230053328347E-3</v>
      </c>
      <c r="G1015" s="1">
        <v>-6.8972796042291451E-3</v>
      </c>
      <c r="H1015" s="1">
        <v>-9.6597460968839144E-4</v>
      </c>
      <c r="I1015" s="1">
        <v>-2.0636911074357611E-3</v>
      </c>
      <c r="J1015" s="1">
        <v>4.3037464660429237E-3</v>
      </c>
      <c r="K1015" s="1">
        <v>-8.6261278759109938E-3</v>
      </c>
      <c r="L1015" s="1">
        <v>5.5724728344848096E-3</v>
      </c>
      <c r="M1015" s="1">
        <v>1.8885572891995659E-3</v>
      </c>
      <c r="N1015" s="1">
        <v>-4.0051774762184239E-4</v>
      </c>
      <c r="O1015" s="1">
        <v>1.3884960656425081E-3</v>
      </c>
      <c r="P1015" s="1">
        <v>-1.9295135919217281E-3</v>
      </c>
      <c r="Q1015" s="1">
        <v>3.5914844406308428E-3</v>
      </c>
      <c r="R1015" s="1">
        <v>-3.7268746494201199E-3</v>
      </c>
      <c r="S1015" s="1">
        <v>-3.0625541002059502E-3</v>
      </c>
      <c r="T1015" s="1">
        <v>1.6517152680508569E-3</v>
      </c>
      <c r="U1015" s="1">
        <v>-4.0809817857762054E-3</v>
      </c>
      <c r="V1015" s="1">
        <v>-8.1883239676288078E-3</v>
      </c>
      <c r="W1015" s="1">
        <v>4.0383289131551434E-3</v>
      </c>
      <c r="X1015" s="1">
        <v>-2.1559551909355879E-3</v>
      </c>
      <c r="Y1015" s="1">
        <v>-7.0890612057081803E-3</v>
      </c>
      <c r="Z1015" s="1">
        <v>9.6374272922350457E-4</v>
      </c>
      <c r="AA1015" s="1">
        <v>6.7193211556715324E-3</v>
      </c>
      <c r="AB1015" s="1">
        <v>4.6528198335538118E-3</v>
      </c>
      <c r="AC1015" s="1">
        <v>-1.251526214823828E-3</v>
      </c>
      <c r="AD1015" s="1">
        <v>-1.353571668955889E-3</v>
      </c>
      <c r="AE1015" s="1">
        <v>-4.0589040519760644E-3</v>
      </c>
      <c r="AF1015" s="1">
        <v>-2.9965593445389072E-3</v>
      </c>
      <c r="AG1015" s="1">
        <v>-2.5032771797944831E-3</v>
      </c>
      <c r="AH1015" s="1">
        <v>-1.0525464887445319E-3</v>
      </c>
      <c r="AI1015" s="1">
        <v>-5.3409225061954446E-3</v>
      </c>
      <c r="AJ1015" s="1">
        <v>8.6116127611313154E-4</v>
      </c>
      <c r="AK1015" s="1">
        <v>2.4698853173896751E-3</v>
      </c>
      <c r="AL1015" s="1">
        <v>-1.1843606993346969E-3</v>
      </c>
      <c r="AM1015" s="1">
        <v>-1.6521569138836509E-3</v>
      </c>
      <c r="AN1015" s="1">
        <v>-1.4574541626588561E-4</v>
      </c>
      <c r="AO1015" s="1">
        <v>1.0338292326270039E-2</v>
      </c>
      <c r="AP1015" s="1">
        <v>5.8545576304018798E-3</v>
      </c>
      <c r="AQ1015" s="1">
        <v>-6.2018319962569013E-3</v>
      </c>
      <c r="AR1015" s="1">
        <v>-1.193638823789867E-3</v>
      </c>
      <c r="AS1015" s="1">
        <v>4.2432888483139308E-3</v>
      </c>
      <c r="AT1015" s="1">
        <v>-1.400866599164718E-3</v>
      </c>
      <c r="AU1015" s="1">
        <v>-3.374482536743884E-3</v>
      </c>
      <c r="AV1015" s="1">
        <v>1.341247301516413E-3</v>
      </c>
      <c r="AW1015" s="1">
        <v>2.2700481833028969E-3</v>
      </c>
      <c r="AX1015" s="1">
        <v>-6.3382926905261039E-3</v>
      </c>
      <c r="AY1015" s="1">
        <v>-3.9271692444133874E-3</v>
      </c>
    </row>
    <row r="1016" spans="1:51" x14ac:dyDescent="0.35">
      <c r="A1016" s="10">
        <v>45504.729166666657</v>
      </c>
      <c r="B1016" s="1">
        <v>-2.8282225871210098E-3</v>
      </c>
      <c r="C1016" s="1">
        <v>-3.3681716940124899E-3</v>
      </c>
      <c r="D1016" s="1">
        <v>3.1595752024407009E-3</v>
      </c>
      <c r="E1016" s="1">
        <v>2.4015614485686232E-3</v>
      </c>
      <c r="F1016" s="1">
        <v>1.676207594076828E-3</v>
      </c>
      <c r="G1016" s="1">
        <v>-9.6935826598357755E-3</v>
      </c>
      <c r="H1016" s="1">
        <v>-7.2667926488476642E-3</v>
      </c>
      <c r="I1016" s="1">
        <v>-2.6711754530589489E-3</v>
      </c>
      <c r="J1016" s="1">
        <v>-1.0610109827886569E-3</v>
      </c>
      <c r="K1016" s="1">
        <v>-4.2444984608036576E-3</v>
      </c>
      <c r="L1016" s="1">
        <v>4.6347514808326986E-3</v>
      </c>
      <c r="M1016" s="1">
        <v>-7.4614903433808388E-3</v>
      </c>
      <c r="N1016" s="1">
        <v>-1.4690176274778641E-4</v>
      </c>
      <c r="O1016" s="1">
        <v>-5.9727514422899253E-3</v>
      </c>
      <c r="P1016" s="1">
        <v>1.787418431014709E-3</v>
      </c>
      <c r="Q1016" s="1">
        <v>-4.3905556203581719E-3</v>
      </c>
      <c r="R1016" s="1">
        <v>-3.740881067264223E-3</v>
      </c>
      <c r="S1016" s="1">
        <v>-2.5627492620877712E-3</v>
      </c>
      <c r="T1016" s="1">
        <v>2.9448204275106532E-4</v>
      </c>
      <c r="U1016" s="1">
        <v>2.1509707785547501E-3</v>
      </c>
      <c r="V1016" s="1">
        <v>-1.375954888153341E-3</v>
      </c>
      <c r="W1016" s="1">
        <v>-3.528154604837352E-3</v>
      </c>
      <c r="X1016" s="1">
        <v>-9.2417978203329643E-4</v>
      </c>
      <c r="Y1016" s="1">
        <v>1.04009394139053E-2</v>
      </c>
      <c r="Z1016" s="1">
        <v>4.8885540994223486E-3</v>
      </c>
      <c r="AA1016" s="1">
        <v>-2.2191287249903051E-3</v>
      </c>
      <c r="AB1016" s="1">
        <v>-3.8874816894530762E-3</v>
      </c>
      <c r="AC1016" s="1">
        <v>-9.2840174259145591E-5</v>
      </c>
      <c r="AD1016" s="1">
        <v>6.329011340840518E-3</v>
      </c>
      <c r="AE1016" s="1">
        <v>-1.800800280156611E-3</v>
      </c>
      <c r="AF1016" s="1">
        <v>5.0888126651242871E-3</v>
      </c>
      <c r="AG1016" s="1">
        <v>1.407970283280102E-3</v>
      </c>
      <c r="AH1016" s="1">
        <v>1.5177447132721511E-3</v>
      </c>
      <c r="AI1016" s="1">
        <v>1.4644100301195451E-3</v>
      </c>
      <c r="AJ1016" s="1">
        <v>6.2326977287558982E-3</v>
      </c>
      <c r="AK1016" s="1">
        <v>-1.7675513468067281E-3</v>
      </c>
      <c r="AL1016" s="1">
        <v>3.2339047442331292E-4</v>
      </c>
      <c r="AM1016" s="1">
        <v>-3.8363905239868772E-3</v>
      </c>
      <c r="AN1016" s="1">
        <v>-3.887358108277672E-4</v>
      </c>
      <c r="AO1016" s="1">
        <v>4.547662510143935E-3</v>
      </c>
      <c r="AP1016" s="1">
        <v>-5.9641914599608548E-3</v>
      </c>
      <c r="AQ1016" s="1">
        <v>3.7815710615274328E-4</v>
      </c>
      <c r="AR1016" s="1">
        <v>-3.004915307684985E-4</v>
      </c>
      <c r="AS1016" s="1">
        <v>-3.0515788280354168E-3</v>
      </c>
      <c r="AT1016" s="1">
        <v>-1.8705216553731589E-3</v>
      </c>
      <c r="AU1016" s="1">
        <v>-6.528701689817118E-3</v>
      </c>
      <c r="AV1016" s="1">
        <v>6.6972538339493681E-4</v>
      </c>
      <c r="AW1016" s="1">
        <v>-5.6722041560741676E-3</v>
      </c>
      <c r="AX1016" s="1">
        <v>1.6042681014898359E-3</v>
      </c>
      <c r="AY1016" s="1">
        <v>-1.429755359582785E-3</v>
      </c>
    </row>
    <row r="1017" spans="1:51" x14ac:dyDescent="0.35">
      <c r="A1017" s="10">
        <v>45504.770833333343</v>
      </c>
      <c r="B1017" s="1">
        <v>-8.4728961269974201E-3</v>
      </c>
      <c r="C1017" s="1">
        <v>3.6611984896599559E-3</v>
      </c>
      <c r="D1017" s="1">
        <v>1.9565910576870849E-3</v>
      </c>
      <c r="E1017" s="1">
        <v>4.4322017230904454E-3</v>
      </c>
      <c r="F1017" s="1">
        <v>4.9910021234409463E-3</v>
      </c>
      <c r="G1017" s="1">
        <v>-7.9766753249699285E-4</v>
      </c>
      <c r="H1017" s="1">
        <v>0</v>
      </c>
      <c r="I1017" s="1">
        <v>-2.851289641037869E-3</v>
      </c>
      <c r="J1017" s="1">
        <v>-2.0540934788828569E-3</v>
      </c>
      <c r="K1017" s="1">
        <v>3.72981795795635E-3</v>
      </c>
      <c r="L1017" s="1">
        <v>-1.6046137216318981E-3</v>
      </c>
      <c r="M1017" s="1">
        <v>2.927871402594429E-3</v>
      </c>
      <c r="N1017" s="1">
        <v>1.015173463719599E-3</v>
      </c>
      <c r="O1017" s="1">
        <v>-1.7811116814056449E-2</v>
      </c>
      <c r="P1017" s="1">
        <v>-4.005820829913187E-4</v>
      </c>
      <c r="Q1017" s="1">
        <v>1.481559389489906E-2</v>
      </c>
      <c r="R1017" s="1">
        <v>4.0962907977770691E-3</v>
      </c>
      <c r="S1017" s="1">
        <v>-4.196689655695196E-3</v>
      </c>
      <c r="T1017" s="1">
        <v>-7.6540993900975351E-4</v>
      </c>
      <c r="U1017" s="1">
        <v>3.2873948732592422E-3</v>
      </c>
      <c r="V1017" s="1">
        <v>-2.4113537897728632E-3</v>
      </c>
      <c r="W1017" s="1">
        <v>-2.0536046380098538E-3</v>
      </c>
      <c r="X1017" s="1">
        <v>-6.6219175977005884E-3</v>
      </c>
      <c r="Y1017" s="1">
        <v>9.8421302321187731E-3</v>
      </c>
      <c r="Z1017" s="1">
        <v>-4.3856506872078649E-3</v>
      </c>
      <c r="AA1017" s="1">
        <v>-1.2660009615091949E-3</v>
      </c>
      <c r="AB1017" s="1">
        <v>-1.7317382040749061E-3</v>
      </c>
      <c r="AC1017" s="1">
        <v>1.4388376095832991E-3</v>
      </c>
      <c r="AD1017" s="1">
        <v>4.2332490710061949E-4</v>
      </c>
      <c r="AE1017" s="1">
        <v>-3.608025584115548E-3</v>
      </c>
      <c r="AF1017" s="1">
        <v>4.1994285103204021E-3</v>
      </c>
      <c r="AG1017" s="1">
        <v>-1.4385935599712241E-3</v>
      </c>
      <c r="AH1017" s="1">
        <v>-1.202341941033525E-3</v>
      </c>
      <c r="AI1017" s="1">
        <v>3.4280548402936262E-3</v>
      </c>
      <c r="AJ1017" s="1">
        <v>-1.419484846521768E-3</v>
      </c>
      <c r="AK1017" s="1">
        <v>-6.4385427016855346E-4</v>
      </c>
      <c r="AL1017" s="1">
        <v>-2.8019209915066678E-3</v>
      </c>
      <c r="AM1017" s="1">
        <v>4.3420089015560048E-3</v>
      </c>
      <c r="AN1017" s="1">
        <v>2.2360074487099979E-3</v>
      </c>
      <c r="AO1017" s="1">
        <v>-9.0542457457633008E-3</v>
      </c>
      <c r="AP1017" s="1">
        <v>1.42650925969503E-2</v>
      </c>
      <c r="AQ1017" s="1">
        <v>6.4272552845705544E-3</v>
      </c>
      <c r="AR1017" s="1">
        <v>-7.4744396201833494E-3</v>
      </c>
      <c r="AS1017" s="1">
        <v>-8.2410752074679738E-4</v>
      </c>
      <c r="AT1017" s="1">
        <v>5.7782434934094962E-3</v>
      </c>
      <c r="AU1017" s="1">
        <v>6.6415845331513346E-3</v>
      </c>
      <c r="AV1017" s="1">
        <v>2.5815496884487028E-3</v>
      </c>
      <c r="AW1017" s="1">
        <v>2.3571342966102189E-3</v>
      </c>
      <c r="AX1017" s="1">
        <v>-2.497802508695357E-3</v>
      </c>
      <c r="AY1017" s="1">
        <v>2.6031568772100222E-4</v>
      </c>
    </row>
    <row r="1018" spans="1:51" x14ac:dyDescent="0.35">
      <c r="A1018" s="10">
        <v>45504.8125</v>
      </c>
      <c r="B1018" s="1">
        <v>5.1380113531791496E-3</v>
      </c>
      <c r="C1018" s="1">
        <v>-5.5558980840667571E-3</v>
      </c>
      <c r="D1018" s="1">
        <v>1.128784073824751E-2</v>
      </c>
      <c r="E1018" s="1">
        <v>-3.6175855737204938E-3</v>
      </c>
      <c r="F1018" s="1">
        <v>1.1156817516988051E-2</v>
      </c>
      <c r="G1018" s="1">
        <v>-2.278578157484445E-3</v>
      </c>
      <c r="H1018" s="1">
        <v>-1.2219552184249751E-2</v>
      </c>
      <c r="I1018" s="1">
        <v>3.7572987710032812E-4</v>
      </c>
      <c r="J1018" s="1">
        <v>-2.0582092995840792E-2</v>
      </c>
      <c r="K1018" s="1">
        <v>-5.6269111960856044E-3</v>
      </c>
      <c r="L1018" s="1">
        <v>-3.8172262296659598E-3</v>
      </c>
      <c r="M1018" s="1">
        <v>-7.8901689826038623E-3</v>
      </c>
      <c r="N1018" s="1">
        <v>2.8158356648624321E-3</v>
      </c>
      <c r="O1018" s="1">
        <v>-1.5293793778484719E-3</v>
      </c>
      <c r="P1018" s="1">
        <v>-8.0500909368917961E-3</v>
      </c>
      <c r="Q1018" s="1">
        <v>-1.0551420085820769E-2</v>
      </c>
      <c r="R1018" s="1">
        <v>3.2296212951787862E-3</v>
      </c>
      <c r="S1018" s="1">
        <v>-1.9781176071168578E-3</v>
      </c>
      <c r="T1018" s="1">
        <v>2.2390106061709329E-3</v>
      </c>
      <c r="U1018" s="1">
        <v>-2.816314309899703E-3</v>
      </c>
      <c r="V1018" s="1">
        <v>6.9062356339633091E-4</v>
      </c>
      <c r="W1018" s="1">
        <v>8.2616392408869643E-3</v>
      </c>
      <c r="X1018" s="1">
        <v>1.155120422609013E-3</v>
      </c>
      <c r="Y1018" s="1">
        <v>1.6848291858494239E-2</v>
      </c>
      <c r="Z1018" s="1">
        <v>-4.8123222561435858E-4</v>
      </c>
      <c r="AA1018" s="1">
        <v>7.7076786546226295E-4</v>
      </c>
      <c r="AB1018" s="1">
        <v>1.1011815889288229E-2</v>
      </c>
      <c r="AC1018" s="1">
        <v>-5.9325121055113783E-3</v>
      </c>
      <c r="AD1018" s="1">
        <v>1.4282176251888989E-2</v>
      </c>
      <c r="AE1018" s="1">
        <v>1.010098660123049E-2</v>
      </c>
      <c r="AF1018" s="1">
        <v>-3.6228325190916788E-3</v>
      </c>
      <c r="AG1018" s="1">
        <v>4.9574094156059623E-3</v>
      </c>
      <c r="AH1018" s="1">
        <v>3.2603105407513771E-4</v>
      </c>
      <c r="AI1018" s="1">
        <v>2.070570083354539E-4</v>
      </c>
      <c r="AJ1018" s="1">
        <v>9.433566655111747E-3</v>
      </c>
      <c r="AK1018" s="1">
        <v>1.2886200975250619E-3</v>
      </c>
      <c r="AL1018" s="1">
        <v>4.4668235126501532E-3</v>
      </c>
      <c r="AM1018" s="1">
        <v>-7.856833431689525E-3</v>
      </c>
      <c r="AN1018" s="1">
        <v>-1.037927764898894E-2</v>
      </c>
      <c r="AO1018" s="1">
        <v>-5.7107177691496647E-3</v>
      </c>
      <c r="AP1018" s="1">
        <v>-7.5549346477090662E-3</v>
      </c>
      <c r="AQ1018" s="1">
        <v>2.2539605249789481E-3</v>
      </c>
      <c r="AR1018" s="1">
        <v>1.1115044384906399E-2</v>
      </c>
      <c r="AS1018" s="1">
        <v>-3.0635339674351951E-3</v>
      </c>
      <c r="AT1018" s="1">
        <v>-6.5731806238262802E-3</v>
      </c>
      <c r="AU1018" s="1">
        <v>-8.8200862838444527E-3</v>
      </c>
      <c r="AV1018" s="1">
        <v>-1.335107656242118E-3</v>
      </c>
      <c r="AW1018" s="1">
        <v>-2.377884460368684E-3</v>
      </c>
      <c r="AX1018" s="1">
        <v>4.9689136641051235E-4</v>
      </c>
      <c r="AY1018" s="1">
        <v>-2.3422976570602878E-3</v>
      </c>
    </row>
    <row r="1019" spans="1:51" x14ac:dyDescent="0.35">
      <c r="A1019" s="10">
        <v>45505.5625</v>
      </c>
      <c r="B1019" s="1">
        <v>4.2962264215655743E-3</v>
      </c>
      <c r="C1019" s="1">
        <v>-5.4175590948714047E-3</v>
      </c>
      <c r="D1019" s="1">
        <v>-4.3988114055225291E-2</v>
      </c>
      <c r="E1019" s="1">
        <v>-2.4337719910509811E-2</v>
      </c>
      <c r="F1019" s="1">
        <v>-2.8967418069017151E-2</v>
      </c>
      <c r="G1019" s="1">
        <v>-4.9676275996766162E-3</v>
      </c>
      <c r="H1019" s="1">
        <v>-1.5894928926215472E-2</v>
      </c>
      <c r="I1019" s="1">
        <v>-1.8101563147016161E-2</v>
      </c>
      <c r="J1019" s="1">
        <v>-1.9513704565623291E-2</v>
      </c>
      <c r="K1019" s="1">
        <v>-2.498402600673633E-2</v>
      </c>
      <c r="L1019" s="1">
        <v>3.7309947909014429E-3</v>
      </c>
      <c r="M1019" s="1">
        <v>-1.892792503461416E-2</v>
      </c>
      <c r="N1019" s="1">
        <v>-1.7193255219880021E-2</v>
      </c>
      <c r="O1019" s="1">
        <v>0.2096279618473518</v>
      </c>
      <c r="P1019" s="1">
        <v>-1.795720501486997E-2</v>
      </c>
      <c r="Q1019" s="1">
        <v>-1.1491163277629999E-2</v>
      </c>
      <c r="R1019" s="1">
        <v>-5.4218856716753416E-3</v>
      </c>
      <c r="S1019" s="1">
        <v>-8.4453925301758437E-3</v>
      </c>
      <c r="T1019" s="1">
        <v>1.904756095307425E-2</v>
      </c>
      <c r="U1019" s="1">
        <v>-1.288560515702664E-2</v>
      </c>
      <c r="V1019" s="1">
        <v>-3.6231726671802629E-3</v>
      </c>
      <c r="W1019" s="1">
        <v>-1.0657097472278609E-3</v>
      </c>
      <c r="X1019" s="1">
        <v>-2.2543720216615989E-2</v>
      </c>
      <c r="Y1019" s="1">
        <v>-2.7804378750576619E-2</v>
      </c>
      <c r="Z1019" s="1">
        <v>9.7400377372778291E-3</v>
      </c>
      <c r="AA1019" s="1">
        <v>-1.193038761536425E-2</v>
      </c>
      <c r="AB1019" s="1">
        <v>2.921281975782342E-2</v>
      </c>
      <c r="AC1019" s="1">
        <v>5.66491803843161E-3</v>
      </c>
      <c r="AD1019" s="1">
        <v>-6.6639938805455046E-2</v>
      </c>
      <c r="AE1019" s="1">
        <v>-5.4339642794627108E-2</v>
      </c>
      <c r="AF1019" s="1">
        <v>3.431004902291646E-3</v>
      </c>
      <c r="AG1019" s="1">
        <v>8.1579003576210507E-2</v>
      </c>
      <c r="AH1019" s="1">
        <v>-1.88026471825864E-3</v>
      </c>
      <c r="AI1019" s="1">
        <v>2.08678032941878E-2</v>
      </c>
      <c r="AJ1019" s="1">
        <v>-6.6501468383364237E-3</v>
      </c>
      <c r="AK1019" s="1">
        <v>-1.024185535872801E-2</v>
      </c>
      <c r="AL1019" s="1">
        <v>-2.151793542518043E-3</v>
      </c>
      <c r="AM1019" s="1">
        <v>-8.3359051799747341E-3</v>
      </c>
      <c r="AN1019" s="1">
        <v>-1.7398490049891691E-2</v>
      </c>
      <c r="AO1019" s="1">
        <v>-2.673900780476857E-2</v>
      </c>
      <c r="AP1019" s="1">
        <v>-4.0336036721032482E-2</v>
      </c>
      <c r="AQ1019" s="1">
        <v>-2.1926567484853891E-2</v>
      </c>
      <c r="AR1019" s="1">
        <v>1.427926622676878E-5</v>
      </c>
      <c r="AS1019" s="1">
        <v>-1.6546435248614431E-3</v>
      </c>
      <c r="AT1019" s="1">
        <v>-1.6385350799508421E-2</v>
      </c>
      <c r="AU1019" s="1">
        <v>-1.3908356175543649E-2</v>
      </c>
      <c r="AV1019" s="1">
        <v>-2.1390353682756439E-2</v>
      </c>
      <c r="AW1019" s="1">
        <v>-3.2498376737471253E-2</v>
      </c>
      <c r="AX1019" s="1">
        <v>-8.4637146846224809E-3</v>
      </c>
      <c r="AY1019" s="1">
        <v>-5.7391622792120067E-3</v>
      </c>
    </row>
    <row r="1020" spans="1:51" x14ac:dyDescent="0.35">
      <c r="A1020" s="10">
        <v>45505.604166666657</v>
      </c>
      <c r="B1020" s="1">
        <v>-9.5482894117014938E-3</v>
      </c>
      <c r="C1020" s="1">
        <v>-1.503636559621091E-2</v>
      </c>
      <c r="D1020" s="1">
        <v>-1.9114265618083159E-2</v>
      </c>
      <c r="E1020" s="1">
        <v>-2.9197675577319671E-2</v>
      </c>
      <c r="F1020" s="1">
        <v>-1.462776751744754E-2</v>
      </c>
      <c r="G1020" s="1">
        <v>-2.7475533277911972E-3</v>
      </c>
      <c r="H1020" s="1">
        <v>-2.3078285218090411E-2</v>
      </c>
      <c r="I1020" s="1">
        <v>-1.9699455993706039E-2</v>
      </c>
      <c r="J1020" s="1">
        <v>-1.9902067633671749E-2</v>
      </c>
      <c r="K1020" s="1">
        <v>-3.2851845462151812E-3</v>
      </c>
      <c r="L1020" s="1">
        <v>5.0226463636171559E-4</v>
      </c>
      <c r="M1020" s="1">
        <v>-2.0752249885923949E-2</v>
      </c>
      <c r="N1020" s="1">
        <v>-1.4460954035701251E-2</v>
      </c>
      <c r="O1020" s="1">
        <v>4.9410267663677399E-2</v>
      </c>
      <c r="P1020" s="1">
        <v>-1.8995239493410091E-2</v>
      </c>
      <c r="Q1020" s="1">
        <v>-2.3645017984950108E-2</v>
      </c>
      <c r="R1020" s="1">
        <v>-1.465077681727267E-2</v>
      </c>
      <c r="S1020" s="1">
        <v>-2.085849720684374E-3</v>
      </c>
      <c r="T1020" s="1">
        <v>-1.430711768739645E-2</v>
      </c>
      <c r="U1020" s="1">
        <v>-8.0193911445248789E-3</v>
      </c>
      <c r="V1020" s="1">
        <v>-1.3160144095813011E-2</v>
      </c>
      <c r="W1020" s="1">
        <v>-2.053220704332559E-3</v>
      </c>
      <c r="X1020" s="1">
        <v>-5.0848776224442496E-3</v>
      </c>
      <c r="Y1020" s="1">
        <v>-2.3724820788373461E-2</v>
      </c>
      <c r="Z1020" s="1">
        <v>1.034295759159054E-2</v>
      </c>
      <c r="AA1020" s="1">
        <v>-2.543090978914031E-2</v>
      </c>
      <c r="AB1020" s="1">
        <v>1.9268399544554169E-3</v>
      </c>
      <c r="AC1020" s="1">
        <v>-1.27263510177148E-2</v>
      </c>
      <c r="AD1020" s="1">
        <v>-1.0210458873668671E-2</v>
      </c>
      <c r="AE1020" s="1">
        <v>-2.1947448662370532E-3</v>
      </c>
      <c r="AF1020" s="1">
        <v>-7.0966608056677316E-3</v>
      </c>
      <c r="AG1020" s="1">
        <v>-2.0753422074559439E-2</v>
      </c>
      <c r="AH1020" s="1">
        <v>-6.0279363884074844E-4</v>
      </c>
      <c r="AI1020" s="1">
        <v>-1.058324822179724E-2</v>
      </c>
      <c r="AJ1020" s="1">
        <v>-1.8565016395645562E-2</v>
      </c>
      <c r="AK1020" s="1">
        <v>-1.072703276572373E-2</v>
      </c>
      <c r="AL1020" s="1">
        <v>-1.0421867363475949E-3</v>
      </c>
      <c r="AM1020" s="1">
        <v>-1.574199563644807E-2</v>
      </c>
      <c r="AN1020" s="1">
        <v>-1.541229743138017E-2</v>
      </c>
      <c r="AO1020" s="1">
        <v>-2.2752615210064771E-2</v>
      </c>
      <c r="AP1020" s="1">
        <v>1.5241051481216459E-2</v>
      </c>
      <c r="AQ1020" s="1">
        <v>-1.571177565587123E-2</v>
      </c>
      <c r="AR1020" s="1">
        <v>-1.547771996111913E-2</v>
      </c>
      <c r="AS1020" s="1">
        <v>-7.9317883184911731E-3</v>
      </c>
      <c r="AT1020" s="1">
        <v>-1.477684763331766E-2</v>
      </c>
      <c r="AU1020" s="1">
        <v>-1.666253036226328E-2</v>
      </c>
      <c r="AV1020" s="1">
        <v>-1.0831387334029221E-2</v>
      </c>
      <c r="AW1020" s="1">
        <v>-1.1676620791857609E-2</v>
      </c>
      <c r="AX1020" s="1">
        <v>-1.028934837811968E-3</v>
      </c>
      <c r="AY1020" s="1">
        <v>6.0346550945060704E-3</v>
      </c>
    </row>
    <row r="1021" spans="1:51" x14ac:dyDescent="0.35">
      <c r="A1021" s="10">
        <v>45505.645833333343</v>
      </c>
      <c r="B1021" s="1">
        <v>-4.3554592174277476E-3</v>
      </c>
      <c r="C1021" s="1">
        <v>-2.1890064637353208E-3</v>
      </c>
      <c r="D1021" s="1">
        <v>-6.5792655043849244E-3</v>
      </c>
      <c r="E1021" s="1">
        <v>-3.580416455685298E-3</v>
      </c>
      <c r="F1021" s="1">
        <v>-1.646065690956711E-2</v>
      </c>
      <c r="G1021" s="1">
        <v>1.2431378258828121E-3</v>
      </c>
      <c r="H1021" s="1">
        <v>3.3568009032916009E-3</v>
      </c>
      <c r="I1021" s="1">
        <v>-4.7990060391689399E-4</v>
      </c>
      <c r="J1021" s="1">
        <v>-6.5666185489634543E-3</v>
      </c>
      <c r="K1021" s="1">
        <v>-9.9142736656040453E-3</v>
      </c>
      <c r="L1021" s="1">
        <v>8.1333991141046003E-3</v>
      </c>
      <c r="M1021" s="1">
        <v>8.2735981651094193E-5</v>
      </c>
      <c r="N1021" s="1">
        <v>4.973477303384044E-3</v>
      </c>
      <c r="O1021" s="1">
        <v>-2.1743973633784771E-2</v>
      </c>
      <c r="P1021" s="1">
        <v>2.7062757330296172E-3</v>
      </c>
      <c r="Q1021" s="1">
        <v>6.8881420031892127E-3</v>
      </c>
      <c r="R1021" s="1">
        <v>-2.4204597039956251E-3</v>
      </c>
      <c r="S1021" s="1">
        <v>2.090209583760716E-3</v>
      </c>
      <c r="T1021" s="1">
        <v>-9.7740732938059738E-3</v>
      </c>
      <c r="U1021" s="1">
        <v>2.0661868725659889E-3</v>
      </c>
      <c r="V1021" s="1">
        <v>1.6669135498859069E-3</v>
      </c>
      <c r="W1021" s="1">
        <v>-1.5410340077379511E-2</v>
      </c>
      <c r="X1021" s="1">
        <v>-4.7457939628977597E-3</v>
      </c>
      <c r="Y1021" s="1">
        <v>-8.4456726580712793E-3</v>
      </c>
      <c r="Z1021" s="1">
        <v>3.666496392163543E-3</v>
      </c>
      <c r="AA1021" s="1">
        <v>3.4306711176461668E-3</v>
      </c>
      <c r="AB1021" s="1">
        <v>-2.9299613180049371E-3</v>
      </c>
      <c r="AC1021" s="1">
        <v>-2.3949026257084061E-3</v>
      </c>
      <c r="AD1021" s="1">
        <v>-1.519516394963016E-2</v>
      </c>
      <c r="AE1021" s="1">
        <v>-1.8596211191594492E-2</v>
      </c>
      <c r="AF1021" s="1">
        <v>7.1477138453013289E-4</v>
      </c>
      <c r="AG1021" s="1">
        <v>4.4981544646793834E-3</v>
      </c>
      <c r="AH1021" s="1">
        <v>-2.111203660667305E-3</v>
      </c>
      <c r="AI1021" s="1">
        <v>-6.8104541467043367E-3</v>
      </c>
      <c r="AJ1021" s="1">
        <v>-1.9434484421455459E-2</v>
      </c>
      <c r="AK1021" s="1">
        <v>4.3810940100146301E-3</v>
      </c>
      <c r="AL1021" s="1">
        <v>-3.7056979099165939E-3</v>
      </c>
      <c r="AM1021" s="1">
        <v>5.9005783294161507E-3</v>
      </c>
      <c r="AN1021" s="1">
        <v>-3.647422710056913E-3</v>
      </c>
      <c r="AO1021" s="1">
        <v>-8.3870105764175529E-3</v>
      </c>
      <c r="AP1021" s="1">
        <v>-2.0786219791346761E-2</v>
      </c>
      <c r="AQ1021" s="1">
        <v>-7.689333378410157E-3</v>
      </c>
      <c r="AR1021" s="1">
        <v>-9.8092598231221961E-3</v>
      </c>
      <c r="AS1021" s="1">
        <v>-5.0120021843010898E-3</v>
      </c>
      <c r="AT1021" s="1">
        <v>1.369807163013492E-3</v>
      </c>
      <c r="AU1021" s="1">
        <v>8.2375850471585466E-3</v>
      </c>
      <c r="AV1021" s="1">
        <v>1.5783370659940841E-3</v>
      </c>
      <c r="AW1021" s="1">
        <v>-1.263598583110759E-3</v>
      </c>
      <c r="AX1021" s="1">
        <v>3.9356178596294811E-4</v>
      </c>
      <c r="AY1021" s="1">
        <v>3.477367035762402E-3</v>
      </c>
    </row>
    <row r="1022" spans="1:51" x14ac:dyDescent="0.35">
      <c r="A1022" s="10">
        <v>45505.6875</v>
      </c>
      <c r="B1022" s="1">
        <v>-2.123132051552123E-3</v>
      </c>
      <c r="C1022" s="1">
        <v>-8.7177975122386675E-3</v>
      </c>
      <c r="D1022" s="1">
        <v>-1.3397417160706641E-2</v>
      </c>
      <c r="E1022" s="1">
        <v>-1.517647977837955E-2</v>
      </c>
      <c r="F1022" s="1">
        <v>-1.6522066041900541E-2</v>
      </c>
      <c r="G1022" s="1">
        <v>1.2751841705116449E-3</v>
      </c>
      <c r="H1022" s="1">
        <v>-8.4877662158071576E-3</v>
      </c>
      <c r="I1022" s="1">
        <v>-6.9317256071830258E-3</v>
      </c>
      <c r="J1022" s="1">
        <v>-1.037118316455587E-2</v>
      </c>
      <c r="K1022" s="1">
        <v>-1.6396354386519211E-2</v>
      </c>
      <c r="L1022" s="1">
        <v>3.4860405259145022E-3</v>
      </c>
      <c r="M1022" s="1">
        <v>-5.3802988959512632E-3</v>
      </c>
      <c r="N1022" s="1">
        <v>-3.8278392679652611E-3</v>
      </c>
      <c r="O1022" s="1">
        <v>-5.1084005885186912E-3</v>
      </c>
      <c r="P1022" s="1">
        <v>-7.7928526267553311E-3</v>
      </c>
      <c r="Q1022" s="1">
        <v>-4.9837034898583274E-3</v>
      </c>
      <c r="R1022" s="1">
        <v>-7.4523448785110968E-3</v>
      </c>
      <c r="S1022" s="1">
        <v>-1.199371877889366E-2</v>
      </c>
      <c r="T1022" s="1">
        <v>-8.8663132046107318E-4</v>
      </c>
      <c r="U1022" s="1">
        <v>-8.6487231562298872E-3</v>
      </c>
      <c r="V1022" s="1">
        <v>-4.9925523689747786E-3</v>
      </c>
      <c r="W1022" s="1">
        <v>-1.776168918322452E-2</v>
      </c>
      <c r="X1022" s="1">
        <v>-3.7597767137592659E-3</v>
      </c>
      <c r="Y1022" s="1">
        <v>-1.390164308102038E-2</v>
      </c>
      <c r="Z1022" s="1">
        <v>2.9657724756138042E-3</v>
      </c>
      <c r="AA1022" s="1">
        <v>-5.1196007943976607E-3</v>
      </c>
      <c r="AB1022" s="1">
        <v>6.2762295325780038E-3</v>
      </c>
      <c r="AC1022" s="1">
        <v>-1.026175818827524E-2</v>
      </c>
      <c r="AD1022" s="1">
        <v>-1.9675590895074199E-2</v>
      </c>
      <c r="AE1022" s="1">
        <v>-1.120625573020673E-2</v>
      </c>
      <c r="AF1022" s="1">
        <v>-1.9911986207249428E-3</v>
      </c>
      <c r="AG1022" s="1">
        <v>-1.65296337727453E-2</v>
      </c>
      <c r="AH1022" s="1">
        <v>-2.5185745642722912E-3</v>
      </c>
      <c r="AI1022" s="1">
        <v>-8.8571699838789764E-3</v>
      </c>
      <c r="AJ1022" s="1">
        <v>-2.6782436931145789E-2</v>
      </c>
      <c r="AK1022" s="1">
        <v>-3.489636919015715E-3</v>
      </c>
      <c r="AL1022" s="1">
        <v>-8.7390340545606682E-3</v>
      </c>
      <c r="AM1022" s="1">
        <v>-4.1679013299502632E-3</v>
      </c>
      <c r="AN1022" s="1">
        <v>-6.5080273894808638E-3</v>
      </c>
      <c r="AO1022" s="1">
        <v>-5.345377373441873E-3</v>
      </c>
      <c r="AP1022" s="1">
        <v>4.3659110680700497E-3</v>
      </c>
      <c r="AQ1022" s="1">
        <v>-1.4222744071306079E-3</v>
      </c>
      <c r="AR1022" s="1">
        <v>-2.7466043004602651E-2</v>
      </c>
      <c r="AS1022" s="1">
        <v>-1.259243595558623E-3</v>
      </c>
      <c r="AT1022" s="1">
        <v>-1.4576379351235239E-2</v>
      </c>
      <c r="AU1022" s="1">
        <v>-6.9519187930148219E-3</v>
      </c>
      <c r="AV1022" s="1">
        <v>6.8944839619655696E-4</v>
      </c>
      <c r="AW1022" s="1">
        <v>-7.6881560030197527E-3</v>
      </c>
      <c r="AX1022" s="1">
        <v>3.412625880222953E-3</v>
      </c>
      <c r="AY1022" s="1">
        <v>-1.2995020833607149E-3</v>
      </c>
    </row>
    <row r="1023" spans="1:51" x14ac:dyDescent="0.35">
      <c r="A1023" s="10">
        <v>45505.729166666657</v>
      </c>
      <c r="B1023" s="1">
        <v>-5.2825709751015406E-3</v>
      </c>
      <c r="C1023" s="1">
        <v>3.4945027034363201E-3</v>
      </c>
      <c r="D1023" s="1">
        <v>-4.2530699370960656E-3</v>
      </c>
      <c r="E1023" s="1">
        <v>-1.201983301923004E-3</v>
      </c>
      <c r="F1023" s="1">
        <v>-1.042986250282474E-2</v>
      </c>
      <c r="G1023" s="1">
        <v>-3.8039069208768428E-3</v>
      </c>
      <c r="H1023" s="1">
        <v>-6.0084583121075008E-3</v>
      </c>
      <c r="I1023" s="1">
        <v>-6.0131450404740114E-3</v>
      </c>
      <c r="J1023" s="1">
        <v>-8.2618441231265827E-3</v>
      </c>
      <c r="K1023" s="1">
        <v>-2.8203971313338632E-3</v>
      </c>
      <c r="L1023" s="1">
        <v>-1.4888488920983269E-3</v>
      </c>
      <c r="M1023" s="1">
        <v>-3.8282847856823121E-3</v>
      </c>
      <c r="N1023" s="1">
        <v>-5.4863627031886957E-5</v>
      </c>
      <c r="O1023" s="1">
        <v>-2.5699501833564842E-3</v>
      </c>
      <c r="P1023" s="1">
        <v>-4.2910044645153578E-3</v>
      </c>
      <c r="Q1023" s="1">
        <v>-1.123076108051824E-2</v>
      </c>
      <c r="R1023" s="1">
        <v>-6.2860242268910627E-3</v>
      </c>
      <c r="S1023" s="1">
        <v>-2.2871405307220978E-3</v>
      </c>
      <c r="T1023" s="1">
        <v>5.9161208878144578E-4</v>
      </c>
      <c r="U1023" s="1">
        <v>-7.9286062498157284E-3</v>
      </c>
      <c r="V1023" s="1">
        <v>-5.2814752992635938E-4</v>
      </c>
      <c r="W1023" s="1">
        <v>-1.3765562797145581E-3</v>
      </c>
      <c r="X1023" s="1">
        <v>-1.1689954438525271E-2</v>
      </c>
      <c r="Y1023" s="1">
        <v>-1.193979767332543E-2</v>
      </c>
      <c r="Z1023" s="1">
        <v>-2.8849182408403622E-3</v>
      </c>
      <c r="AA1023" s="1">
        <v>-2.6708926819757339E-3</v>
      </c>
      <c r="AB1023" s="1">
        <v>-4.746779502831755E-3</v>
      </c>
      <c r="AC1023" s="1">
        <v>-1.331678810101766E-3</v>
      </c>
      <c r="AD1023" s="1">
        <v>-6.0685156911002291E-3</v>
      </c>
      <c r="AE1023" s="1">
        <v>-9.6846778864202454E-3</v>
      </c>
      <c r="AF1023" s="1">
        <v>-2.0493739899060111E-3</v>
      </c>
      <c r="AG1023" s="1">
        <v>-7.0074563708720783E-3</v>
      </c>
      <c r="AH1023" s="1">
        <v>-3.7368527063903478E-3</v>
      </c>
      <c r="AI1023" s="1">
        <v>-9.8330511215632965E-3</v>
      </c>
      <c r="AJ1023" s="1">
        <v>-1.305107469310984E-2</v>
      </c>
      <c r="AK1023" s="1">
        <v>-7.0584007709879604E-3</v>
      </c>
      <c r="AL1023" s="1">
        <v>-7.8688658000342082E-3</v>
      </c>
      <c r="AM1023" s="1">
        <v>4.6502524110181298E-4</v>
      </c>
      <c r="AN1023" s="1">
        <v>7.6770296806105698E-4</v>
      </c>
      <c r="AO1023" s="1">
        <v>-4.625800515518752E-3</v>
      </c>
      <c r="AP1023" s="1">
        <v>-1.64260323450649E-2</v>
      </c>
      <c r="AQ1023" s="1">
        <v>-4.4693244866200743E-3</v>
      </c>
      <c r="AR1023" s="1">
        <v>-4.4386449831547159E-3</v>
      </c>
      <c r="AS1023" s="1">
        <v>2.5817632416831331E-3</v>
      </c>
      <c r="AT1023" s="1">
        <v>-2.2609893501474021E-3</v>
      </c>
      <c r="AU1023" s="1">
        <v>-3.0672853583018078E-3</v>
      </c>
      <c r="AV1023" s="1">
        <v>-9.8423696479255085E-4</v>
      </c>
      <c r="AW1023" s="1">
        <v>-2.7451914285592238E-3</v>
      </c>
      <c r="AX1023" s="1">
        <v>-2.4979590247463661E-3</v>
      </c>
      <c r="AY1023" s="1">
        <v>-3.64328741666109E-3</v>
      </c>
    </row>
    <row r="1024" spans="1:51" x14ac:dyDescent="0.35">
      <c r="A1024" s="10">
        <v>45505.770833333343</v>
      </c>
      <c r="B1024" s="1">
        <v>2.1389484791969342E-3</v>
      </c>
      <c r="C1024" s="1">
        <v>4.1787649910072222E-3</v>
      </c>
      <c r="D1024" s="1">
        <v>9.1601415819575482E-3</v>
      </c>
      <c r="E1024" s="1">
        <v>-5.501112341362524E-3</v>
      </c>
      <c r="F1024" s="1">
        <v>6.3317869187327069E-3</v>
      </c>
      <c r="G1024" s="1">
        <v>2.977374826028889E-3</v>
      </c>
      <c r="H1024" s="1">
        <v>-2.001561192791157E-3</v>
      </c>
      <c r="I1024" s="1">
        <v>4.6511589071895898E-3</v>
      </c>
      <c r="J1024" s="1">
        <v>-2.5632786303366739E-3</v>
      </c>
      <c r="K1024" s="1">
        <v>5.769907679060271E-3</v>
      </c>
      <c r="L1024" s="1">
        <v>2.9323874097393339E-3</v>
      </c>
      <c r="M1024" s="1">
        <v>4.3442296217082177E-3</v>
      </c>
      <c r="N1024" s="1">
        <v>1.454761661840998E-3</v>
      </c>
      <c r="O1024" s="1">
        <v>1.553760137330462E-2</v>
      </c>
      <c r="P1024" s="1">
        <v>5.0011296282459483E-4</v>
      </c>
      <c r="Q1024" s="1">
        <v>1.228643911611838E-2</v>
      </c>
      <c r="R1024" s="1">
        <v>8.0829219066247404E-3</v>
      </c>
      <c r="S1024" s="1">
        <v>3.526728375388366E-3</v>
      </c>
      <c r="T1024" s="1">
        <v>1.9510573030951941E-3</v>
      </c>
      <c r="U1024" s="1">
        <v>-1.4070239211242399E-3</v>
      </c>
      <c r="V1024" s="1">
        <v>3.5230680997710978E-4</v>
      </c>
      <c r="W1024" s="1">
        <v>9.9832892672582219E-3</v>
      </c>
      <c r="X1024" s="1">
        <v>1.3877226652273309E-2</v>
      </c>
      <c r="Y1024" s="1">
        <v>6.0963260718938086E-3</v>
      </c>
      <c r="Z1024" s="1">
        <v>2.1700039910148572E-3</v>
      </c>
      <c r="AA1024" s="1">
        <v>1.5179513824037369E-4</v>
      </c>
      <c r="AB1024" s="1">
        <v>6.0372596156503811E-3</v>
      </c>
      <c r="AC1024" s="1">
        <v>6.4768103534789123E-3</v>
      </c>
      <c r="AD1024" s="1">
        <v>1.5823161615275309E-2</v>
      </c>
      <c r="AE1024" s="1">
        <v>1.0715758945746501E-2</v>
      </c>
      <c r="AF1024" s="1">
        <v>4.8895769975421111E-4</v>
      </c>
      <c r="AG1024" s="1">
        <v>4.2203237222417922E-3</v>
      </c>
      <c r="AH1024" s="1">
        <v>6.1079241132717677E-3</v>
      </c>
      <c r="AI1024" s="1">
        <v>6.0166437970758926E-3</v>
      </c>
      <c r="AJ1024" s="1">
        <v>7.1802001688308081E-3</v>
      </c>
      <c r="AK1024" s="1">
        <v>-1.9288952374452159E-4</v>
      </c>
      <c r="AL1024" s="1">
        <v>3.8921846693373841E-3</v>
      </c>
      <c r="AM1024" s="1">
        <v>-2.4015924558127288E-3</v>
      </c>
      <c r="AN1024" s="1">
        <v>3.937633650954897E-3</v>
      </c>
      <c r="AO1024" s="1">
        <v>-3.2805560572759518E-3</v>
      </c>
      <c r="AP1024" s="1">
        <v>5.3466708782510253E-3</v>
      </c>
      <c r="AQ1024" s="1">
        <v>7.7947916248204407E-3</v>
      </c>
      <c r="AR1024" s="1">
        <v>1.174304371051549E-2</v>
      </c>
      <c r="AS1024" s="1">
        <v>2.0960960143197038E-3</v>
      </c>
      <c r="AT1024" s="1">
        <v>-8.737162553551503E-4</v>
      </c>
      <c r="AU1024" s="1">
        <v>-9.0491189757002655E-4</v>
      </c>
      <c r="AV1024" s="1">
        <v>-1.5763907596982869E-3</v>
      </c>
      <c r="AW1024" s="1">
        <v>-8.5233962279918085E-4</v>
      </c>
      <c r="AX1024" s="1">
        <v>4.0452604517062776E-3</v>
      </c>
      <c r="AY1024" s="1">
        <v>-1.3058845175628611E-4</v>
      </c>
    </row>
    <row r="1025" spans="1:51" x14ac:dyDescent="0.35">
      <c r="A1025" s="10">
        <v>45505.8125</v>
      </c>
      <c r="B1025" s="1">
        <v>5.5200842028468866E-3</v>
      </c>
      <c r="C1025" s="1">
        <v>8.7850478334186022E-3</v>
      </c>
      <c r="D1025" s="1">
        <v>9.178616531313466E-4</v>
      </c>
      <c r="E1025" s="1">
        <v>2.765770987594562E-3</v>
      </c>
      <c r="F1025" s="1">
        <v>-7.9585074564504366E-3</v>
      </c>
      <c r="G1025" s="1">
        <v>4.9977869049466772E-3</v>
      </c>
      <c r="H1025" s="1">
        <v>4.34619844596007E-3</v>
      </c>
      <c r="I1025" s="1">
        <v>2.1786528587743881E-3</v>
      </c>
      <c r="J1025" s="1">
        <v>1.1885668140322769E-2</v>
      </c>
      <c r="K1025" s="1">
        <v>7.4240272371954852E-3</v>
      </c>
      <c r="L1025" s="1">
        <v>2.4779747966441329E-4</v>
      </c>
      <c r="M1025" s="1">
        <v>5.6562992702637871E-3</v>
      </c>
      <c r="N1025" s="1">
        <v>2.9600837445489252E-3</v>
      </c>
      <c r="O1025" s="1">
        <v>1.2589635215813241E-2</v>
      </c>
      <c r="P1025" s="1">
        <v>7.4991182858421554E-3</v>
      </c>
      <c r="Q1025" s="1">
        <v>1.524555774223701E-2</v>
      </c>
      <c r="R1025" s="1">
        <v>4.3576783101708649E-3</v>
      </c>
      <c r="S1025" s="1">
        <v>5.6229080246390506E-3</v>
      </c>
      <c r="T1025" s="1">
        <v>1.6522026156844389E-3</v>
      </c>
      <c r="U1025" s="1">
        <v>1.048301125588358E-2</v>
      </c>
      <c r="V1025" s="1">
        <v>3.5217601640287199E-3</v>
      </c>
      <c r="W1025" s="1">
        <v>-3.5981436012446628E-3</v>
      </c>
      <c r="X1025" s="1">
        <v>1.469741243962819E-3</v>
      </c>
      <c r="Y1025" s="1">
        <v>-5.177918638419432E-3</v>
      </c>
      <c r="Z1025" s="1">
        <v>-5.0528562018581358E-4</v>
      </c>
      <c r="AA1025" s="1">
        <v>8.3274180711214729E-3</v>
      </c>
      <c r="AB1025" s="1">
        <v>-5.2810644938183771E-4</v>
      </c>
      <c r="AC1025" s="1">
        <v>4.9210209280929904E-3</v>
      </c>
      <c r="AD1025" s="1">
        <v>-8.3027790330481022E-4</v>
      </c>
      <c r="AE1025" s="1">
        <v>-2.4703845599590708E-3</v>
      </c>
      <c r="AF1025" s="1">
        <v>4.1268330184025537E-3</v>
      </c>
      <c r="AG1025" s="1">
        <v>5.9402389932190491E-3</v>
      </c>
      <c r="AH1025" s="1">
        <v>4.2571474498358519E-3</v>
      </c>
      <c r="AI1025" s="1">
        <v>3.9550192486434987E-3</v>
      </c>
      <c r="AJ1025" s="1">
        <v>8.952577383753102E-3</v>
      </c>
      <c r="AK1025" s="1">
        <v>7.6887275951842424E-3</v>
      </c>
      <c r="AL1025" s="1">
        <v>5.9253663253586719E-3</v>
      </c>
      <c r="AM1025" s="1">
        <v>4.1158558803451317E-3</v>
      </c>
      <c r="AN1025" s="1">
        <v>9.4742526597952903E-3</v>
      </c>
      <c r="AO1025" s="1">
        <v>1.5633563059165519E-2</v>
      </c>
      <c r="AP1025" s="1">
        <v>-8.8427807704327677E-4</v>
      </c>
      <c r="AQ1025" s="1">
        <v>5.8741443736320953E-4</v>
      </c>
      <c r="AR1025" s="1">
        <v>4.3021105286646932E-3</v>
      </c>
      <c r="AS1025" s="1">
        <v>-3.0478366177922882E-3</v>
      </c>
      <c r="AT1025" s="1">
        <v>9.4550785155884665E-3</v>
      </c>
      <c r="AU1025" s="1">
        <v>2.2463070047253901E-3</v>
      </c>
      <c r="AV1025" s="1">
        <v>6.9074857206699036E-3</v>
      </c>
      <c r="AW1025" s="1">
        <v>1.6223120054417171E-3</v>
      </c>
      <c r="AX1025" s="1">
        <v>2.9546816105732181E-3</v>
      </c>
      <c r="AY1025" s="1">
        <v>7.4447796460550553E-3</v>
      </c>
    </row>
    <row r="1026" spans="1:51" x14ac:dyDescent="0.35">
      <c r="A1026" s="10">
        <v>45506.5625</v>
      </c>
      <c r="B1026" s="1">
        <v>-3.6525265810705372E-2</v>
      </c>
      <c r="C1026" s="1">
        <v>-5.2308868885173831E-2</v>
      </c>
      <c r="D1026" s="1">
        <v>-6.1590608272801162E-2</v>
      </c>
      <c r="E1026" s="1">
        <v>-8.8432984000168857E-2</v>
      </c>
      <c r="F1026" s="1">
        <v>-3.1273308581500008E-2</v>
      </c>
      <c r="G1026" s="1">
        <v>-2.5899505680820441E-2</v>
      </c>
      <c r="H1026" s="1">
        <v>-5.5189734839658278E-2</v>
      </c>
      <c r="I1026" s="1">
        <v>-2.8185451777160479E-2</v>
      </c>
      <c r="J1026" s="1">
        <v>-6.2298426552424353E-2</v>
      </c>
      <c r="K1026" s="1">
        <v>-5.1362199637305588E-2</v>
      </c>
      <c r="L1026" s="1">
        <v>1.88270357563991E-3</v>
      </c>
      <c r="M1026" s="1">
        <v>-4.698097794448719E-2</v>
      </c>
      <c r="N1026" s="1">
        <v>-5.2004479436474349E-2</v>
      </c>
      <c r="O1026" s="1">
        <v>-6.4928308261793743E-2</v>
      </c>
      <c r="P1026" s="1">
        <v>-6.1075367272312109E-2</v>
      </c>
      <c r="Q1026" s="1">
        <v>-6.586766373860875E-2</v>
      </c>
      <c r="R1026" s="1">
        <v>-6.0742798765711759E-2</v>
      </c>
      <c r="S1026" s="1">
        <v>-1.8434393038867292E-2</v>
      </c>
      <c r="T1026" s="1">
        <v>-5.2901300309508459E-2</v>
      </c>
      <c r="U1026" s="1">
        <v>-2.4736447792241489E-2</v>
      </c>
      <c r="V1026" s="1">
        <v>-1.5090376996365401E-2</v>
      </c>
      <c r="W1026" s="1">
        <v>-5.7321922893712962E-2</v>
      </c>
      <c r="X1026" s="1">
        <v>-8.1131846116885065E-2</v>
      </c>
      <c r="Y1026" s="1">
        <v>-7.6156127507063354E-2</v>
      </c>
      <c r="Z1026" s="1">
        <v>4.1883437965715142E-3</v>
      </c>
      <c r="AA1026" s="1">
        <v>-5.3305219226712268E-2</v>
      </c>
      <c r="AB1026" s="1">
        <v>-4.3135210395495283E-2</v>
      </c>
      <c r="AC1026" s="1">
        <v>-4.4354449347258962E-2</v>
      </c>
      <c r="AD1026" s="1">
        <v>-6.3767611850623074E-2</v>
      </c>
      <c r="AE1026" s="1">
        <v>-5.8817504511821113E-2</v>
      </c>
      <c r="AF1026" s="1">
        <v>3.374426994993573E-3</v>
      </c>
      <c r="AG1026" s="1">
        <v>-3.5189887290854038E-2</v>
      </c>
      <c r="AH1026" s="1">
        <v>1.437274005005817E-2</v>
      </c>
      <c r="AI1026" s="1">
        <v>-2.0089426871047641E-2</v>
      </c>
      <c r="AJ1026" s="1">
        <v>-4.9483248618886311E-2</v>
      </c>
      <c r="AK1026" s="1">
        <v>-6.7385041846704907E-2</v>
      </c>
      <c r="AL1026" s="1">
        <v>-3.6070043292973593E-2</v>
      </c>
      <c r="AM1026" s="1">
        <v>-2.393659046909857E-2</v>
      </c>
      <c r="AN1026" s="1">
        <v>-4.7280227386609308E-2</v>
      </c>
      <c r="AO1026" s="1">
        <v>-6.5251104541869553E-2</v>
      </c>
      <c r="AP1026" s="1">
        <v>-4.2456831007267597E-2</v>
      </c>
      <c r="AQ1026" s="1">
        <v>-2.9060657154813981E-2</v>
      </c>
      <c r="AR1026" s="1">
        <v>-0.1007927979387926</v>
      </c>
      <c r="AS1026" s="1">
        <v>-1.486638818752817E-2</v>
      </c>
      <c r="AT1026" s="1">
        <v>-4.5560332567254558E-2</v>
      </c>
      <c r="AU1026" s="1">
        <v>-3.3328516239489743E-2</v>
      </c>
      <c r="AV1026" s="1">
        <v>-3.910229153244138E-2</v>
      </c>
      <c r="AW1026" s="1">
        <v>-6.0645615428503441E-2</v>
      </c>
      <c r="AX1026" s="1">
        <v>1.480601057805697E-2</v>
      </c>
      <c r="AY1026" s="1">
        <v>-9.2350888854159874E-2</v>
      </c>
    </row>
    <row r="1027" spans="1:51" x14ac:dyDescent="0.35">
      <c r="A1027" s="10">
        <v>45506.604166666657</v>
      </c>
      <c r="B1027" s="1">
        <v>-9.8193440091626227E-3</v>
      </c>
      <c r="C1027" s="1">
        <v>-2.696325105093877E-3</v>
      </c>
      <c r="D1027" s="1">
        <v>-2.3513104519282679E-3</v>
      </c>
      <c r="E1027" s="1">
        <v>-1.4466705260898769E-2</v>
      </c>
      <c r="F1027" s="1">
        <v>3.4387691450998852E-3</v>
      </c>
      <c r="G1027" s="1">
        <v>-6.2186391246538131E-3</v>
      </c>
      <c r="H1027" s="1">
        <v>-5.3094308334711293E-4</v>
      </c>
      <c r="I1027" s="1">
        <v>-8.9012173467166722E-3</v>
      </c>
      <c r="J1027" s="1">
        <v>2.78970792658173E-3</v>
      </c>
      <c r="K1027" s="1">
        <v>-6.238215454427154E-3</v>
      </c>
      <c r="L1027" s="1">
        <v>-1.5329717966692251E-3</v>
      </c>
      <c r="M1027" s="1">
        <v>-6.4918055191731661E-4</v>
      </c>
      <c r="N1027" s="1">
        <v>1.744050149821152E-3</v>
      </c>
      <c r="O1027" s="1">
        <v>1.4773409806680959E-3</v>
      </c>
      <c r="P1027" s="1">
        <v>5.9153629460251267E-3</v>
      </c>
      <c r="Q1027" s="1">
        <v>1.0897213296292559E-2</v>
      </c>
      <c r="R1027" s="1">
        <v>-1.1640747706053721E-2</v>
      </c>
      <c r="S1027" s="1">
        <v>-7.1205646037241221E-3</v>
      </c>
      <c r="T1027" s="1">
        <v>-1.365308991656689E-2</v>
      </c>
      <c r="U1027" s="1">
        <v>-7.2059394219383677E-3</v>
      </c>
      <c r="V1027" s="1">
        <v>-2.672394851674365E-3</v>
      </c>
      <c r="W1027" s="1">
        <v>7.3750925581839155E-4</v>
      </c>
      <c r="X1027" s="1">
        <v>-7.4370124670434254E-3</v>
      </c>
      <c r="Y1027" s="1">
        <v>-4.9378876289840612E-4</v>
      </c>
      <c r="Z1027" s="1">
        <v>-8.8090814485337621E-3</v>
      </c>
      <c r="AA1027" s="1">
        <v>6.3586134730009292E-4</v>
      </c>
      <c r="AB1027" s="1">
        <v>-6.0365677806898388E-3</v>
      </c>
      <c r="AC1027" s="1">
        <v>4.4341907229772382E-4</v>
      </c>
      <c r="AD1027" s="1">
        <v>-2.9356797835360382E-3</v>
      </c>
      <c r="AE1027" s="1">
        <v>-1.4252522171124269E-3</v>
      </c>
      <c r="AF1027" s="1">
        <v>-6.7476705559376127E-3</v>
      </c>
      <c r="AG1027" s="1">
        <v>1.395854374324856E-2</v>
      </c>
      <c r="AH1027" s="1">
        <v>-6.5529029091990756E-3</v>
      </c>
      <c r="AI1027" s="1">
        <v>1.5279860636978611E-3</v>
      </c>
      <c r="AJ1027" s="1">
        <v>1.9379337878373318E-2</v>
      </c>
      <c r="AK1027" s="1">
        <v>3.9880825551434906E-3</v>
      </c>
      <c r="AL1027" s="1">
        <v>8.2988010425477654E-4</v>
      </c>
      <c r="AM1027" s="1">
        <v>-2.9666407970720949E-3</v>
      </c>
      <c r="AN1027" s="1">
        <v>9.0036635317769509E-4</v>
      </c>
      <c r="AO1027" s="1">
        <v>-9.3532061089818264E-3</v>
      </c>
      <c r="AP1027" s="1">
        <v>-1.7297430687093222E-2</v>
      </c>
      <c r="AQ1027" s="1">
        <v>-5.4923024391095856E-3</v>
      </c>
      <c r="AR1027" s="1">
        <v>1.822003751831525E-2</v>
      </c>
      <c r="AS1027" s="1">
        <v>-1.8254095147474109E-4</v>
      </c>
      <c r="AT1027" s="1">
        <v>-3.4887000050376482E-3</v>
      </c>
      <c r="AU1027" s="1">
        <v>-2.31854612083171E-3</v>
      </c>
      <c r="AV1027" s="1">
        <v>-2.6517300167060438E-3</v>
      </c>
      <c r="AW1027" s="1">
        <v>-9.4162561670204648E-3</v>
      </c>
      <c r="AX1027" s="1">
        <v>-9.4628077874646666E-3</v>
      </c>
      <c r="AY1027" s="1">
        <v>-1.3283784708605251E-2</v>
      </c>
    </row>
    <row r="1028" spans="1:51" x14ac:dyDescent="0.35">
      <c r="A1028" s="10">
        <v>45506.645833333343</v>
      </c>
      <c r="B1028" s="1">
        <v>6.5023850820129514E-3</v>
      </c>
      <c r="C1028" s="1">
        <v>1.5736724199920449E-2</v>
      </c>
      <c r="D1028" s="1">
        <v>-1.5187550891582191E-4</v>
      </c>
      <c r="E1028" s="1">
        <v>9.7860175593917909E-3</v>
      </c>
      <c r="F1028" s="1">
        <v>9.1621037749229917E-3</v>
      </c>
      <c r="G1028" s="1">
        <v>8.7399301045485434E-3</v>
      </c>
      <c r="H1028" s="1">
        <v>4.3168882570667746E-3</v>
      </c>
      <c r="I1028" s="1">
        <v>4.6708157817398899E-3</v>
      </c>
      <c r="J1028" s="1">
        <v>6.752155635522783E-3</v>
      </c>
      <c r="K1028" s="1">
        <v>1.8832125217855159E-2</v>
      </c>
      <c r="L1028" s="1">
        <v>6.6366020186552346E-3</v>
      </c>
      <c r="M1028" s="1">
        <v>1.150546052851276E-2</v>
      </c>
      <c r="N1028" s="1">
        <v>8.7912192136958556E-3</v>
      </c>
      <c r="O1028" s="1">
        <v>2.1390371698392752E-2</v>
      </c>
      <c r="P1028" s="1">
        <v>1.474180624467891E-2</v>
      </c>
      <c r="Q1028" s="1">
        <v>6.9865413973477786E-3</v>
      </c>
      <c r="R1028" s="1">
        <v>5.9824207287890729E-3</v>
      </c>
      <c r="S1028" s="1">
        <v>3.137592689788526E-3</v>
      </c>
      <c r="T1028" s="1">
        <v>7.1575581741645236E-3</v>
      </c>
      <c r="U1028" s="1">
        <v>1.1002642061570979E-2</v>
      </c>
      <c r="V1028" s="1">
        <v>1.1789922343856901E-2</v>
      </c>
      <c r="W1028" s="1">
        <v>1.1978764752238691E-2</v>
      </c>
      <c r="X1028" s="1">
        <v>4.0229460389338279E-3</v>
      </c>
      <c r="Y1028" s="1">
        <v>9.3186177083626198E-4</v>
      </c>
      <c r="Z1028" s="1">
        <v>2.8294654525466978E-3</v>
      </c>
      <c r="AA1028" s="1">
        <v>1.057760911335404E-2</v>
      </c>
      <c r="AB1028" s="1">
        <v>5.050505050504972E-3</v>
      </c>
      <c r="AC1028" s="1">
        <v>1.2656941771995941E-2</v>
      </c>
      <c r="AD1028" s="1">
        <v>1.2672748283975019E-3</v>
      </c>
      <c r="AE1028" s="1">
        <v>2.525205565604649E-3</v>
      </c>
      <c r="AF1028" s="1">
        <v>5.0462996419005091E-3</v>
      </c>
      <c r="AG1028" s="1">
        <v>4.5580093707835454E-3</v>
      </c>
      <c r="AH1028" s="1">
        <v>3.509654417198194E-3</v>
      </c>
      <c r="AI1028" s="1">
        <v>5.9558204445921969E-3</v>
      </c>
      <c r="AJ1028" s="1">
        <v>1.22425201123979E-2</v>
      </c>
      <c r="AK1028" s="1">
        <v>7.9443927271223291E-3</v>
      </c>
      <c r="AL1028" s="1">
        <v>8.6687310774802295E-3</v>
      </c>
      <c r="AM1028" s="1">
        <v>1.6763852108681251E-2</v>
      </c>
      <c r="AN1028" s="1">
        <v>5.7149002829472986E-3</v>
      </c>
      <c r="AO1028" s="1">
        <v>1.9539170342860009E-2</v>
      </c>
      <c r="AP1028" s="1">
        <v>2.0611667011655621E-2</v>
      </c>
      <c r="AQ1028" s="1">
        <v>8.967880627370084E-3</v>
      </c>
      <c r="AR1028" s="1">
        <v>1.5129345607986179E-2</v>
      </c>
      <c r="AS1028" s="1">
        <v>6.9990211938464331E-3</v>
      </c>
      <c r="AT1028" s="1">
        <v>9.3926633601180143E-3</v>
      </c>
      <c r="AU1028" s="1">
        <v>1.6416810656720401E-2</v>
      </c>
      <c r="AV1028" s="1">
        <v>3.5790824301498159E-3</v>
      </c>
      <c r="AW1028" s="1">
        <v>1.3414564564935951E-2</v>
      </c>
      <c r="AX1028" s="1">
        <v>3.4635141049430551E-3</v>
      </c>
      <c r="AY1028" s="1">
        <v>1.9494273205209241E-2</v>
      </c>
    </row>
    <row r="1029" spans="1:51" x14ac:dyDescent="0.35">
      <c r="A1029" s="10">
        <v>45506.6875</v>
      </c>
      <c r="B1029" s="1">
        <v>-4.4307572626174352E-3</v>
      </c>
      <c r="C1029" s="1">
        <v>-4.7744274493561889E-3</v>
      </c>
      <c r="D1029" s="1">
        <v>-1.63647672035937E-2</v>
      </c>
      <c r="E1029" s="1">
        <v>-2.9453449747625089E-3</v>
      </c>
      <c r="F1029" s="1">
        <v>-1.36550781715552E-2</v>
      </c>
      <c r="G1029" s="1">
        <v>-7.4850366543687263E-3</v>
      </c>
      <c r="H1029" s="1">
        <v>-8.2971809079676051E-3</v>
      </c>
      <c r="I1029" s="1">
        <v>-2.464907021795137E-3</v>
      </c>
      <c r="J1029" s="1">
        <v>6.6399015291285224E-4</v>
      </c>
      <c r="K1029" s="1">
        <v>-9.3001098998272136E-3</v>
      </c>
      <c r="L1029" s="1">
        <v>3.0996550199877682E-3</v>
      </c>
      <c r="M1029" s="1">
        <v>2.575665749331435E-4</v>
      </c>
      <c r="N1029" s="1">
        <v>-5.3913285714907166E-3</v>
      </c>
      <c r="O1029" s="1">
        <v>2.022023730323563E-2</v>
      </c>
      <c r="P1029" s="1">
        <v>2.5789631601782488E-3</v>
      </c>
      <c r="Q1029" s="1">
        <v>-6.3746910587197947E-3</v>
      </c>
      <c r="R1029" s="1">
        <v>-2.7876142362144312E-3</v>
      </c>
      <c r="S1029" s="1">
        <v>-5.8981559705942876E-3</v>
      </c>
      <c r="T1029" s="1">
        <v>1.815749007213707E-3</v>
      </c>
      <c r="U1029" s="1">
        <v>2.5067171534154391E-3</v>
      </c>
      <c r="V1029" s="1">
        <v>-3.3544955642020868E-3</v>
      </c>
      <c r="W1029" s="1">
        <v>4.8914370329478096E-4</v>
      </c>
      <c r="X1029" s="1">
        <v>-1.322247491348438E-2</v>
      </c>
      <c r="Y1029" s="1">
        <v>-1.1597388186162849E-2</v>
      </c>
      <c r="Z1029" s="1">
        <v>4.4491966519750736E-3</v>
      </c>
      <c r="AA1029" s="1">
        <v>-6.0471928455848589E-3</v>
      </c>
      <c r="AB1029" s="1">
        <v>-2.7261091836133788E-3</v>
      </c>
      <c r="AC1029" s="1">
        <v>-2.9178854206057808E-4</v>
      </c>
      <c r="AD1029" s="1">
        <v>-1.689191686616931E-2</v>
      </c>
      <c r="AE1029" s="1">
        <v>-1.6099017194254332E-2</v>
      </c>
      <c r="AF1029" s="1">
        <v>-3.0125774168007209E-3</v>
      </c>
      <c r="AG1029" s="1">
        <v>-3.4796058496697761E-3</v>
      </c>
      <c r="AH1029" s="1">
        <v>-5.0852536953438499E-4</v>
      </c>
      <c r="AI1029" s="1">
        <v>-2.2790418440794551E-3</v>
      </c>
      <c r="AJ1029" s="1">
        <v>-2.2342440797569311E-2</v>
      </c>
      <c r="AK1029" s="1">
        <v>-9.1955978637519031E-3</v>
      </c>
      <c r="AL1029" s="1">
        <v>-4.7082048748758876E-3</v>
      </c>
      <c r="AM1029" s="1">
        <v>-4.6897459126625804E-3</v>
      </c>
      <c r="AN1029" s="1">
        <v>1.9993943370191229E-3</v>
      </c>
      <c r="AO1029" s="1">
        <v>-2.2168018214525631E-3</v>
      </c>
      <c r="AP1029" s="1">
        <v>-5.9243264682511398E-3</v>
      </c>
      <c r="AQ1029" s="1">
        <v>-4.5183590921513686E-3</v>
      </c>
      <c r="AR1029" s="1">
        <v>-1.52239393183452E-2</v>
      </c>
      <c r="AS1029" s="1">
        <v>-1.7527410440844049E-3</v>
      </c>
      <c r="AT1029" s="1">
        <v>-6.2598723466212869E-3</v>
      </c>
      <c r="AU1029" s="1">
        <v>-5.0888890039258996E-3</v>
      </c>
      <c r="AV1029" s="1">
        <v>-4.0758256405807316E-3</v>
      </c>
      <c r="AW1029" s="1">
        <v>-6.0410688210286168E-3</v>
      </c>
      <c r="AX1029" s="1">
        <v>-1.706738857842671E-3</v>
      </c>
      <c r="AY1029" s="1">
        <v>1.301590314222145E-2</v>
      </c>
    </row>
    <row r="1030" spans="1:51" x14ac:dyDescent="0.35">
      <c r="A1030" s="10">
        <v>45506.729166666657</v>
      </c>
      <c r="B1030" s="1">
        <v>4.4696371714543206E-3</v>
      </c>
      <c r="C1030" s="1">
        <v>2.0389278476844459E-3</v>
      </c>
      <c r="D1030" s="1">
        <v>8.9181064113945663E-3</v>
      </c>
      <c r="E1030" s="1">
        <v>-5.2411191057948336E-3</v>
      </c>
      <c r="F1030" s="1">
        <v>9.3781923229003805E-3</v>
      </c>
      <c r="G1030" s="1">
        <v>1.0846513583100399E-3</v>
      </c>
      <c r="H1030" s="1">
        <v>7.0662504733862708E-3</v>
      </c>
      <c r="I1030" s="1">
        <v>4.3321213486535726E-3</v>
      </c>
      <c r="J1030" s="1">
        <v>-5.3552495808630862E-3</v>
      </c>
      <c r="K1030" s="1">
        <v>8.0967194499244055E-3</v>
      </c>
      <c r="L1030" s="1">
        <v>9.8043031161232364E-5</v>
      </c>
      <c r="M1030" s="1">
        <v>5.7940176116551001E-3</v>
      </c>
      <c r="N1030" s="1">
        <v>5.0764015989539502E-3</v>
      </c>
      <c r="O1030" s="1">
        <v>-1.0971490891878429E-2</v>
      </c>
      <c r="P1030" s="1">
        <v>5.1646624099022098E-4</v>
      </c>
      <c r="Q1030" s="1">
        <v>3.888253404718434E-3</v>
      </c>
      <c r="R1030" s="1">
        <v>3.7271853057803121E-3</v>
      </c>
      <c r="S1030" s="1">
        <v>7.3714465171819121E-3</v>
      </c>
      <c r="T1030" s="1">
        <v>3.7498474121089309E-4</v>
      </c>
      <c r="U1030" s="1">
        <v>5.9710020043834966E-4</v>
      </c>
      <c r="V1030" s="1">
        <v>2.4800600133976221E-3</v>
      </c>
      <c r="W1030" s="1">
        <v>6.2143197645354586E-3</v>
      </c>
      <c r="X1030" s="1">
        <v>1.025271023179153E-2</v>
      </c>
      <c r="Y1030" s="1">
        <v>9.8433567656899257E-3</v>
      </c>
      <c r="Z1030" s="1">
        <v>6.4820181694336121E-4</v>
      </c>
      <c r="AA1030" s="1">
        <v>3.265246979584191E-3</v>
      </c>
      <c r="AB1030" s="1">
        <v>3.426389333444968E-3</v>
      </c>
      <c r="AC1030" s="1">
        <v>-1.654000495858732E-3</v>
      </c>
      <c r="AD1030" s="1">
        <v>5.0851964388105566E-3</v>
      </c>
      <c r="AE1030" s="1">
        <v>6.2333616519982824E-3</v>
      </c>
      <c r="AF1030" s="1">
        <v>-1.472929581049276E-3</v>
      </c>
      <c r="AG1030" s="1">
        <v>-2.3077246623470771E-4</v>
      </c>
      <c r="AH1030" s="1">
        <v>2.5933750978583969E-3</v>
      </c>
      <c r="AI1030" s="1">
        <v>1.552633553078886E-3</v>
      </c>
      <c r="AJ1030" s="1">
        <v>1.17804227704188E-2</v>
      </c>
      <c r="AK1030" s="1">
        <v>2.55429836407628E-3</v>
      </c>
      <c r="AL1030" s="1">
        <v>4.082453835228872E-3</v>
      </c>
      <c r="AM1030" s="1">
        <v>1.177960815083479E-3</v>
      </c>
      <c r="AN1030" s="1">
        <v>-5.8810916972766858E-3</v>
      </c>
      <c r="AO1030" s="1">
        <v>-1.003364085667924E-3</v>
      </c>
      <c r="AP1030" s="1">
        <v>8.0123796896203192E-3</v>
      </c>
      <c r="AQ1030" s="1">
        <v>-1.0195529840339999E-4</v>
      </c>
      <c r="AR1030" s="1">
        <v>9.7583647731620538E-3</v>
      </c>
      <c r="AS1030" s="1">
        <v>2.3611999392862959E-3</v>
      </c>
      <c r="AT1030" s="1">
        <v>1.815969883874446E-3</v>
      </c>
      <c r="AU1030" s="1">
        <v>-2.8910259992132041E-3</v>
      </c>
      <c r="AV1030" s="1">
        <v>4.2971742123960599E-3</v>
      </c>
      <c r="AW1030" s="1">
        <v>-4.5732271414334891E-3</v>
      </c>
      <c r="AX1030" s="1">
        <v>3.7984643351340891E-4</v>
      </c>
      <c r="AY1030" s="1">
        <v>2.228661542618449E-2</v>
      </c>
    </row>
    <row r="1031" spans="1:51" x14ac:dyDescent="0.35">
      <c r="A1031" s="10">
        <v>45506.770833333343</v>
      </c>
      <c r="B1031" s="1">
        <v>6.6318186788005828E-3</v>
      </c>
      <c r="C1031" s="1">
        <v>3.5905180372397538E-4</v>
      </c>
      <c r="D1031" s="1">
        <v>-3.4277564756437511E-3</v>
      </c>
      <c r="E1031" s="1">
        <v>-4.2149865310745493E-3</v>
      </c>
      <c r="F1031" s="1">
        <v>-8.3116160277696416E-4</v>
      </c>
      <c r="G1031" s="1">
        <v>2.3907650584658051E-3</v>
      </c>
      <c r="H1031" s="1">
        <v>7.4490981325323613E-3</v>
      </c>
      <c r="I1031" s="1">
        <v>-4.8273442677737588E-4</v>
      </c>
      <c r="J1031" s="1">
        <v>6.8730099117875199E-4</v>
      </c>
      <c r="K1031" s="1">
        <v>-6.9846566674924837E-4</v>
      </c>
      <c r="L1031" s="1">
        <v>2.6483990244552391E-3</v>
      </c>
      <c r="M1031" s="1">
        <v>2.261569300163746E-3</v>
      </c>
      <c r="N1031" s="1">
        <v>3.5669443878894041E-4</v>
      </c>
      <c r="O1031" s="1">
        <v>1.3508697018434161E-2</v>
      </c>
      <c r="P1031" s="1">
        <v>4.7249837354701452E-3</v>
      </c>
      <c r="Q1031" s="1">
        <v>-3.7925224376710309E-3</v>
      </c>
      <c r="R1031" s="1">
        <v>4.0846865616419592E-3</v>
      </c>
      <c r="S1031" s="1">
        <v>7.8529796714690292E-3</v>
      </c>
      <c r="T1031" s="1">
        <v>3.8735169726622498E-3</v>
      </c>
      <c r="U1031" s="1">
        <v>6.9014275309806639E-3</v>
      </c>
      <c r="V1031" s="1">
        <v>3.534206792722649E-3</v>
      </c>
      <c r="W1031" s="1">
        <v>7.1801338164374506E-3</v>
      </c>
      <c r="X1031" s="1">
        <v>-1.004271219158248E-4</v>
      </c>
      <c r="Y1031" s="1">
        <v>-2.9098481636521401E-3</v>
      </c>
      <c r="Z1031" s="1">
        <v>2.303371058008707E-3</v>
      </c>
      <c r="AA1031" s="1">
        <v>3.1247927237050281E-3</v>
      </c>
      <c r="AB1031" s="1">
        <v>7.0302877054251312E-4</v>
      </c>
      <c r="AC1031" s="1">
        <v>1.1207276394649131E-3</v>
      </c>
      <c r="AD1031" s="1">
        <v>-5.6071194523136247E-3</v>
      </c>
      <c r="AE1031" s="1">
        <v>-5.5309733579690379E-3</v>
      </c>
      <c r="AF1031" s="1">
        <v>1.800482781215917E-3</v>
      </c>
      <c r="AG1031" s="1">
        <v>2.348950788416682E-3</v>
      </c>
      <c r="AH1031" s="1">
        <v>1.460386974976746E-3</v>
      </c>
      <c r="AI1031" s="1">
        <v>-4.3388908136960946E-3</v>
      </c>
      <c r="AJ1031" s="1">
        <v>-2.82820584361132E-4</v>
      </c>
      <c r="AK1031" s="1">
        <v>-9.3342128948348257E-4</v>
      </c>
      <c r="AL1031" s="1">
        <v>-1.7720793325570749E-4</v>
      </c>
      <c r="AM1031" s="1">
        <v>2.3531497120141691E-3</v>
      </c>
      <c r="AN1031" s="1">
        <v>3.6974272193186501E-3</v>
      </c>
      <c r="AO1031" s="1">
        <v>-2.1521471718366489E-4</v>
      </c>
      <c r="AP1031" s="1">
        <v>1.2520815367390579E-2</v>
      </c>
      <c r="AQ1031" s="1">
        <v>-9.0802075458329412E-4</v>
      </c>
      <c r="AR1031" s="1">
        <v>5.7050620159424534E-3</v>
      </c>
      <c r="AS1031" s="1">
        <v>2.416097856801747E-3</v>
      </c>
      <c r="AT1031" s="1">
        <v>1.152780647018292E-2</v>
      </c>
      <c r="AU1031" s="1">
        <v>2.89940826388646E-3</v>
      </c>
      <c r="AV1031" s="1">
        <v>2.1902641592261851E-3</v>
      </c>
      <c r="AW1031" s="1">
        <v>4.7139824703057442E-3</v>
      </c>
      <c r="AX1031" s="1">
        <v>4.8234697688198658E-3</v>
      </c>
      <c r="AY1031" s="1">
        <v>1.627055534250443E-2</v>
      </c>
    </row>
    <row r="1032" spans="1:51" x14ac:dyDescent="0.35">
      <c r="A1032" s="10">
        <v>45506.8125</v>
      </c>
      <c r="B1032" s="1">
        <v>-3.691551399087389E-3</v>
      </c>
      <c r="C1032" s="1">
        <v>1.0648107831694449E-3</v>
      </c>
      <c r="D1032" s="1">
        <v>1.5409100707248771E-3</v>
      </c>
      <c r="E1032" s="1">
        <v>-4.136607193840347E-3</v>
      </c>
      <c r="F1032" s="1">
        <v>1.776497840371372E-3</v>
      </c>
      <c r="G1032" s="1">
        <v>2.9169736490028959E-3</v>
      </c>
      <c r="H1032" s="1">
        <v>5.9159776727257807E-4</v>
      </c>
      <c r="I1032" s="1">
        <v>1.2466439982228289E-4</v>
      </c>
      <c r="J1032" s="1">
        <v>-4.0537998658195518E-3</v>
      </c>
      <c r="K1032" s="1">
        <v>-5.2416651862590147E-3</v>
      </c>
      <c r="L1032" s="1">
        <v>5.7718287110637423E-3</v>
      </c>
      <c r="M1032" s="1">
        <v>-4.9387075868297936E-3</v>
      </c>
      <c r="N1032" s="1">
        <v>-3.5229297292648232E-3</v>
      </c>
      <c r="O1032" s="1">
        <v>1.279898434570015E-2</v>
      </c>
      <c r="P1032" s="1">
        <v>3.9521856690272189E-4</v>
      </c>
      <c r="Q1032" s="1">
        <v>-7.4517668506421941E-3</v>
      </c>
      <c r="R1032" s="1">
        <v>7.3959133646162023E-4</v>
      </c>
      <c r="S1032" s="1">
        <v>1.0624678111703641E-3</v>
      </c>
      <c r="T1032" s="1">
        <v>-2.5515834080698241E-3</v>
      </c>
      <c r="U1032" s="1">
        <v>2.1718585629511011E-3</v>
      </c>
      <c r="V1032" s="1">
        <v>0</v>
      </c>
      <c r="W1032" s="1">
        <v>-1.179259248790365E-3</v>
      </c>
      <c r="X1032" s="1">
        <v>1.35659234185459E-3</v>
      </c>
      <c r="Y1032" s="1">
        <v>1.1500851968582191E-3</v>
      </c>
      <c r="Z1032" s="1">
        <v>5.673201336680922E-3</v>
      </c>
      <c r="AA1032" s="1">
        <v>-6.3410352439335904E-3</v>
      </c>
      <c r="AB1032" s="1">
        <v>8.5433599926492132E-3</v>
      </c>
      <c r="AC1032" s="1">
        <v>-1.9956372265736988E-3</v>
      </c>
      <c r="AD1032" s="1">
        <v>5.5730255638031245E-4</v>
      </c>
      <c r="AE1032" s="1">
        <v>3.5595071122673789E-3</v>
      </c>
      <c r="AF1032" s="1">
        <v>5.8463224074656317E-4</v>
      </c>
      <c r="AG1032" s="1">
        <v>-8.2888789551982534E-4</v>
      </c>
      <c r="AH1032" s="1">
        <v>1.4088366639374071E-2</v>
      </c>
      <c r="AI1032" s="1">
        <v>-2.070735570849358E-4</v>
      </c>
      <c r="AJ1032" s="1">
        <v>1.1965284960113729E-2</v>
      </c>
      <c r="AK1032" s="1">
        <v>-9.2852811590405926E-3</v>
      </c>
      <c r="AL1032" s="1">
        <v>-3.4404746864444839E-3</v>
      </c>
      <c r="AM1032" s="1">
        <v>-8.6079199908817294E-4</v>
      </c>
      <c r="AN1032" s="1">
        <v>-2.210283967487459E-3</v>
      </c>
      <c r="AO1032" s="1">
        <v>-3.8748082933970358E-3</v>
      </c>
      <c r="AP1032" s="1">
        <v>-7.4740468315310782E-3</v>
      </c>
      <c r="AQ1032" s="1">
        <v>4.8474626222851924E-3</v>
      </c>
      <c r="AR1032" s="1">
        <v>1.2804373684960349E-4</v>
      </c>
      <c r="AS1032" s="1">
        <v>-1.5667013443382281E-3</v>
      </c>
      <c r="AT1032" s="1">
        <v>2.7161011604763812E-3</v>
      </c>
      <c r="AU1032" s="1">
        <v>1.1120026839182011E-3</v>
      </c>
      <c r="AV1032" s="1">
        <v>-3.6086745304558798E-3</v>
      </c>
      <c r="AW1032" s="1">
        <v>7.445529000738027E-5</v>
      </c>
      <c r="AX1032" s="1">
        <v>8.5043653388976459E-3</v>
      </c>
      <c r="AY1032" s="1">
        <v>-2.338569306680971E-3</v>
      </c>
    </row>
    <row r="1033" spans="1:51" x14ac:dyDescent="0.35">
      <c r="A1033" s="10">
        <v>45509.5625</v>
      </c>
      <c r="B1033" s="1">
        <v>-4.0454534278591359E-2</v>
      </c>
      <c r="C1033" s="1">
        <v>-3.3214205633928962E-2</v>
      </c>
      <c r="D1033" s="1">
        <v>-1.5660234174907361E-2</v>
      </c>
      <c r="E1033" s="1">
        <v>-4.3276621646211488E-2</v>
      </c>
      <c r="F1033" s="1">
        <v>-4.3361853407589468E-2</v>
      </c>
      <c r="G1033" s="1">
        <v>-2.5012823126069339E-2</v>
      </c>
      <c r="H1033" s="1">
        <v>-3.8196283707224048E-2</v>
      </c>
      <c r="I1033" s="1">
        <v>-2.1746614823136001E-2</v>
      </c>
      <c r="J1033" s="1">
        <v>-4.2596356731970257E-2</v>
      </c>
      <c r="K1033" s="1">
        <v>-4.0515211038071992E-2</v>
      </c>
      <c r="L1033" s="1">
        <v>-1.7507980401783581E-2</v>
      </c>
      <c r="M1033" s="1">
        <v>-3.850761574958772E-2</v>
      </c>
      <c r="N1033" s="1">
        <v>-5.5606413819703097E-2</v>
      </c>
      <c r="O1033" s="1">
        <v>-5.037475062671215E-2</v>
      </c>
      <c r="P1033" s="1">
        <v>-5.925574795041022E-2</v>
      </c>
      <c r="Q1033" s="1">
        <v>-5.5394159890987393E-2</v>
      </c>
      <c r="R1033" s="1">
        <v>-4.9704336286011563E-2</v>
      </c>
      <c r="S1033" s="1">
        <v>-2.8834199338686809E-2</v>
      </c>
      <c r="T1033" s="1">
        <v>-3.5221838909197063E-2</v>
      </c>
      <c r="U1033" s="1">
        <v>-1.7492250355809369E-2</v>
      </c>
      <c r="V1033" s="1">
        <v>-3.7682679259533607E-2</v>
      </c>
      <c r="W1033" s="1">
        <v>-3.4688476479335477E-2</v>
      </c>
      <c r="X1033" s="1">
        <v>-1.7211063231140741E-2</v>
      </c>
      <c r="Y1033" s="1">
        <v>-1.7278438066570589E-2</v>
      </c>
      <c r="Z1033" s="1">
        <v>-1.3567509194336139E-2</v>
      </c>
      <c r="AA1033" s="1">
        <v>-2.8484246845076559E-2</v>
      </c>
      <c r="AB1033" s="1">
        <v>-4.6161292343083637E-2</v>
      </c>
      <c r="AC1033" s="1">
        <v>-4.6429912823820467E-2</v>
      </c>
      <c r="AD1033" s="1">
        <v>-1.4121826652654049E-2</v>
      </c>
      <c r="AE1033" s="1">
        <v>-3.8904922287066102E-2</v>
      </c>
      <c r="AF1033" s="1">
        <v>-2.93239010273596E-2</v>
      </c>
      <c r="AG1033" s="1">
        <v>-4.3281450951402012E-2</v>
      </c>
      <c r="AH1033" s="1">
        <v>-1.158937528036796E-2</v>
      </c>
      <c r="AI1033" s="1">
        <v>-2.7582516147319661E-2</v>
      </c>
      <c r="AJ1033" s="1">
        <v>-7.82209739385471E-2</v>
      </c>
      <c r="AK1033" s="1">
        <v>-4.1615076997300493E-2</v>
      </c>
      <c r="AL1033" s="1">
        <v>-4.1504099224726643E-2</v>
      </c>
      <c r="AM1033" s="1">
        <v>-4.7814875801547967E-2</v>
      </c>
      <c r="AN1033" s="1">
        <v>-4.4673000780805723E-2</v>
      </c>
      <c r="AO1033" s="1">
        <v>-2.30515202290511E-2</v>
      </c>
      <c r="AP1033" s="1">
        <v>-1.934947648929652E-3</v>
      </c>
      <c r="AQ1033" s="1">
        <v>-4.1708497793751631E-2</v>
      </c>
      <c r="AR1033" s="1">
        <v>-7.1744042968750033E-2</v>
      </c>
      <c r="AS1033" s="1">
        <v>-2.836449628728888E-2</v>
      </c>
      <c r="AT1033" s="1">
        <v>-3.6972969914236258E-2</v>
      </c>
      <c r="AU1033" s="1">
        <v>-6.3346909380646799E-2</v>
      </c>
      <c r="AV1033" s="1">
        <v>-3.5911005545983143E-2</v>
      </c>
      <c r="AW1033" s="1">
        <v>-2.149143296127554E-2</v>
      </c>
      <c r="AX1033" s="1">
        <v>-1.435430996443166E-2</v>
      </c>
      <c r="AY1033" s="1">
        <v>-4.7962493532691768E-2</v>
      </c>
    </row>
    <row r="1034" spans="1:51" x14ac:dyDescent="0.35">
      <c r="A1034" s="10">
        <v>45509.604166666657</v>
      </c>
      <c r="B1034" s="1">
        <v>1.5772894301961271E-2</v>
      </c>
      <c r="C1034" s="1">
        <v>1.3784125011530479E-2</v>
      </c>
      <c r="D1034" s="1">
        <v>1.3453185610810209E-2</v>
      </c>
      <c r="E1034" s="1">
        <v>2.428310538232048E-2</v>
      </c>
      <c r="F1034" s="1">
        <v>2.3954153634399681E-2</v>
      </c>
      <c r="G1034" s="1">
        <v>1.0282840775870831E-2</v>
      </c>
      <c r="H1034" s="1">
        <v>2.465426351451416E-2</v>
      </c>
      <c r="I1034" s="1">
        <v>8.8856607907765728E-3</v>
      </c>
      <c r="J1034" s="1">
        <v>1.4124280467537441E-2</v>
      </c>
      <c r="K1034" s="1">
        <v>2.0746850104841341E-2</v>
      </c>
      <c r="L1034" s="1">
        <v>2.178014216912993E-3</v>
      </c>
      <c r="M1034" s="1">
        <v>1.2103956950550779E-2</v>
      </c>
      <c r="N1034" s="1">
        <v>3.2418445806495999E-2</v>
      </c>
      <c r="O1034" s="1">
        <v>2.8359067485762331E-2</v>
      </c>
      <c r="P1034" s="1">
        <v>1.6880844388864391E-2</v>
      </c>
      <c r="Q1034" s="1">
        <v>3.0358018915878301E-2</v>
      </c>
      <c r="R1034" s="1">
        <v>3.6943150997776901E-3</v>
      </c>
      <c r="S1034" s="1">
        <v>1.5482667586455671E-2</v>
      </c>
      <c r="T1034" s="1">
        <v>2.234439341021632E-2</v>
      </c>
      <c r="U1034" s="1">
        <v>2.2058225076946329E-3</v>
      </c>
      <c r="V1034" s="1">
        <v>1.5736445958689501E-2</v>
      </c>
      <c r="W1034" s="1">
        <v>1.705577652202761E-2</v>
      </c>
      <c r="X1034" s="1">
        <v>-3.778236959348535E-3</v>
      </c>
      <c r="Y1034" s="1">
        <v>2.043163740367571E-2</v>
      </c>
      <c r="Z1034" s="1">
        <v>1.013460187252013E-3</v>
      </c>
      <c r="AA1034" s="1">
        <v>2.0203738061483231E-2</v>
      </c>
      <c r="AB1034" s="1">
        <v>8.0724070644804247E-3</v>
      </c>
      <c r="AC1034" s="1">
        <v>8.3878854020638105E-3</v>
      </c>
      <c r="AD1034" s="1">
        <v>2.4646769663377199E-2</v>
      </c>
      <c r="AE1034" s="1">
        <v>6.2276660273203888E-3</v>
      </c>
      <c r="AF1034" s="1">
        <v>5.1278349257091183E-3</v>
      </c>
      <c r="AG1034" s="1">
        <v>2.697669708166317E-2</v>
      </c>
      <c r="AH1034" s="1">
        <v>3.045323684540691E-3</v>
      </c>
      <c r="AI1034" s="1">
        <v>4.6365776139305481E-3</v>
      </c>
      <c r="AJ1034" s="1">
        <v>1.733808140339832E-2</v>
      </c>
      <c r="AK1034" s="1">
        <v>1.1962650642888709E-2</v>
      </c>
      <c r="AL1034" s="1">
        <v>1.0335914997157801E-2</v>
      </c>
      <c r="AM1034" s="1">
        <v>1.5504850368476489E-2</v>
      </c>
      <c r="AN1034" s="1">
        <v>2.3850228835496479E-2</v>
      </c>
      <c r="AO1034" s="1">
        <v>8.6639366912122373E-3</v>
      </c>
      <c r="AP1034" s="1">
        <v>-3.8772379604430358E-3</v>
      </c>
      <c r="AQ1034" s="1">
        <v>1.168433565158189E-2</v>
      </c>
      <c r="AR1034" s="1">
        <v>4.4300462234863502E-2</v>
      </c>
      <c r="AS1034" s="1">
        <v>1.739122852775665E-3</v>
      </c>
      <c r="AT1034" s="1">
        <v>-1.7397657351458931E-4</v>
      </c>
      <c r="AU1034" s="1">
        <v>1.6641000128287509E-2</v>
      </c>
      <c r="AV1034" s="1">
        <v>2.0105836252686912E-2</v>
      </c>
      <c r="AW1034" s="1">
        <v>2.548705497288806E-2</v>
      </c>
      <c r="AX1034" s="1">
        <v>-9.6012187072680444E-4</v>
      </c>
      <c r="AY1034" s="1">
        <v>1.8655314859553851E-2</v>
      </c>
    </row>
    <row r="1035" spans="1:51" x14ac:dyDescent="0.35">
      <c r="A1035" s="10">
        <v>45509.645833333343</v>
      </c>
      <c r="B1035" s="1">
        <v>-7.1155821611168513E-4</v>
      </c>
      <c r="C1035" s="1">
        <v>9.5726320151381383E-3</v>
      </c>
      <c r="D1035" s="1">
        <v>2.8476993015920771E-2</v>
      </c>
      <c r="E1035" s="1">
        <v>-2.2179355788649602E-3</v>
      </c>
      <c r="F1035" s="1">
        <v>3.1469612531858322E-2</v>
      </c>
      <c r="G1035" s="1">
        <v>1.255771805221806E-2</v>
      </c>
      <c r="H1035" s="1">
        <v>1.7895807598609311E-2</v>
      </c>
      <c r="I1035" s="1">
        <v>1.1301176166617299E-2</v>
      </c>
      <c r="J1035" s="1">
        <v>1.810586595389907E-2</v>
      </c>
      <c r="K1035" s="1">
        <v>1.004308911304364E-2</v>
      </c>
      <c r="L1035" s="1">
        <v>-4.7417103725772014E-3</v>
      </c>
      <c r="M1035" s="1">
        <v>3.8691737309455299E-3</v>
      </c>
      <c r="N1035" s="1">
        <v>1.8438046584732689E-2</v>
      </c>
      <c r="O1035" s="1">
        <v>3.7483101963977639E-3</v>
      </c>
      <c r="P1035" s="1">
        <v>2.0420350143079521E-2</v>
      </c>
      <c r="Q1035" s="1">
        <v>1.923426688983354E-2</v>
      </c>
      <c r="R1035" s="1">
        <v>2.0534703510740829E-2</v>
      </c>
      <c r="S1035" s="1">
        <v>7.8923520485916221E-3</v>
      </c>
      <c r="T1035" s="1">
        <v>1.062748390891799E-2</v>
      </c>
      <c r="U1035" s="1">
        <v>9.0180179795114057E-3</v>
      </c>
      <c r="V1035" s="1">
        <v>5.3143936689354909E-3</v>
      </c>
      <c r="W1035" s="1">
        <v>1.9972910035964239E-2</v>
      </c>
      <c r="X1035" s="1">
        <v>1.060889389104136E-2</v>
      </c>
      <c r="Y1035" s="1">
        <v>2.729329098378952E-2</v>
      </c>
      <c r="Z1035" s="1">
        <v>-1.6632609890758761E-3</v>
      </c>
      <c r="AA1035" s="1">
        <v>1.4754278292734121E-2</v>
      </c>
      <c r="AB1035" s="1">
        <v>2.5575704438874469E-2</v>
      </c>
      <c r="AC1035" s="1">
        <v>1.212213098628467E-2</v>
      </c>
      <c r="AD1035" s="1">
        <v>2.7219507683380328E-2</v>
      </c>
      <c r="AE1035" s="1">
        <v>2.1318058571364599E-2</v>
      </c>
      <c r="AF1035" s="1">
        <v>-2.8225528313967629E-3</v>
      </c>
      <c r="AG1035" s="1">
        <v>3.8150947965007731E-3</v>
      </c>
      <c r="AH1035" s="1">
        <v>7.0924843118846947E-3</v>
      </c>
      <c r="AI1035" s="1">
        <v>8.3141683682004253E-3</v>
      </c>
      <c r="AJ1035" s="1">
        <v>2.5439781952307779E-2</v>
      </c>
      <c r="AK1035" s="1">
        <v>1.413071320080217E-2</v>
      </c>
      <c r="AL1035" s="1">
        <v>6.1613436911298614E-3</v>
      </c>
      <c r="AM1035" s="1">
        <v>1.1339717611053899E-2</v>
      </c>
      <c r="AN1035" s="1">
        <v>1.283367442425321E-2</v>
      </c>
      <c r="AO1035" s="1">
        <v>2.0505193699451359E-2</v>
      </c>
      <c r="AP1035" s="1">
        <v>3.1928000894426711E-2</v>
      </c>
      <c r="AQ1035" s="1">
        <v>1.43669273567526E-2</v>
      </c>
      <c r="AR1035" s="1">
        <v>3.101154573969778E-2</v>
      </c>
      <c r="AS1035" s="1">
        <v>6.2003968723267633E-3</v>
      </c>
      <c r="AT1035" s="1">
        <v>1.6444355070971861E-2</v>
      </c>
      <c r="AU1035" s="1">
        <v>1.283043404489592E-2</v>
      </c>
      <c r="AV1035" s="1">
        <v>1.7116198130307621E-2</v>
      </c>
      <c r="AW1035" s="1">
        <v>2.025992699461665E-2</v>
      </c>
      <c r="AX1035" s="1">
        <v>3.7204761038596161E-3</v>
      </c>
      <c r="AY1035" s="1">
        <v>2.3054786315602541E-2</v>
      </c>
    </row>
    <row r="1036" spans="1:51" x14ac:dyDescent="0.35">
      <c r="A1036" s="10">
        <v>45509.6875</v>
      </c>
      <c r="B1036" s="1">
        <v>-6.2917125053478804E-3</v>
      </c>
      <c r="C1036" s="1">
        <v>-6.4017245251349886E-3</v>
      </c>
      <c r="D1036" s="1">
        <v>-1.7512876237590569E-2</v>
      </c>
      <c r="E1036" s="1">
        <v>-7.6072343724042923E-3</v>
      </c>
      <c r="F1036" s="1">
        <v>-1.7397114701728781E-2</v>
      </c>
      <c r="G1036" s="1">
        <v>-8.6625178769978994E-3</v>
      </c>
      <c r="H1036" s="1">
        <v>-1.375069464857326E-2</v>
      </c>
      <c r="I1036" s="1">
        <v>-9.8638197309925957E-3</v>
      </c>
      <c r="J1036" s="1">
        <v>-1.3748043809789221E-3</v>
      </c>
      <c r="K1036" s="1">
        <v>-1.467809474302406E-2</v>
      </c>
      <c r="L1036" s="1">
        <v>-1.7370029951148109E-3</v>
      </c>
      <c r="M1036" s="1">
        <v>-3.1534740609950869E-3</v>
      </c>
      <c r="N1036" s="1">
        <v>-1.781593804424975E-2</v>
      </c>
      <c r="O1036" s="1">
        <v>-2.5784734807485781E-3</v>
      </c>
      <c r="P1036" s="1">
        <v>-1.8312029196988381E-2</v>
      </c>
      <c r="Q1036" s="1">
        <v>-1.553142913951777E-2</v>
      </c>
      <c r="R1036" s="1">
        <v>-4.9354998998533128E-3</v>
      </c>
      <c r="S1036" s="1">
        <v>-8.7203750799990098E-3</v>
      </c>
      <c r="T1036" s="1">
        <v>-4.8823160122448686E-3</v>
      </c>
      <c r="U1036" s="1">
        <v>-5.1556819179918723E-3</v>
      </c>
      <c r="V1036" s="1">
        <v>-7.2592379519345052E-3</v>
      </c>
      <c r="W1036" s="1">
        <v>-1.2572191451297071E-2</v>
      </c>
      <c r="X1036" s="1">
        <v>-4.6148569949928664E-3</v>
      </c>
      <c r="Y1036" s="1">
        <v>-1.9710083868461511E-2</v>
      </c>
      <c r="Z1036" s="1">
        <v>-3.3321746012183739E-3</v>
      </c>
      <c r="AA1036" s="1">
        <v>-1.243092066897844E-2</v>
      </c>
      <c r="AB1036" s="1">
        <v>-1.292934867297413E-2</v>
      </c>
      <c r="AC1036" s="1">
        <v>-1.4181918254948189E-2</v>
      </c>
      <c r="AD1036" s="1">
        <v>-2.1780859004973171E-2</v>
      </c>
      <c r="AE1036" s="1">
        <v>-1.514979760828628E-2</v>
      </c>
      <c r="AF1036" s="1">
        <v>-6.8789839183767132E-3</v>
      </c>
      <c r="AG1036" s="1">
        <v>-1.025961047021029E-2</v>
      </c>
      <c r="AH1036" s="1">
        <v>-7.0546780570749368E-3</v>
      </c>
      <c r="AI1036" s="1">
        <v>-9.2056763571908284E-3</v>
      </c>
      <c r="AJ1036" s="1">
        <v>-2.3258081879023899E-2</v>
      </c>
      <c r="AK1036" s="1">
        <v>-1.150664126766276E-2</v>
      </c>
      <c r="AL1036" s="1">
        <v>-1.066816514070934E-2</v>
      </c>
      <c r="AM1036" s="1">
        <v>-2.723081576350483E-3</v>
      </c>
      <c r="AN1036" s="1">
        <v>-7.0808806798126067E-3</v>
      </c>
      <c r="AO1036" s="1">
        <v>-2.0774250160621181E-3</v>
      </c>
      <c r="AP1036" s="1">
        <v>-3.1832174707050798E-2</v>
      </c>
      <c r="AQ1036" s="1">
        <v>-7.4603573991228744E-3</v>
      </c>
      <c r="AR1036" s="1">
        <v>-1.8682531800521929E-2</v>
      </c>
      <c r="AS1036" s="1">
        <v>3.6973509245070701E-3</v>
      </c>
      <c r="AT1036" s="1">
        <v>-1.1042300635455639E-2</v>
      </c>
      <c r="AU1036" s="1">
        <v>-5.3550441983565289E-3</v>
      </c>
      <c r="AV1036" s="1">
        <v>-5.5074033525760457E-3</v>
      </c>
      <c r="AW1036" s="1">
        <v>-1.947935941922951E-2</v>
      </c>
      <c r="AX1036" s="1">
        <v>-1.344247752074801E-2</v>
      </c>
      <c r="AY1036" s="1">
        <v>-1.8991403083398421E-2</v>
      </c>
    </row>
    <row r="1037" spans="1:51" x14ac:dyDescent="0.35">
      <c r="A1037" s="10">
        <v>45509.729166666657</v>
      </c>
      <c r="B1037" s="1">
        <v>-2.0302512590212318E-3</v>
      </c>
      <c r="C1037" s="1">
        <v>4.8627418537017242E-4</v>
      </c>
      <c r="D1037" s="1">
        <v>-7.4271086095587524E-3</v>
      </c>
      <c r="E1037" s="1">
        <v>-5.2762448521522787E-3</v>
      </c>
      <c r="F1037" s="1">
        <v>-1.1173745071396899E-2</v>
      </c>
      <c r="G1037" s="1">
        <v>-7.3193185801425642E-3</v>
      </c>
      <c r="H1037" s="1">
        <v>-3.318801924662163E-4</v>
      </c>
      <c r="I1037" s="1">
        <v>8.9840206041746917E-4</v>
      </c>
      <c r="J1037" s="1">
        <v>-6.8425293314011704E-3</v>
      </c>
      <c r="K1037" s="1">
        <v>-3.9643706166382353E-3</v>
      </c>
      <c r="L1037" s="1">
        <v>-2.5353940955046279E-3</v>
      </c>
      <c r="M1037" s="1">
        <v>-8.787882322827123E-4</v>
      </c>
      <c r="N1037" s="1">
        <v>1.247395884184765E-3</v>
      </c>
      <c r="O1037" s="1">
        <v>-3.4765500854651021E-3</v>
      </c>
      <c r="P1037" s="1">
        <v>6.6163563171908191E-3</v>
      </c>
      <c r="Q1037" s="1">
        <v>3.676736848869711E-3</v>
      </c>
      <c r="R1037" s="1">
        <v>-1.430751671495323E-2</v>
      </c>
      <c r="S1037" s="1">
        <v>-8.9765235863004111E-4</v>
      </c>
      <c r="T1037" s="1">
        <v>1.6354873104325041E-3</v>
      </c>
      <c r="U1037" s="1">
        <v>1.0820492615699619E-3</v>
      </c>
      <c r="V1037" s="1">
        <v>-1.6226953144070631E-3</v>
      </c>
      <c r="W1037" s="1">
        <v>-9.4217321931553411E-3</v>
      </c>
      <c r="X1037" s="1">
        <v>-5.5023529537977511E-3</v>
      </c>
      <c r="Y1037" s="1">
        <v>-3.8961268895243428E-3</v>
      </c>
      <c r="Z1037" s="1">
        <v>1.453571869796777E-3</v>
      </c>
      <c r="AA1037" s="1">
        <v>3.0156880257132812E-3</v>
      </c>
      <c r="AB1037" s="1">
        <v>4.6643706075311098E-3</v>
      </c>
      <c r="AC1037" s="1">
        <v>-2.5418387275077953E-4</v>
      </c>
      <c r="AD1037" s="1">
        <v>-3.308722415164E-3</v>
      </c>
      <c r="AE1037" s="1">
        <v>1.823108806064955E-3</v>
      </c>
      <c r="AF1037" s="1">
        <v>-5.8011184731948662E-3</v>
      </c>
      <c r="AG1037" s="1">
        <v>-3.6511462214389172E-3</v>
      </c>
      <c r="AH1037" s="1">
        <v>-4.6095409695461331E-3</v>
      </c>
      <c r="AI1037" s="1">
        <v>-3.8511538470952229E-3</v>
      </c>
      <c r="AJ1037" s="1">
        <v>-2.6292230106291781E-3</v>
      </c>
      <c r="AK1037" s="1">
        <v>1.3338257393398221E-3</v>
      </c>
      <c r="AL1037" s="1">
        <v>-2.7250552543028879E-3</v>
      </c>
      <c r="AM1037" s="1">
        <v>-5.4609727233208014E-3</v>
      </c>
      <c r="AN1037" s="1">
        <v>-5.3622575611600443E-4</v>
      </c>
      <c r="AO1037" s="1">
        <v>-4.1633898587266627E-3</v>
      </c>
      <c r="AP1037" s="1">
        <v>5.1595015001717481E-3</v>
      </c>
      <c r="AQ1037" s="1">
        <v>4.067144356387109E-3</v>
      </c>
      <c r="AR1037" s="1">
        <v>-4.0302441565641667E-3</v>
      </c>
      <c r="AS1037" s="1">
        <v>-7.4901840872418912E-3</v>
      </c>
      <c r="AT1037" s="1">
        <v>3.4621513800399129E-3</v>
      </c>
      <c r="AU1037" s="1">
        <v>-4.9493819632705494E-3</v>
      </c>
      <c r="AV1037" s="1">
        <v>-2.358766812580515E-3</v>
      </c>
      <c r="AW1037" s="1">
        <v>-3.3716692846388341E-3</v>
      </c>
      <c r="AX1037" s="1">
        <v>1.537432739517008E-3</v>
      </c>
      <c r="AY1037" s="1">
        <v>-1.1578362454616191E-3</v>
      </c>
    </row>
    <row r="1038" spans="1:51" x14ac:dyDescent="0.35">
      <c r="A1038" s="10">
        <v>45509.770833333343</v>
      </c>
      <c r="B1038" s="1">
        <v>6.6712057922302392E-4</v>
      </c>
      <c r="C1038" s="1">
        <v>9.7198297319445182E-4</v>
      </c>
      <c r="D1038" s="1">
        <v>1.276932439229217E-3</v>
      </c>
      <c r="E1038" s="1">
        <v>-2.401900201836837E-3</v>
      </c>
      <c r="F1038" s="1">
        <v>4.8031278594711244E-3</v>
      </c>
      <c r="G1038" s="1">
        <v>-3.625681258156876E-3</v>
      </c>
      <c r="H1038" s="1">
        <v>5.9770428048677715E-4</v>
      </c>
      <c r="I1038" s="1">
        <v>-2.1418105017730889E-3</v>
      </c>
      <c r="J1038" s="1">
        <v>-2.4137825801454631E-3</v>
      </c>
      <c r="K1038" s="1">
        <v>1.4472935941063361E-3</v>
      </c>
      <c r="L1038" s="1">
        <v>1.8939637358876831E-3</v>
      </c>
      <c r="M1038" s="1">
        <v>-2.1107992103006619E-3</v>
      </c>
      <c r="N1038" s="1">
        <v>3.9134963871838568E-3</v>
      </c>
      <c r="O1038" s="1">
        <v>-1.0644981050724421E-2</v>
      </c>
      <c r="P1038" s="1">
        <v>-4.5866663733866719E-3</v>
      </c>
      <c r="Q1038" s="1">
        <v>4.3959215718158973E-3</v>
      </c>
      <c r="R1038" s="1">
        <v>-4.6448204427027573E-3</v>
      </c>
      <c r="S1038" s="1">
        <v>1.7966435326255409E-4</v>
      </c>
      <c r="T1038" s="1">
        <v>-7.2218608113701066E-3</v>
      </c>
      <c r="U1038" s="1">
        <v>-4.5795029029761514E-3</v>
      </c>
      <c r="V1038" s="1">
        <v>-4.7008159424133389E-3</v>
      </c>
      <c r="W1038" s="1">
        <v>-6.5743546130647701E-5</v>
      </c>
      <c r="X1038" s="1">
        <v>6.1480726359008919E-4</v>
      </c>
      <c r="Y1038" s="1">
        <v>3.383193986052468E-3</v>
      </c>
      <c r="Z1038" s="1">
        <v>-6.5314131849725232E-4</v>
      </c>
      <c r="AA1038" s="1">
        <v>-5.3969405368832213E-3</v>
      </c>
      <c r="AB1038" s="1">
        <v>-1.255453061264422E-2</v>
      </c>
      <c r="AC1038" s="1">
        <v>-7.0168551159848214E-3</v>
      </c>
      <c r="AD1038" s="1">
        <v>-4.3168992079385404E-3</v>
      </c>
      <c r="AE1038" s="1">
        <v>-8.7579237841519664E-3</v>
      </c>
      <c r="AF1038" s="1">
        <v>-8.0457089552238292E-3</v>
      </c>
      <c r="AG1038" s="1">
        <v>4.2753016890266782E-3</v>
      </c>
      <c r="AH1038" s="1">
        <v>-1.678236849983672E-2</v>
      </c>
      <c r="AI1038" s="1">
        <v>2.322901416579759E-3</v>
      </c>
      <c r="AJ1038" s="1">
        <v>-5.3220955383088686E-3</v>
      </c>
      <c r="AK1038" s="1">
        <v>-4.3594163522552298E-3</v>
      </c>
      <c r="AL1038" s="1">
        <v>-6.089458986627716E-3</v>
      </c>
      <c r="AM1038" s="1">
        <v>-2.7454485460655098E-3</v>
      </c>
      <c r="AN1038" s="1">
        <v>-3.8626676195223641E-3</v>
      </c>
      <c r="AO1038" s="1">
        <v>2.7391688496756221E-3</v>
      </c>
      <c r="AP1038" s="1">
        <v>-6.5079231494742373E-3</v>
      </c>
      <c r="AQ1038" s="1">
        <v>-2.8457535078323382E-3</v>
      </c>
      <c r="AR1038" s="1">
        <v>5.7173203574913964E-3</v>
      </c>
      <c r="AS1038" s="1">
        <v>6.433213303066232E-3</v>
      </c>
      <c r="AT1038" s="1">
        <v>-1.696366758476842E-3</v>
      </c>
      <c r="AU1038" s="1">
        <v>-2.337266378412473E-3</v>
      </c>
      <c r="AV1038" s="1">
        <v>-1.274668872665974E-2</v>
      </c>
      <c r="AW1038" s="1">
        <v>-1.2616229914321759E-3</v>
      </c>
      <c r="AX1038" s="1">
        <v>-1.1321849001880711E-3</v>
      </c>
      <c r="AY1038" s="1">
        <v>-6.0972896210447214E-3</v>
      </c>
    </row>
    <row r="1039" spans="1:51" x14ac:dyDescent="0.35">
      <c r="A1039" s="10">
        <v>45509.8125</v>
      </c>
      <c r="B1039" s="1">
        <v>1.336831421550055E-3</v>
      </c>
      <c r="C1039" s="1">
        <v>1.092546373949066E-3</v>
      </c>
      <c r="D1039" s="1">
        <v>-1.892283933982108E-3</v>
      </c>
      <c r="E1039" s="1">
        <v>-4.7151005142875846E-3</v>
      </c>
      <c r="F1039" s="1">
        <v>2.4118150212431022E-3</v>
      </c>
      <c r="G1039" s="1">
        <v>8.9223382847536392E-4</v>
      </c>
      <c r="H1039" s="1">
        <v>-6.703901108951138E-3</v>
      </c>
      <c r="I1039" s="1">
        <v>-2.3668089577699719E-4</v>
      </c>
      <c r="J1039" s="1">
        <v>-3.8023024262423539E-3</v>
      </c>
      <c r="K1039" s="1">
        <v>-3.9744891714603714E-3</v>
      </c>
      <c r="L1039" s="1">
        <v>4.5766498328114746E-3</v>
      </c>
      <c r="M1039" s="1">
        <v>1.233909666650046E-3</v>
      </c>
      <c r="N1039" s="1">
        <v>-6.5116525269858228E-3</v>
      </c>
      <c r="O1039" s="1">
        <v>9.2224619035561339E-3</v>
      </c>
      <c r="P1039" s="1">
        <v>3.1884223919533832E-3</v>
      </c>
      <c r="Q1039" s="1">
        <v>-2.3540830262266388E-3</v>
      </c>
      <c r="R1039" s="1">
        <v>-3.305502287260675E-3</v>
      </c>
      <c r="S1039" s="1">
        <v>-4.8508885825342407E-3</v>
      </c>
      <c r="T1039" s="1">
        <v>1.644694614764131E-3</v>
      </c>
      <c r="U1039" s="1">
        <v>1.143231966473923E-4</v>
      </c>
      <c r="V1039" s="1">
        <v>-3.633074763147448E-3</v>
      </c>
      <c r="W1039" s="1">
        <v>-2.4546762753531182E-3</v>
      </c>
      <c r="X1039" s="1">
        <v>-1.228780893734349E-3</v>
      </c>
      <c r="Y1039" s="1">
        <v>1.294616690473704E-3</v>
      </c>
      <c r="Z1039" s="1">
        <v>-1.452743130303524E-4</v>
      </c>
      <c r="AA1039" s="1">
        <v>4.6564530759096723E-3</v>
      </c>
      <c r="AB1039" s="1">
        <v>-1.3525541794143781E-3</v>
      </c>
      <c r="AC1039" s="1">
        <v>-1.382503061876261E-3</v>
      </c>
      <c r="AD1039" s="1">
        <v>2.706206176715575E-3</v>
      </c>
      <c r="AE1039" s="1">
        <v>2.0309771796628299E-2</v>
      </c>
      <c r="AF1039" s="1">
        <v>4.5565971197969457E-3</v>
      </c>
      <c r="AG1039" s="1">
        <v>-2.0130017616805111E-3</v>
      </c>
      <c r="AH1039" s="1">
        <v>2.8259586193002399E-3</v>
      </c>
      <c r="AI1039" s="1">
        <v>1.221622379067977E-3</v>
      </c>
      <c r="AJ1039" s="1">
        <v>6.1006162954684306E-3</v>
      </c>
      <c r="AK1039" s="1">
        <v>3.0408082592692232E-4</v>
      </c>
      <c r="AL1039" s="1">
        <v>4.5558231260489626E-3</v>
      </c>
      <c r="AM1039" s="1">
        <v>-8.0970424389548157E-4</v>
      </c>
      <c r="AN1039" s="1">
        <v>-4.2007691192601504E-3</v>
      </c>
      <c r="AO1039" s="1">
        <v>4.456869487939441E-3</v>
      </c>
      <c r="AP1039" s="1">
        <v>-3.7300378377573828E-3</v>
      </c>
      <c r="AQ1039" s="1">
        <v>2.2882569812181508E-3</v>
      </c>
      <c r="AR1039" s="1">
        <v>-6.547263080211696E-3</v>
      </c>
      <c r="AS1039" s="1">
        <v>-3.441902698817501E-3</v>
      </c>
      <c r="AT1039" s="1">
        <v>3.196958314732878E-3</v>
      </c>
      <c r="AU1039" s="1">
        <v>-3.110130585383009E-3</v>
      </c>
      <c r="AV1039" s="1">
        <v>1.228655033243564E-2</v>
      </c>
      <c r="AW1039" s="1">
        <v>-3.2419680888809981E-3</v>
      </c>
      <c r="AX1039" s="1">
        <v>7.1271195075539584E-3</v>
      </c>
      <c r="AY1039" s="1">
        <v>-5.364476530379525E-4</v>
      </c>
    </row>
    <row r="1040" spans="1:51" x14ac:dyDescent="0.35">
      <c r="A1040" s="10">
        <v>45510.5625</v>
      </c>
      <c r="B1040" s="1">
        <v>9.0313074500123491E-3</v>
      </c>
      <c r="C1040" s="1">
        <v>1.103426723954515E-2</v>
      </c>
      <c r="D1040" s="1">
        <v>1.1127868270725431E-2</v>
      </c>
      <c r="E1040" s="1">
        <v>5.8361062080017012E-2</v>
      </c>
      <c r="F1040" s="1">
        <v>1.040941807968054E-2</v>
      </c>
      <c r="G1040" s="1">
        <v>1.3948088752107729E-2</v>
      </c>
      <c r="H1040" s="1">
        <v>4.6976271740843963E-2</v>
      </c>
      <c r="I1040" s="1">
        <v>3.8658167004846263E-2</v>
      </c>
      <c r="J1040" s="1">
        <v>3.6530227041994712E-2</v>
      </c>
      <c r="K1040" s="1">
        <v>3.4461985594743227E-2</v>
      </c>
      <c r="L1040" s="1">
        <v>1.8025152746566912E-2</v>
      </c>
      <c r="M1040" s="1">
        <v>-1.5845097499432861E-3</v>
      </c>
      <c r="N1040" s="1">
        <v>2.918611631876367E-2</v>
      </c>
      <c r="O1040" s="1">
        <v>1.4692701570450771E-2</v>
      </c>
      <c r="P1040" s="1">
        <v>6.5822301937048522E-3</v>
      </c>
      <c r="Q1040" s="1">
        <v>2.9562260562434609E-2</v>
      </c>
      <c r="R1040" s="1">
        <v>3.5115160177476849E-3</v>
      </c>
      <c r="S1040" s="1">
        <v>8.3950199984077489E-3</v>
      </c>
      <c r="T1040" s="1">
        <v>2.3681716801125852E-2</v>
      </c>
      <c r="U1040" s="1">
        <v>1.0257132393973301E-2</v>
      </c>
      <c r="V1040" s="1">
        <v>-1.2579738302719081E-2</v>
      </c>
      <c r="W1040" s="1">
        <v>4.8555234202216626E-3</v>
      </c>
      <c r="X1040" s="1">
        <v>2.2196031322598619E-2</v>
      </c>
      <c r="Y1040" s="1">
        <v>1.6084125490989139E-2</v>
      </c>
      <c r="Z1040" s="1">
        <v>1.599734722258539E-2</v>
      </c>
      <c r="AA1040" s="1">
        <v>1.6147447119386319E-2</v>
      </c>
      <c r="AB1040" s="1">
        <v>2.069007162508063E-2</v>
      </c>
      <c r="AC1040" s="1">
        <v>3.1791594771889198E-2</v>
      </c>
      <c r="AD1040" s="1">
        <v>6.4747047691906534E-3</v>
      </c>
      <c r="AE1040" s="1">
        <v>-1.6081875108216129E-2</v>
      </c>
      <c r="AF1040" s="1">
        <v>2.1139034060104089E-2</v>
      </c>
      <c r="AG1040" s="1">
        <v>2.952340478853133E-2</v>
      </c>
      <c r="AH1040" s="1">
        <v>2.372125943526493E-2</v>
      </c>
      <c r="AI1040" s="1">
        <v>9.8439881755034708E-3</v>
      </c>
      <c r="AJ1040" s="1">
        <v>3.0218697431783511E-2</v>
      </c>
      <c r="AK1040" s="1">
        <v>-1.559366743113666E-2</v>
      </c>
      <c r="AL1040" s="1">
        <v>1.6772259619187709E-2</v>
      </c>
      <c r="AM1040" s="1">
        <v>2.0218760829304069E-2</v>
      </c>
      <c r="AN1040" s="1">
        <v>1.9524071008745428E-2</v>
      </c>
      <c r="AO1040" s="1">
        <v>8.7669078755905794E-2</v>
      </c>
      <c r="AP1040" s="1">
        <v>3.978145622317486E-2</v>
      </c>
      <c r="AQ1040" s="1">
        <v>1.4672649646078281E-2</v>
      </c>
      <c r="AR1040" s="1">
        <v>-1.240205036826425E-2</v>
      </c>
      <c r="AS1040" s="1">
        <v>1.54187739571412E-2</v>
      </c>
      <c r="AT1040" s="1">
        <v>1.1311444529624289E-2</v>
      </c>
      <c r="AU1040" s="1">
        <v>1.7393304818366099E-2</v>
      </c>
      <c r="AV1040" s="1">
        <v>-1.6354700137018341E-2</v>
      </c>
      <c r="AW1040" s="1">
        <v>2.9878392445517932E-2</v>
      </c>
      <c r="AX1040" s="1">
        <v>5.0737670144256342E-3</v>
      </c>
      <c r="AY1040" s="1">
        <v>4.471621352418409E-2</v>
      </c>
    </row>
    <row r="1041" spans="1:51" x14ac:dyDescent="0.35">
      <c r="A1041" s="10">
        <v>45510.604166666657</v>
      </c>
      <c r="B1041" s="1">
        <v>-2.5684074365650571E-3</v>
      </c>
      <c r="C1041" s="1">
        <v>-3.418038403727119E-3</v>
      </c>
      <c r="D1041" s="1">
        <v>-2.1195619002632999E-3</v>
      </c>
      <c r="E1041" s="1">
        <v>0</v>
      </c>
      <c r="F1041" s="1">
        <v>3.828505065692767E-3</v>
      </c>
      <c r="G1041" s="1">
        <v>1.689435520000337E-3</v>
      </c>
      <c r="H1041" s="1">
        <v>-3.2997181584273012E-2</v>
      </c>
      <c r="I1041" s="1">
        <v>-1.32965028102956E-2</v>
      </c>
      <c r="J1041" s="1">
        <v>-1.88399261369161E-2</v>
      </c>
      <c r="K1041" s="1">
        <v>-2.3658702548155271E-2</v>
      </c>
      <c r="L1041" s="1">
        <v>-8.7561014187675923E-4</v>
      </c>
      <c r="M1041" s="1">
        <v>-7.5824424637227486E-3</v>
      </c>
      <c r="N1041" s="1">
        <v>-2.884423563690675E-3</v>
      </c>
      <c r="O1041" s="1">
        <v>-6.5336877909818458E-3</v>
      </c>
      <c r="P1041" s="1">
        <v>-9.2078049998370881E-3</v>
      </c>
      <c r="Q1041" s="1">
        <v>-1.8819558793758521E-2</v>
      </c>
      <c r="R1041" s="1">
        <v>-3.3047856431520639E-3</v>
      </c>
      <c r="S1041" s="1">
        <v>-6.2661977797784374E-4</v>
      </c>
      <c r="T1041" s="1">
        <v>-3.6681336816717369E-3</v>
      </c>
      <c r="U1041" s="1">
        <v>-4.6098727330929901E-3</v>
      </c>
      <c r="V1041" s="1">
        <v>8.8626208195836664E-3</v>
      </c>
      <c r="W1041" s="1">
        <v>-9.1830982682594708E-3</v>
      </c>
      <c r="X1041" s="1">
        <v>-3.1593444222588469E-3</v>
      </c>
      <c r="Y1041" s="1">
        <v>5.6493708117917318E-3</v>
      </c>
      <c r="Z1041" s="1">
        <v>-3.7353256233542131E-3</v>
      </c>
      <c r="AA1041" s="1">
        <v>5.4339034669956821E-3</v>
      </c>
      <c r="AB1041" s="1">
        <v>3.7028052384608929E-3</v>
      </c>
      <c r="AC1041" s="1">
        <v>-6.0630216345392007E-3</v>
      </c>
      <c r="AD1041" s="1">
        <v>-2.5037885342060751E-4</v>
      </c>
      <c r="AE1041" s="1">
        <v>-7.4294381272134169E-3</v>
      </c>
      <c r="AF1041" s="1">
        <v>-1.5719599905270609E-3</v>
      </c>
      <c r="AG1041" s="1">
        <v>7.5417547165086418E-3</v>
      </c>
      <c r="AH1041" s="1">
        <v>2.9117483527796311E-3</v>
      </c>
      <c r="AI1041" s="1">
        <v>-2.4825395927487999E-3</v>
      </c>
      <c r="AJ1041" s="1">
        <v>2.460413497874292E-3</v>
      </c>
      <c r="AK1041" s="1">
        <v>-1.7631592859235549E-2</v>
      </c>
      <c r="AL1041" s="1">
        <v>-9.1129121022899273E-3</v>
      </c>
      <c r="AM1041" s="1">
        <v>-7.6650888726463862E-3</v>
      </c>
      <c r="AN1041" s="1">
        <v>-3.7663332224667778E-3</v>
      </c>
      <c r="AO1041" s="1">
        <v>-2.2371124322186908E-3</v>
      </c>
      <c r="AP1041" s="1">
        <v>-2.4556175912022749E-3</v>
      </c>
      <c r="AQ1041" s="1">
        <v>2.477509888949792E-3</v>
      </c>
      <c r="AR1041" s="1">
        <v>-3.743274926856444E-3</v>
      </c>
      <c r="AS1041" s="1">
        <v>-4.6160988195662611E-3</v>
      </c>
      <c r="AT1041" s="1">
        <v>-6.5295798544140471E-4</v>
      </c>
      <c r="AU1041" s="1">
        <v>-9.5063283498563189E-3</v>
      </c>
      <c r="AV1041" s="1">
        <v>-7.0061506659864206E-3</v>
      </c>
      <c r="AW1041" s="1">
        <v>-1.6538667046217981E-2</v>
      </c>
      <c r="AX1041" s="1">
        <v>1.9168181097379831E-3</v>
      </c>
      <c r="AY1041" s="1">
        <v>-1.009744299736004E-2</v>
      </c>
    </row>
    <row r="1042" spans="1:51" x14ac:dyDescent="0.35">
      <c r="A1042" s="10">
        <v>45510.645833333343</v>
      </c>
      <c r="B1042" s="1">
        <v>2.5164411057529978E-3</v>
      </c>
      <c r="C1042" s="1">
        <v>1.083099479700911E-2</v>
      </c>
      <c r="D1042" s="1">
        <v>1.157344367374402E-2</v>
      </c>
      <c r="E1042" s="1">
        <v>8.2037789481026469E-3</v>
      </c>
      <c r="F1042" s="1">
        <v>1.5463529739400791E-2</v>
      </c>
      <c r="G1042" s="1">
        <v>2.512495516214353E-3</v>
      </c>
      <c r="H1042" s="1">
        <v>3.4057183348894959E-2</v>
      </c>
      <c r="I1042" s="1">
        <v>1.144484370929399E-2</v>
      </c>
      <c r="J1042" s="1">
        <v>3.0706296222375862E-3</v>
      </c>
      <c r="K1042" s="1">
        <v>1.513301156749414E-2</v>
      </c>
      <c r="L1042" s="1">
        <v>3.115868591364146E-3</v>
      </c>
      <c r="M1042" s="1">
        <v>-3.7313270971481849E-3</v>
      </c>
      <c r="N1042" s="1">
        <v>6.8595720266861893E-3</v>
      </c>
      <c r="O1042" s="1">
        <v>1.475296579838337E-2</v>
      </c>
      <c r="P1042" s="1">
        <v>2.5392203934249569E-2</v>
      </c>
      <c r="Q1042" s="1">
        <v>1.804548736309863E-2</v>
      </c>
      <c r="R1042" s="1">
        <v>7.0216619297307492E-3</v>
      </c>
      <c r="S1042" s="1">
        <v>3.690456518533169E-3</v>
      </c>
      <c r="T1042" s="1">
        <v>7.6443504026391107E-3</v>
      </c>
      <c r="U1042" s="1">
        <v>7.8133880746811268E-3</v>
      </c>
      <c r="V1042" s="1">
        <v>7.3208118547163359E-4</v>
      </c>
      <c r="W1042" s="1">
        <v>-8.8267696454213951E-4</v>
      </c>
      <c r="X1042" s="1">
        <v>1.307981748406384E-2</v>
      </c>
      <c r="Y1042" s="1">
        <v>1.0095124918980901E-2</v>
      </c>
      <c r="Z1042" s="1">
        <v>-9.3287085421300819E-4</v>
      </c>
      <c r="AA1042" s="1">
        <v>3.174771181451375E-3</v>
      </c>
      <c r="AB1042" s="1">
        <v>4.6586743515850682E-3</v>
      </c>
      <c r="AC1042" s="1">
        <v>8.7999725341796342E-3</v>
      </c>
      <c r="AD1042" s="1">
        <v>5.3117694388731262E-3</v>
      </c>
      <c r="AE1042" s="1">
        <v>7.1395989489639877E-3</v>
      </c>
      <c r="AF1042" s="1">
        <v>8.0052893975866013E-3</v>
      </c>
      <c r="AG1042" s="1">
        <v>1.161786590923808E-2</v>
      </c>
      <c r="AH1042" s="1">
        <v>-5.3674543301041044E-4</v>
      </c>
      <c r="AI1042" s="1">
        <v>5.6579446770641528E-3</v>
      </c>
      <c r="AJ1042" s="1">
        <v>1.525585220732539E-2</v>
      </c>
      <c r="AK1042" s="1">
        <v>8.6125294153984733E-3</v>
      </c>
      <c r="AL1042" s="1">
        <v>4.7341915518537281E-3</v>
      </c>
      <c r="AM1042" s="1">
        <v>6.1634246472863641E-3</v>
      </c>
      <c r="AN1042" s="1">
        <v>1.4376980321443741E-2</v>
      </c>
      <c r="AO1042" s="1">
        <v>8.5732579356223582E-4</v>
      </c>
      <c r="AP1042" s="1">
        <v>8.9028089779177311E-3</v>
      </c>
      <c r="AQ1042" s="1">
        <v>1.0692482591892819E-2</v>
      </c>
      <c r="AR1042" s="1">
        <v>2.1394340559223849E-2</v>
      </c>
      <c r="AS1042" s="1">
        <v>7.9936387573975587E-3</v>
      </c>
      <c r="AT1042" s="1">
        <v>8.5504354062511112E-3</v>
      </c>
      <c r="AU1042" s="1">
        <v>1.211302227842315E-2</v>
      </c>
      <c r="AV1042" s="1">
        <v>1.600678482640672E-2</v>
      </c>
      <c r="AW1042" s="1">
        <v>9.9217951563514983E-3</v>
      </c>
      <c r="AX1042" s="1">
        <v>-4.3945359354560232E-3</v>
      </c>
      <c r="AY1042" s="1">
        <v>1.6519244008122321E-2</v>
      </c>
    </row>
    <row r="1043" spans="1:51" x14ac:dyDescent="0.35">
      <c r="A1043" s="10">
        <v>45510.6875</v>
      </c>
      <c r="B1043" s="1">
        <v>4.4949459619536558E-3</v>
      </c>
      <c r="C1043" s="1">
        <v>3.8692414740757459E-3</v>
      </c>
      <c r="D1043" s="1">
        <v>1.0175784765594109E-2</v>
      </c>
      <c r="E1043" s="1">
        <v>-6.5311685049834764E-3</v>
      </c>
      <c r="F1043" s="1">
        <v>1.133572544683337E-2</v>
      </c>
      <c r="G1043" s="1">
        <v>1.9741553497441E-3</v>
      </c>
      <c r="H1043" s="1">
        <v>1.6914592367683449E-2</v>
      </c>
      <c r="I1043" s="1">
        <v>3.426587245889845E-3</v>
      </c>
      <c r="J1043" s="1">
        <v>6.4762272020746359E-3</v>
      </c>
      <c r="K1043" s="1">
        <v>-1.144004257848164E-2</v>
      </c>
      <c r="L1043" s="1">
        <v>1.9414151053573909E-3</v>
      </c>
      <c r="M1043" s="1">
        <v>9.1849365516578629E-3</v>
      </c>
      <c r="N1043" s="1">
        <v>1.4219457269870619E-4</v>
      </c>
      <c r="O1043" s="1">
        <v>-5.079714744302688E-3</v>
      </c>
      <c r="P1043" s="1">
        <v>-4.6719332823279558E-3</v>
      </c>
      <c r="Q1043" s="1">
        <v>7.2713967728921247E-4</v>
      </c>
      <c r="R1043" s="1">
        <v>7.7473891711512533E-3</v>
      </c>
      <c r="S1043" s="1">
        <v>6.6754817905505526E-3</v>
      </c>
      <c r="T1043" s="1">
        <v>1.087617644050165E-2</v>
      </c>
      <c r="U1043" s="1">
        <v>6.8507322937001458E-3</v>
      </c>
      <c r="V1043" s="1">
        <v>0</v>
      </c>
      <c r="W1043" s="1">
        <v>8.2825336140901484E-4</v>
      </c>
      <c r="X1043" s="1">
        <v>1.2414340745769969E-3</v>
      </c>
      <c r="Y1043" s="1">
        <v>1.4578380419882461E-2</v>
      </c>
      <c r="Z1043" s="1">
        <v>2.1906768938440009E-3</v>
      </c>
      <c r="AA1043" s="1">
        <v>5.2606648468900294E-3</v>
      </c>
      <c r="AB1043" s="1">
        <v>5.9467054577098111E-3</v>
      </c>
      <c r="AC1043" s="1">
        <v>3.5686024995342791E-3</v>
      </c>
      <c r="AD1043" s="1">
        <v>1.4313185075324201E-2</v>
      </c>
      <c r="AE1043" s="1">
        <v>1.0290436031329619E-2</v>
      </c>
      <c r="AF1043" s="1">
        <v>-3.1896562489130981E-4</v>
      </c>
      <c r="AG1043" s="1">
        <v>1.0513124569311309E-3</v>
      </c>
      <c r="AH1043" s="1">
        <v>2.8559852065062059E-3</v>
      </c>
      <c r="AI1043" s="1">
        <v>1.318177039677226E-2</v>
      </c>
      <c r="AJ1043" s="1">
        <v>1.3936230039112599E-2</v>
      </c>
      <c r="AK1043" s="1">
        <v>6.2951538984474809E-3</v>
      </c>
      <c r="AL1043" s="1">
        <v>-7.731936587274113E-5</v>
      </c>
      <c r="AM1043" s="1">
        <v>4.5346038875315742E-3</v>
      </c>
      <c r="AN1043" s="1">
        <v>2.7821458230807838E-3</v>
      </c>
      <c r="AO1043" s="1">
        <v>1.057518404399427E-2</v>
      </c>
      <c r="AP1043" s="1">
        <v>-6.5992044287294096E-3</v>
      </c>
      <c r="AQ1043" s="1">
        <v>-2.7446882789887721E-3</v>
      </c>
      <c r="AR1043" s="1">
        <v>2.512199065813681E-3</v>
      </c>
      <c r="AS1043" s="1">
        <v>1.4831110452606659E-3</v>
      </c>
      <c r="AT1043" s="1">
        <v>7.8301000236291607E-3</v>
      </c>
      <c r="AU1043" s="1">
        <v>3.211854631634425E-3</v>
      </c>
      <c r="AV1043" s="1">
        <v>9.121032574619381E-3</v>
      </c>
      <c r="AW1043" s="1">
        <v>5.2629681634237544E-3</v>
      </c>
      <c r="AX1043" s="1">
        <v>-3.1772282808502079E-3</v>
      </c>
      <c r="AY1043" s="1">
        <v>5.3279067816847103E-4</v>
      </c>
    </row>
    <row r="1044" spans="1:51" x14ac:dyDescent="0.35">
      <c r="A1044" s="10">
        <v>45510.729166666657</v>
      </c>
      <c r="B1044" s="1">
        <v>2.6055399144073732E-3</v>
      </c>
      <c r="C1044" s="1">
        <v>4.0915704690676069E-3</v>
      </c>
      <c r="D1044" s="1">
        <v>1.998667554963252E-3</v>
      </c>
      <c r="E1044" s="1">
        <v>1.3787608156843321E-3</v>
      </c>
      <c r="F1044" s="1">
        <v>3.527963764653252E-3</v>
      </c>
      <c r="G1044" s="1">
        <v>1.523071255504327E-2</v>
      </c>
      <c r="H1044" s="1">
        <v>7.6574560998567964E-3</v>
      </c>
      <c r="I1044" s="1">
        <v>9.5617544642978558E-4</v>
      </c>
      <c r="J1044" s="1">
        <v>3.0279958117538359E-3</v>
      </c>
      <c r="K1044" s="1">
        <v>-7.2775067116735981E-3</v>
      </c>
      <c r="L1044" s="1">
        <v>1.7438510273886101E-3</v>
      </c>
      <c r="M1044" s="1">
        <v>-6.9806567845657197E-3</v>
      </c>
      <c r="N1044" s="1">
        <v>7.6223856041086613E-3</v>
      </c>
      <c r="O1044" s="1">
        <v>5.1056499898352037E-3</v>
      </c>
      <c r="P1044" s="1">
        <v>-6.2456549693379326E-4</v>
      </c>
      <c r="Q1044" s="1">
        <v>1.073735035507184E-2</v>
      </c>
      <c r="R1044" s="1">
        <v>4.2283533704534637E-3</v>
      </c>
      <c r="S1044" s="1">
        <v>4.7871743929390753E-3</v>
      </c>
      <c r="T1044" s="1">
        <v>4.5286633083292394E-3</v>
      </c>
      <c r="U1044" s="1">
        <v>1.8199973954871049E-3</v>
      </c>
      <c r="V1044" s="1">
        <v>5.3949920866658294E-3</v>
      </c>
      <c r="W1044" s="1">
        <v>2.1075100172895929E-3</v>
      </c>
      <c r="X1044" s="1">
        <v>7.1913748605270111E-3</v>
      </c>
      <c r="Y1044" s="1">
        <v>-5.6376836702616284E-3</v>
      </c>
      <c r="Z1044" s="1">
        <v>2.042524489407116E-3</v>
      </c>
      <c r="AA1044" s="1">
        <v>6.7570073601790348E-3</v>
      </c>
      <c r="AB1044" s="1">
        <v>2.9960010989427129E-5</v>
      </c>
      <c r="AC1044" s="1">
        <v>4.7412422665149556E-3</v>
      </c>
      <c r="AD1044" s="1">
        <v>4.0168661759598656E-3</v>
      </c>
      <c r="AE1044" s="1">
        <v>1.086463419920114E-2</v>
      </c>
      <c r="AF1044" s="1">
        <v>-2.200765855772113E-4</v>
      </c>
      <c r="AG1044" s="1">
        <v>2.3129247298581119E-3</v>
      </c>
      <c r="AH1044" s="1">
        <v>-6.0852422698220998E-3</v>
      </c>
      <c r="AI1044" s="1">
        <v>3.3217906004745501E-3</v>
      </c>
      <c r="AJ1044" s="1">
        <v>1.823279106016207E-3</v>
      </c>
      <c r="AK1044" s="1">
        <v>-5.2647312529776613E-3</v>
      </c>
      <c r="AL1044" s="1">
        <v>6.9840345559413208E-4</v>
      </c>
      <c r="AM1044" s="1">
        <v>3.7618287490601698E-3</v>
      </c>
      <c r="AN1044" s="1">
        <v>5.4965348817852533E-3</v>
      </c>
      <c r="AO1044" s="1">
        <v>-6.4873357273839138E-3</v>
      </c>
      <c r="AP1044" s="1">
        <v>0</v>
      </c>
      <c r="AQ1044" s="1">
        <v>1.4711827198532481E-2</v>
      </c>
      <c r="AR1044" s="1">
        <v>1.7830938749022529E-2</v>
      </c>
      <c r="AS1044" s="1">
        <v>3.02528659978929E-5</v>
      </c>
      <c r="AT1044" s="1">
        <v>-1.2850269414721449E-3</v>
      </c>
      <c r="AU1044" s="1">
        <v>2.629883196430427E-3</v>
      </c>
      <c r="AV1044" s="1">
        <v>8.4223468537758528E-3</v>
      </c>
      <c r="AW1044" s="1">
        <v>5.2936428176686423E-3</v>
      </c>
      <c r="AX1044" s="1">
        <v>4.2752800395795543E-3</v>
      </c>
      <c r="AY1044" s="1">
        <v>3.905231637143292E-3</v>
      </c>
    </row>
    <row r="1045" spans="1:51" x14ac:dyDescent="0.35">
      <c r="A1045" s="10">
        <v>45510.770833333343</v>
      </c>
      <c r="B1045" s="1">
        <v>-3.2798001364421352E-3</v>
      </c>
      <c r="C1045" s="1">
        <v>-3.602436684316479E-3</v>
      </c>
      <c r="D1045" s="1">
        <v>-1.226059933926194E-2</v>
      </c>
      <c r="E1045" s="1">
        <v>1.8990356891788181E-3</v>
      </c>
      <c r="F1045" s="1">
        <v>-1.5626803108461429E-2</v>
      </c>
      <c r="G1045" s="1">
        <v>7.5601274756971204E-3</v>
      </c>
      <c r="H1045" s="1">
        <v>-9.4057217514931235E-3</v>
      </c>
      <c r="I1045" s="1">
        <v>-3.381268571712059E-3</v>
      </c>
      <c r="J1045" s="1">
        <v>-1.04447258340602E-2</v>
      </c>
      <c r="K1045" s="1">
        <v>-1.5262548456191349E-2</v>
      </c>
      <c r="L1045" s="1">
        <v>-6.7697963047608223E-4</v>
      </c>
      <c r="M1045" s="1">
        <v>-4.8051337313137488E-3</v>
      </c>
      <c r="N1045" s="1">
        <v>8.608924734618828E-4</v>
      </c>
      <c r="O1045" s="1">
        <v>-1.8391999198706491E-2</v>
      </c>
      <c r="P1045" s="1">
        <v>1.0885513617535649E-3</v>
      </c>
      <c r="Q1045" s="1">
        <v>-1.5971051640129019E-4</v>
      </c>
      <c r="R1045" s="1">
        <v>-4.9760444312574306E-3</v>
      </c>
      <c r="S1045" s="1">
        <v>-6.5290090672267542E-3</v>
      </c>
      <c r="T1045" s="1">
        <v>-7.4128230148570173E-3</v>
      </c>
      <c r="U1045" s="1">
        <v>-3.9133191283602381E-4</v>
      </c>
      <c r="V1045" s="1">
        <v>-1.728011071261415E-3</v>
      </c>
      <c r="W1045" s="1">
        <v>-7.2672549925835161E-3</v>
      </c>
      <c r="X1045" s="1">
        <v>-2.5605882793596768E-3</v>
      </c>
      <c r="Y1045" s="1">
        <v>-1.483922507157431E-2</v>
      </c>
      <c r="Z1045" s="1">
        <v>-1.9310846682681899E-3</v>
      </c>
      <c r="AA1045" s="1">
        <v>-5.6756173017360467E-3</v>
      </c>
      <c r="AB1045" s="1">
        <v>-2.210130940335175E-3</v>
      </c>
      <c r="AC1045" s="1">
        <v>-2.7035147717137109E-3</v>
      </c>
      <c r="AD1045" s="1">
        <v>-1.2658371869492041E-2</v>
      </c>
      <c r="AE1045" s="1">
        <v>-2.507834607504289E-2</v>
      </c>
      <c r="AF1045" s="1">
        <v>-4.6223569378747156E-3</v>
      </c>
      <c r="AG1045" s="1">
        <v>-2.6518344062526071E-3</v>
      </c>
      <c r="AH1045" s="1">
        <v>2.204757388122314E-4</v>
      </c>
      <c r="AI1045" s="1">
        <v>-1.395717652955653E-3</v>
      </c>
      <c r="AJ1045" s="1">
        <v>-8.0358401046333183E-3</v>
      </c>
      <c r="AK1045" s="1">
        <v>3.1755572070601978E-3</v>
      </c>
      <c r="AL1045" s="1">
        <v>-4.5962334914884106E-3</v>
      </c>
      <c r="AM1045" s="1">
        <v>-4.1027595659975944E-3</v>
      </c>
      <c r="AN1045" s="1">
        <v>-2.4989365002258119E-3</v>
      </c>
      <c r="AO1045" s="1">
        <v>-8.3016101136187403E-3</v>
      </c>
      <c r="AP1045" s="1">
        <v>-6.159518790264551E-3</v>
      </c>
      <c r="AQ1045" s="1">
        <v>-1.361085008145491E-2</v>
      </c>
      <c r="AR1045" s="1">
        <v>-2.3947722887902589E-3</v>
      </c>
      <c r="AS1045" s="1">
        <v>7.8581286807311024E-4</v>
      </c>
      <c r="AT1045" s="1">
        <v>-2.6309184670613162E-3</v>
      </c>
      <c r="AU1045" s="1">
        <v>-6.3103614290106469E-3</v>
      </c>
      <c r="AV1045" s="1">
        <v>-4.8890136019716923E-3</v>
      </c>
      <c r="AW1045" s="1">
        <v>-9.8370029536609671E-4</v>
      </c>
      <c r="AX1045" s="1">
        <v>-5.7012390654231915E-4</v>
      </c>
      <c r="AY1045" s="1">
        <v>-1.167005293697621E-2</v>
      </c>
    </row>
    <row r="1046" spans="1:51" x14ac:dyDescent="0.35">
      <c r="A1046" s="10">
        <v>45510.8125</v>
      </c>
      <c r="B1046" s="1">
        <v>-3.600697730577251E-3</v>
      </c>
      <c r="C1046" s="1">
        <v>-5.9269795683078996E-3</v>
      </c>
      <c r="D1046" s="1">
        <v>-1.3220613017173481E-2</v>
      </c>
      <c r="E1046" s="1">
        <v>-1.900201170464744E-2</v>
      </c>
      <c r="F1046" s="1">
        <v>-1.6678075123095049E-2</v>
      </c>
      <c r="G1046" s="1">
        <v>-1.1757645060722849E-2</v>
      </c>
      <c r="H1046" s="1">
        <v>-2.0876514436984909E-2</v>
      </c>
      <c r="I1046" s="1">
        <v>-7.2419814287024709E-3</v>
      </c>
      <c r="J1046" s="1">
        <v>-9.8740520000241139E-3</v>
      </c>
      <c r="K1046" s="1">
        <v>-1.537713081143088E-2</v>
      </c>
      <c r="L1046" s="1">
        <v>-6.4840622962608618E-3</v>
      </c>
      <c r="M1046" s="1">
        <v>-8.40481797917636E-3</v>
      </c>
      <c r="N1046" s="1">
        <v>-1.356533854347541E-2</v>
      </c>
      <c r="O1046" s="1">
        <v>-8.9220621419894286E-4</v>
      </c>
      <c r="P1046" s="1">
        <v>-1.030968379752684E-2</v>
      </c>
      <c r="Q1046" s="1">
        <v>-9.3627936758575725E-3</v>
      </c>
      <c r="R1046" s="1">
        <v>-1.134833878707597E-2</v>
      </c>
      <c r="S1046" s="1">
        <v>-8.8809947917524168E-3</v>
      </c>
      <c r="T1046" s="1">
        <v>-1.1583209843467831E-2</v>
      </c>
      <c r="U1046" s="1">
        <v>-1.054100119672596E-2</v>
      </c>
      <c r="V1046" s="1">
        <v>-6.7420324231188822E-3</v>
      </c>
      <c r="W1046" s="1">
        <v>-2.9947560458876139E-3</v>
      </c>
      <c r="X1046" s="1">
        <v>-8.1951208635318018E-3</v>
      </c>
      <c r="Y1046" s="1">
        <v>-7.9780740760779789E-3</v>
      </c>
      <c r="Z1046" s="1">
        <v>-3.3679771438543948E-3</v>
      </c>
      <c r="AA1046" s="1">
        <v>-1.440585006714468E-2</v>
      </c>
      <c r="AB1046" s="1">
        <v>-9.8886687444192933E-3</v>
      </c>
      <c r="AC1046" s="1">
        <v>-6.2595705864334486E-3</v>
      </c>
      <c r="AD1046" s="1">
        <v>-1.8242339519252689E-2</v>
      </c>
      <c r="AE1046" s="1">
        <v>5.2824882269193463E-3</v>
      </c>
      <c r="AF1046" s="1">
        <v>-8.6794728718727621E-3</v>
      </c>
      <c r="AG1046" s="1">
        <v>-1.1351331644204101E-2</v>
      </c>
      <c r="AH1046" s="1">
        <v>-1.363793923189882E-2</v>
      </c>
      <c r="AI1046" s="1">
        <v>-9.1174800306514925E-3</v>
      </c>
      <c r="AJ1046" s="1">
        <v>-2.1395454809094331E-2</v>
      </c>
      <c r="AK1046" s="1">
        <v>-2.197252357222923E-2</v>
      </c>
      <c r="AL1046" s="1">
        <v>-5.9328752955432051E-3</v>
      </c>
      <c r="AM1046" s="1">
        <v>-2.0003973510814399E-2</v>
      </c>
      <c r="AN1046" s="1">
        <v>-1.169105126204362E-2</v>
      </c>
      <c r="AO1046" s="1">
        <v>-4.9300886668747212E-3</v>
      </c>
      <c r="AP1046" s="1">
        <v>-7.6827359856301847E-4</v>
      </c>
      <c r="AQ1046" s="1">
        <v>-8.0991810810980835E-3</v>
      </c>
      <c r="AR1046" s="1">
        <v>-1.147412255587898E-2</v>
      </c>
      <c r="AS1046" s="1">
        <v>-7.8519585106939793E-4</v>
      </c>
      <c r="AT1046" s="1">
        <v>-5.2186066973417544E-3</v>
      </c>
      <c r="AU1046" s="1">
        <v>-1.201218134726822E-2</v>
      </c>
      <c r="AV1046" s="1">
        <v>-1.248714052626743E-2</v>
      </c>
      <c r="AW1046" s="1">
        <v>-1.272848742357457E-2</v>
      </c>
      <c r="AX1046" s="1">
        <v>-7.2640284641930508E-3</v>
      </c>
      <c r="AY1046" s="1">
        <v>-6.7090079064112684E-3</v>
      </c>
    </row>
    <row r="1047" spans="1:51" x14ac:dyDescent="0.35">
      <c r="A1047" s="10">
        <v>45511.5625</v>
      </c>
      <c r="B1047" s="1">
        <v>2.3968419077745828E-2</v>
      </c>
      <c r="C1047" s="1">
        <v>-4.8044442269065124E-3</v>
      </c>
      <c r="D1047" s="1">
        <v>1.034156819943211E-2</v>
      </c>
      <c r="E1047" s="1">
        <v>1.7920932173276279E-2</v>
      </c>
      <c r="F1047" s="1">
        <v>1.195607683446198E-2</v>
      </c>
      <c r="G1047" s="1">
        <v>0.199206907056479</v>
      </c>
      <c r="H1047" s="1">
        <v>-1.34866483396574E-2</v>
      </c>
      <c r="I1047" s="1">
        <v>9.9613801959201886E-3</v>
      </c>
      <c r="J1047" s="1">
        <v>1.031660478824525E-3</v>
      </c>
      <c r="K1047" s="1">
        <v>4.2885461965605609E-2</v>
      </c>
      <c r="L1047" s="1">
        <v>9.6434621902796724E-3</v>
      </c>
      <c r="M1047" s="1">
        <v>2.8854796250796788E-3</v>
      </c>
      <c r="N1047" s="1">
        <v>4.6316884971577821E-3</v>
      </c>
      <c r="O1047" s="1">
        <v>6.9655184489560984E-3</v>
      </c>
      <c r="P1047" s="1">
        <v>-1.4243606148267579E-4</v>
      </c>
      <c r="Q1047" s="1">
        <v>4.6288749181957467E-3</v>
      </c>
      <c r="R1047" s="1">
        <v>1.206223567080267E-2</v>
      </c>
      <c r="S1047" s="1">
        <v>0.22437277112807361</v>
      </c>
      <c r="T1047" s="1">
        <v>1.5203825717962079E-2</v>
      </c>
      <c r="U1047" s="1">
        <v>-3.2214723429062619E-3</v>
      </c>
      <c r="V1047" s="1">
        <v>1.1557532333776649E-2</v>
      </c>
      <c r="W1047" s="1">
        <v>3.7891595511721388E-2</v>
      </c>
      <c r="X1047" s="1">
        <v>1.543120093585149E-3</v>
      </c>
      <c r="Y1047" s="1">
        <v>7.8956598924815324E-3</v>
      </c>
      <c r="Z1047" s="1">
        <v>1.6932669661593461E-2</v>
      </c>
      <c r="AA1047" s="1">
        <v>1.3145602704664141E-2</v>
      </c>
      <c r="AB1047" s="1">
        <v>-1.6513308134044169E-2</v>
      </c>
      <c r="AC1047" s="1">
        <v>1.547470712993082E-2</v>
      </c>
      <c r="AD1047" s="1">
        <v>1.244812916018545E-2</v>
      </c>
      <c r="AE1047" s="1">
        <v>2.1704642382811561E-3</v>
      </c>
      <c r="AF1047" s="1">
        <v>1.492338065512744E-2</v>
      </c>
      <c r="AG1047" s="1">
        <v>1.5666472914065869E-2</v>
      </c>
      <c r="AH1047" s="1">
        <v>2.0553552572540431E-2</v>
      </c>
      <c r="AI1047" s="1">
        <v>2.6611844578338539E-2</v>
      </c>
      <c r="AJ1047" s="1">
        <v>6.9224229008291172E-3</v>
      </c>
      <c r="AK1047" s="1">
        <v>7.6156431583649384E-3</v>
      </c>
      <c r="AL1047" s="1">
        <v>1.178038580049234E-2</v>
      </c>
      <c r="AM1047" s="1">
        <v>-4.8099725625502243E-3</v>
      </c>
      <c r="AN1047" s="1">
        <v>1.6476526759247049E-2</v>
      </c>
      <c r="AO1047" s="1">
        <v>1.9984072490463411E-2</v>
      </c>
      <c r="AP1047" s="1">
        <v>4.9465428130313072E-3</v>
      </c>
      <c r="AQ1047" s="1">
        <v>-4.9395354057234497E-3</v>
      </c>
      <c r="AR1047" s="1">
        <v>-0.16396909375501861</v>
      </c>
      <c r="AS1047" s="1">
        <v>5.3191783717736474E-3</v>
      </c>
      <c r="AT1047" s="1">
        <v>-5.0203034509066491E-3</v>
      </c>
      <c r="AU1047" s="1">
        <v>-5.8081001443517346E-3</v>
      </c>
      <c r="AV1047" s="1">
        <v>7.2553578346437053E-3</v>
      </c>
      <c r="AW1047" s="1">
        <v>2.7134097677561359E-4</v>
      </c>
      <c r="AX1047" s="1">
        <v>1.352334519329146E-2</v>
      </c>
      <c r="AY1047" s="1">
        <v>1.5489924410317711E-2</v>
      </c>
    </row>
    <row r="1048" spans="1:51" x14ac:dyDescent="0.35">
      <c r="A1048" s="10">
        <v>45511.604166666657</v>
      </c>
      <c r="B1048" s="1">
        <v>2.659858517374492E-3</v>
      </c>
      <c r="C1048" s="1">
        <v>5.1272117305514184E-3</v>
      </c>
      <c r="D1048" s="1">
        <v>1.21263426288305E-2</v>
      </c>
      <c r="E1048" s="1">
        <v>-5.2199787681761478E-4</v>
      </c>
      <c r="F1048" s="1">
        <v>3.446171996674074E-3</v>
      </c>
      <c r="G1048" s="1">
        <v>3.6971045694764948E-2</v>
      </c>
      <c r="H1048" s="1">
        <v>9.1139502045547438E-3</v>
      </c>
      <c r="I1048" s="1">
        <v>1.1896400090984921E-2</v>
      </c>
      <c r="J1048" s="1">
        <v>-3.8475237622480618E-3</v>
      </c>
      <c r="K1048" s="1">
        <v>-9.9833176133106161E-3</v>
      </c>
      <c r="L1048" s="1">
        <v>-4.8242210344129338E-4</v>
      </c>
      <c r="M1048" s="1">
        <v>-1.9780724535918282E-3</v>
      </c>
      <c r="N1048" s="1">
        <v>4.2971603776436051E-3</v>
      </c>
      <c r="O1048" s="1">
        <v>1.6938595215768789E-2</v>
      </c>
      <c r="P1048" s="1">
        <v>-1.220939121457931E-3</v>
      </c>
      <c r="Q1048" s="1">
        <v>1.2361066608659319E-3</v>
      </c>
      <c r="R1048" s="1">
        <v>0</v>
      </c>
      <c r="S1048" s="1">
        <v>1.851579911151946E-2</v>
      </c>
      <c r="T1048" s="1">
        <v>4.9818770882972263E-3</v>
      </c>
      <c r="U1048" s="1">
        <v>-2.2675787968495789E-4</v>
      </c>
      <c r="V1048" s="1">
        <v>-3.627213998015355E-4</v>
      </c>
      <c r="W1048" s="1">
        <v>-3.7087293540868371E-3</v>
      </c>
      <c r="X1048" s="1">
        <v>3.1310054321469489E-3</v>
      </c>
      <c r="Y1048" s="1">
        <v>1.30008793290044E-2</v>
      </c>
      <c r="Z1048" s="1">
        <v>-2.1564158874813888E-3</v>
      </c>
      <c r="AA1048" s="1">
        <v>9.4363812108830825E-3</v>
      </c>
      <c r="AB1048" s="1">
        <v>-6.6675369204379784E-3</v>
      </c>
      <c r="AC1048" s="1">
        <v>-8.7920254830864408E-4</v>
      </c>
      <c r="AD1048" s="1">
        <v>7.7454654466371231E-3</v>
      </c>
      <c r="AE1048" s="1">
        <v>1.721183687515038E-2</v>
      </c>
      <c r="AF1048" s="1">
        <v>1.3626864965856631E-3</v>
      </c>
      <c r="AG1048" s="1">
        <v>-1.193730574533125E-2</v>
      </c>
      <c r="AH1048" s="1">
        <v>-2.6759387014818609E-4</v>
      </c>
      <c r="AI1048" s="1">
        <v>4.928819537725504E-3</v>
      </c>
      <c r="AJ1048" s="1">
        <v>1.623204081889762E-3</v>
      </c>
      <c r="AK1048" s="1">
        <v>1.7005039138788809E-3</v>
      </c>
      <c r="AL1048" s="1">
        <v>-5.2433335011889959E-3</v>
      </c>
      <c r="AM1048" s="1">
        <v>5.1988089208105936E-3</v>
      </c>
      <c r="AN1048" s="1">
        <v>-2.3898143458463972E-3</v>
      </c>
      <c r="AO1048" s="1">
        <v>-2.9339654327118492E-3</v>
      </c>
      <c r="AP1048" s="1">
        <v>-8.4166560751497421E-4</v>
      </c>
      <c r="AQ1048" s="1">
        <v>5.9771249211961752E-3</v>
      </c>
      <c r="AR1048" s="1">
        <v>1.222165214751492E-2</v>
      </c>
      <c r="AS1048" s="1">
        <v>2.404965601670694E-3</v>
      </c>
      <c r="AT1048" s="1">
        <v>4.8189019017905732E-3</v>
      </c>
      <c r="AU1048" s="1">
        <v>7.7886618572597932E-4</v>
      </c>
      <c r="AV1048" s="1">
        <v>1.04959522521435E-2</v>
      </c>
      <c r="AW1048" s="1">
        <v>1.5030234990394129E-3</v>
      </c>
      <c r="AX1048" s="1">
        <v>-7.9373849794361906E-4</v>
      </c>
      <c r="AY1048" s="1">
        <v>8.602351918468587E-3</v>
      </c>
    </row>
    <row r="1049" spans="1:51" x14ac:dyDescent="0.35">
      <c r="A1049" s="10">
        <v>45511.645833333343</v>
      </c>
      <c r="B1049" s="1">
        <v>-2.975020147281016E-3</v>
      </c>
      <c r="C1049" s="1">
        <v>-5.3651781836705492E-4</v>
      </c>
      <c r="D1049" s="1">
        <v>-7.8717369253891167E-3</v>
      </c>
      <c r="E1049" s="1">
        <v>-1.2344246171465121E-3</v>
      </c>
      <c r="F1049" s="1">
        <v>-1.6646176311757022E-2</v>
      </c>
      <c r="G1049" s="1">
        <v>-3.9782488115554737E-2</v>
      </c>
      <c r="H1049" s="1">
        <v>9.6773860131205147E-4</v>
      </c>
      <c r="I1049" s="1">
        <v>-7.3478143636449564E-3</v>
      </c>
      <c r="J1049" s="1">
        <v>-5.1037593607126119E-3</v>
      </c>
      <c r="K1049" s="1">
        <v>-2.9892021631943041E-2</v>
      </c>
      <c r="L1049" s="1">
        <v>4.3434526648722382E-4</v>
      </c>
      <c r="M1049" s="1">
        <v>-2.1621429168425799E-3</v>
      </c>
      <c r="N1049" s="1">
        <v>-9.0676728387583116E-3</v>
      </c>
      <c r="O1049" s="1">
        <v>-8.9822865243214256E-3</v>
      </c>
      <c r="P1049" s="1">
        <v>-5.3786121530507991E-3</v>
      </c>
      <c r="Q1049" s="1">
        <v>-1.5954128211414179E-2</v>
      </c>
      <c r="R1049" s="1">
        <v>-6.9204268970327609E-3</v>
      </c>
      <c r="S1049" s="1">
        <v>1.314939897342793E-2</v>
      </c>
      <c r="T1049" s="1">
        <v>-3.7783757541185459E-3</v>
      </c>
      <c r="U1049" s="1">
        <v>-9.4141872901462031E-3</v>
      </c>
      <c r="V1049" s="1">
        <v>1.8146111074557331E-4</v>
      </c>
      <c r="W1049" s="1">
        <v>9.5860420524538359E-3</v>
      </c>
      <c r="X1049" s="1">
        <v>-4.5580568055757498E-3</v>
      </c>
      <c r="Y1049" s="1">
        <v>-4.917133546182062E-3</v>
      </c>
      <c r="Z1049" s="1">
        <v>-1.027451763934595E-3</v>
      </c>
      <c r="AA1049" s="1">
        <v>-3.6134356781676309E-3</v>
      </c>
      <c r="AB1049" s="1">
        <v>-7.357702487692741E-3</v>
      </c>
      <c r="AC1049" s="1">
        <v>-1.75987785807652E-3</v>
      </c>
      <c r="AD1049" s="1">
        <v>-7.0936980826517004E-3</v>
      </c>
      <c r="AE1049" s="1">
        <v>-1.7705000442426289E-2</v>
      </c>
      <c r="AF1049" s="1">
        <v>-9.8773529631823731E-4</v>
      </c>
      <c r="AG1049" s="1">
        <v>2.2690601607473489E-3</v>
      </c>
      <c r="AH1049" s="1">
        <v>7.0558258156205866E-4</v>
      </c>
      <c r="AI1049" s="1">
        <v>-9.5783470165933249E-4</v>
      </c>
      <c r="AJ1049" s="1">
        <v>-1.047859867588918E-2</v>
      </c>
      <c r="AK1049" s="1">
        <v>-1.024892915513953E-2</v>
      </c>
      <c r="AL1049" s="1">
        <v>-3.1004876638699441E-3</v>
      </c>
      <c r="AM1049" s="1">
        <v>-4.8082848397654754E-3</v>
      </c>
      <c r="AN1049" s="1">
        <v>-2.603895369622689E-3</v>
      </c>
      <c r="AO1049" s="1">
        <v>-2.582993392697519E-3</v>
      </c>
      <c r="AP1049" s="1">
        <v>9.5719429899188135E-4</v>
      </c>
      <c r="AQ1049" s="1">
        <v>-4.8337942609416604E-3</v>
      </c>
      <c r="AR1049" s="1">
        <v>-8.9463274140924032E-3</v>
      </c>
      <c r="AS1049" s="1">
        <v>-5.8181454750533268E-3</v>
      </c>
      <c r="AT1049" s="1">
        <v>3.6593887823799238E-3</v>
      </c>
      <c r="AU1049" s="1">
        <v>-5.059105838256639E-3</v>
      </c>
      <c r="AV1049" s="1">
        <v>4.3788219810476647E-3</v>
      </c>
      <c r="AW1049" s="1">
        <v>-1.0556401131268321E-2</v>
      </c>
      <c r="AX1049" s="1">
        <v>1.5608006306928599E-3</v>
      </c>
      <c r="AY1049" s="1">
        <v>-8.0893851330723354E-3</v>
      </c>
    </row>
    <row r="1050" spans="1:51" x14ac:dyDescent="0.35">
      <c r="A1050" s="10">
        <v>45511.6875</v>
      </c>
      <c r="B1050" s="1">
        <v>-9.2462187978685773E-3</v>
      </c>
      <c r="C1050" s="1">
        <v>-1.0496150904771301E-2</v>
      </c>
      <c r="D1050" s="1">
        <v>-2.460932722779308E-2</v>
      </c>
      <c r="E1050" s="1">
        <v>-7.1306331795388811E-3</v>
      </c>
      <c r="F1050" s="1">
        <v>-1.8447574027702252E-2</v>
      </c>
      <c r="G1050" s="1">
        <v>-7.9199732971728665E-3</v>
      </c>
      <c r="H1050" s="1">
        <v>-1.076307121377784E-2</v>
      </c>
      <c r="I1050" s="1">
        <v>-8.5655383363116844E-3</v>
      </c>
      <c r="J1050" s="1">
        <v>-1.351824235148247E-2</v>
      </c>
      <c r="K1050" s="1">
        <v>-6.5585793256902614E-3</v>
      </c>
      <c r="L1050" s="1">
        <v>-2.2672872648769049E-3</v>
      </c>
      <c r="M1050" s="1">
        <v>-1.1375967063279041E-2</v>
      </c>
      <c r="N1050" s="1">
        <v>-8.0926994311006917E-3</v>
      </c>
      <c r="O1050" s="1">
        <v>-2.0327328150304139E-2</v>
      </c>
      <c r="P1050" s="1">
        <v>-1.310963736348225E-2</v>
      </c>
      <c r="Q1050" s="1">
        <v>-1.230230655816367E-2</v>
      </c>
      <c r="R1050" s="1">
        <v>-1.006582383468047E-2</v>
      </c>
      <c r="S1050" s="1">
        <v>6.6666839816045256E-3</v>
      </c>
      <c r="T1050" s="1">
        <v>-9.7700144180238313E-3</v>
      </c>
      <c r="U1050" s="1">
        <v>-1.0648655349228989E-2</v>
      </c>
      <c r="V1050" s="1">
        <v>-5.6230975382713932E-3</v>
      </c>
      <c r="W1050" s="1">
        <v>-1.0049118733764569E-2</v>
      </c>
      <c r="X1050" s="1">
        <v>-1.284094094449106E-2</v>
      </c>
      <c r="Y1050" s="1">
        <v>-2.273618669000943E-2</v>
      </c>
      <c r="Z1050" s="1">
        <v>-2.1634069812382921E-3</v>
      </c>
      <c r="AA1050" s="1">
        <v>-9.8150698085813781E-3</v>
      </c>
      <c r="AB1050" s="1">
        <v>1.3132479782997919E-3</v>
      </c>
      <c r="AC1050" s="1">
        <v>7.3461879292513466E-4</v>
      </c>
      <c r="AD1050" s="1">
        <v>-2.9199579756277409E-2</v>
      </c>
      <c r="AE1050" s="1">
        <v>-1.6655334849116191E-2</v>
      </c>
      <c r="AF1050" s="1">
        <v>-4.6138770332341261E-3</v>
      </c>
      <c r="AG1050" s="1">
        <v>-7.5967077309807562E-3</v>
      </c>
      <c r="AH1050" s="1">
        <v>-4.5221010007118201E-3</v>
      </c>
      <c r="AI1050" s="1">
        <v>-1.1867518999501231E-2</v>
      </c>
      <c r="AJ1050" s="1">
        <v>-1.494012147255297E-2</v>
      </c>
      <c r="AK1050" s="1">
        <v>-1.6390329528184418E-2</v>
      </c>
      <c r="AL1050" s="1">
        <v>-1.041912729123573E-2</v>
      </c>
      <c r="AM1050" s="1">
        <v>-1.445390789477841E-2</v>
      </c>
      <c r="AN1050" s="1">
        <v>-1.1487034770072509E-2</v>
      </c>
      <c r="AO1050" s="1">
        <v>-1.8947088525386509E-2</v>
      </c>
      <c r="AP1050" s="1">
        <v>-1.4165660231317051E-2</v>
      </c>
      <c r="AQ1050" s="1">
        <v>-9.1074747664414701E-3</v>
      </c>
      <c r="AR1050" s="1">
        <v>-2.2094258627514241E-2</v>
      </c>
      <c r="AS1050" s="1">
        <v>-7.3001913355486003E-3</v>
      </c>
      <c r="AT1050" s="1">
        <v>-7.4124384001622579E-3</v>
      </c>
      <c r="AU1050" s="1">
        <v>-1.9126962839722369E-2</v>
      </c>
      <c r="AV1050" s="1">
        <v>-8.8207963237811882E-3</v>
      </c>
      <c r="AW1050" s="1">
        <v>-7.72795293557893E-3</v>
      </c>
      <c r="AX1050" s="1">
        <v>-3.1069392228283421E-3</v>
      </c>
      <c r="AY1050" s="1">
        <v>-1.3208030281142589E-2</v>
      </c>
    </row>
    <row r="1051" spans="1:51" x14ac:dyDescent="0.35">
      <c r="A1051" s="10">
        <v>45511.729166666657</v>
      </c>
      <c r="B1051" s="1">
        <v>-6.7811378594074823E-3</v>
      </c>
      <c r="C1051" s="1">
        <v>-5.3037903358488236E-3</v>
      </c>
      <c r="D1051" s="1">
        <v>-9.04428044497807E-3</v>
      </c>
      <c r="E1051" s="1">
        <v>-9.0012682051066051E-3</v>
      </c>
      <c r="F1051" s="1">
        <v>-1.9219905772107752E-2</v>
      </c>
      <c r="G1051" s="1">
        <v>-1.062991685938541E-2</v>
      </c>
      <c r="H1051" s="1">
        <v>-3.6485295285740849E-3</v>
      </c>
      <c r="I1051" s="1">
        <v>-7.0852268579248978E-3</v>
      </c>
      <c r="J1051" s="1">
        <v>-1.440617922000564E-2</v>
      </c>
      <c r="K1051" s="1">
        <v>-2.4912425421431679E-3</v>
      </c>
      <c r="L1051" s="1">
        <v>-1.934093129811965E-3</v>
      </c>
      <c r="M1051" s="1">
        <v>3.6530516463328938E-4</v>
      </c>
      <c r="N1051" s="1">
        <v>-3.5747982005652772E-3</v>
      </c>
      <c r="O1051" s="1">
        <v>-2.6947188253267922E-3</v>
      </c>
      <c r="P1051" s="1">
        <v>-7.4098824402787367E-3</v>
      </c>
      <c r="Q1051" s="1">
        <v>-2.9694929931303178E-3</v>
      </c>
      <c r="R1051" s="1">
        <v>-9.5814992103561147E-3</v>
      </c>
      <c r="S1051" s="1">
        <v>-1.9022422700915029E-3</v>
      </c>
      <c r="T1051" s="1">
        <v>-6.6183761535730801E-3</v>
      </c>
      <c r="U1051" s="1">
        <v>-6.6836340235769684E-3</v>
      </c>
      <c r="V1051" s="1">
        <v>-6.7493421004104492E-3</v>
      </c>
      <c r="W1051" s="1">
        <v>-7.1155337478164826E-3</v>
      </c>
      <c r="X1051" s="1">
        <v>-6.4535585506226836E-3</v>
      </c>
      <c r="Y1051" s="1">
        <v>-1.140452442238815E-2</v>
      </c>
      <c r="Z1051" s="1">
        <v>-7.1044266109487886E-5</v>
      </c>
      <c r="AA1051" s="1">
        <v>-7.452537077792698E-3</v>
      </c>
      <c r="AB1051" s="1">
        <v>-3.6296427935607061E-3</v>
      </c>
      <c r="AC1051" s="1">
        <v>-8.9552325735076099E-3</v>
      </c>
      <c r="AD1051" s="1">
        <v>-9.4071573230817274E-3</v>
      </c>
      <c r="AE1051" s="1">
        <v>-1.206488773726133E-2</v>
      </c>
      <c r="AF1051" s="1">
        <v>-5.5843700418617406E-3</v>
      </c>
      <c r="AG1051" s="1">
        <v>-8.192251028943387E-3</v>
      </c>
      <c r="AH1051" s="1">
        <v>-6.9850183999859983E-3</v>
      </c>
      <c r="AI1051" s="1">
        <v>-9.5983862357437166E-3</v>
      </c>
      <c r="AJ1051" s="1">
        <v>-1.799507420919921E-2</v>
      </c>
      <c r="AK1051" s="1">
        <v>-3.875257355937634E-3</v>
      </c>
      <c r="AL1051" s="1">
        <v>-6.9930023817355016E-3</v>
      </c>
      <c r="AM1051" s="1">
        <v>-9.2280029763249782E-3</v>
      </c>
      <c r="AN1051" s="1">
        <v>-4.8066956840485684E-3</v>
      </c>
      <c r="AO1051" s="1">
        <v>-7.9524354869020542E-3</v>
      </c>
      <c r="AP1051" s="1">
        <v>-1.593420347257346E-2</v>
      </c>
      <c r="AQ1051" s="1">
        <v>-5.7700753998385368E-3</v>
      </c>
      <c r="AR1051" s="1">
        <v>-1.8066599502658209E-2</v>
      </c>
      <c r="AS1051" s="1">
        <v>-4.7404814095286518E-3</v>
      </c>
      <c r="AT1051" s="1">
        <v>-1.455517481799551E-2</v>
      </c>
      <c r="AU1051" s="1">
        <v>-6.2208299717489979E-3</v>
      </c>
      <c r="AV1051" s="1">
        <v>-1.1968144156844661E-2</v>
      </c>
      <c r="AW1051" s="1">
        <v>-7.7359847624983713E-3</v>
      </c>
      <c r="AX1051" s="1">
        <v>-5.6451853474002167E-3</v>
      </c>
      <c r="AY1051" s="1">
        <v>-6.827184138645026E-3</v>
      </c>
    </row>
    <row r="1052" spans="1:51" x14ac:dyDescent="0.35">
      <c r="A1052" s="10">
        <v>45511.770833333343</v>
      </c>
      <c r="B1052" s="1">
        <v>-2.6653369452716009E-3</v>
      </c>
      <c r="C1052" s="1">
        <v>6.9074129666983897E-3</v>
      </c>
      <c r="D1052" s="1">
        <v>4.285181490339296E-3</v>
      </c>
      <c r="E1052" s="1">
        <v>4.831679658900967E-4</v>
      </c>
      <c r="F1052" s="1">
        <v>1.446986546246976E-3</v>
      </c>
      <c r="G1052" s="1">
        <v>1.2551686021886169E-2</v>
      </c>
      <c r="H1052" s="1">
        <v>1.013537648591867E-2</v>
      </c>
      <c r="I1052" s="1">
        <v>5.8774107921437668E-3</v>
      </c>
      <c r="J1052" s="1">
        <v>5.3476481268748266E-3</v>
      </c>
      <c r="K1052" s="1">
        <v>-6.7432680217288654E-3</v>
      </c>
      <c r="L1052" s="1">
        <v>-2.0249940475051131E-3</v>
      </c>
      <c r="M1052" s="1">
        <v>1.095515296503979E-3</v>
      </c>
      <c r="N1052" s="1">
        <v>2.4013730305245669E-3</v>
      </c>
      <c r="O1052" s="1">
        <v>1.17985911284908E-2</v>
      </c>
      <c r="P1052" s="1">
        <v>6.1060043918714779E-3</v>
      </c>
      <c r="Q1052" s="1">
        <v>-3.0114623210205642E-3</v>
      </c>
      <c r="R1052" s="1">
        <v>5.9227598012112637E-4</v>
      </c>
      <c r="S1052" s="1">
        <v>-4.0841252907404257E-3</v>
      </c>
      <c r="T1052" s="1">
        <v>2.2208550079982898E-3</v>
      </c>
      <c r="U1052" s="1">
        <v>2.604096756661622E-3</v>
      </c>
      <c r="V1052" s="1">
        <v>4.9586860235169006E-3</v>
      </c>
      <c r="W1052" s="1">
        <v>-2.85141752309559E-3</v>
      </c>
      <c r="X1052" s="1">
        <v>1.014903840048653E-3</v>
      </c>
      <c r="Y1052" s="1">
        <v>3.5276602527705152E-3</v>
      </c>
      <c r="Z1052" s="1">
        <v>-3.2700039885240621E-3</v>
      </c>
      <c r="AA1052" s="1">
        <v>2.3498850156398192E-3</v>
      </c>
      <c r="AB1052" s="1">
        <v>1.687900868500902E-3</v>
      </c>
      <c r="AC1052" s="1">
        <v>3.4560568809549608E-4</v>
      </c>
      <c r="AD1052" s="1">
        <v>8.1627143943814318E-3</v>
      </c>
      <c r="AE1052" s="1">
        <v>-7.0461701982027503E-4</v>
      </c>
      <c r="AF1052" s="1">
        <v>-8.5452201330671329E-4</v>
      </c>
      <c r="AG1052" s="1">
        <v>8.2803836189027091E-3</v>
      </c>
      <c r="AH1052" s="1">
        <v>2.939096719009493E-3</v>
      </c>
      <c r="AI1052" s="1">
        <v>-5.2035405115924416E-4</v>
      </c>
      <c r="AJ1052" s="1">
        <v>-3.4860731832220271E-4</v>
      </c>
      <c r="AK1052" s="1">
        <v>3.6958266226352339E-3</v>
      </c>
      <c r="AL1052" s="1">
        <v>1.4242784387377141E-3</v>
      </c>
      <c r="AM1052" s="1">
        <v>6.2370062370062929E-3</v>
      </c>
      <c r="AN1052" s="1">
        <v>-1.5922073517216079E-4</v>
      </c>
      <c r="AO1052" s="1">
        <v>2.76189741015842E-3</v>
      </c>
      <c r="AP1052" s="1">
        <v>3.6537987939928569E-3</v>
      </c>
      <c r="AQ1052" s="1">
        <v>2.6192741624833089E-3</v>
      </c>
      <c r="AR1052" s="1">
        <v>-2.1139174834983181E-3</v>
      </c>
      <c r="AS1052" s="1">
        <v>3.7860918220211648E-3</v>
      </c>
      <c r="AT1052" s="1">
        <v>9.7700974036907251E-3</v>
      </c>
      <c r="AU1052" s="1">
        <v>1.2439209913013281E-3</v>
      </c>
      <c r="AV1052" s="1">
        <v>-3.209416816927102E-3</v>
      </c>
      <c r="AW1052" s="1">
        <v>8.3109925473230373E-3</v>
      </c>
      <c r="AX1052" s="1">
        <v>3.6196671566688381E-3</v>
      </c>
      <c r="AY1052" s="1">
        <v>9.9946036661946458E-3</v>
      </c>
    </row>
    <row r="1053" spans="1:51" x14ac:dyDescent="0.35">
      <c r="A1053" s="10">
        <v>45511.8125</v>
      </c>
      <c r="B1053" s="1">
        <v>-5.5385284567932569E-3</v>
      </c>
      <c r="C1053" s="1">
        <v>0</v>
      </c>
      <c r="D1053" s="1">
        <v>-1.1359874628666279E-2</v>
      </c>
      <c r="E1053" s="1">
        <v>-3.47692299756952E-3</v>
      </c>
      <c r="F1053" s="1">
        <v>-1.5814083756579219E-2</v>
      </c>
      <c r="G1053" s="1">
        <v>-2.456329118116884E-3</v>
      </c>
      <c r="H1053" s="1">
        <v>-9.8393905729562414E-3</v>
      </c>
      <c r="I1053" s="1">
        <v>-6.5754309903326416E-3</v>
      </c>
      <c r="J1053" s="1">
        <v>-5.6737533008290866E-3</v>
      </c>
      <c r="K1053" s="1">
        <v>-1.081217752643604E-2</v>
      </c>
      <c r="L1053" s="1">
        <v>-5.4465200558170279E-3</v>
      </c>
      <c r="M1053" s="1">
        <v>-8.9367437917770021E-3</v>
      </c>
      <c r="N1053" s="1">
        <v>4.7624370408676509E-3</v>
      </c>
      <c r="O1053" s="1">
        <v>-3.0264941158445469E-3</v>
      </c>
      <c r="P1053" s="1">
        <v>-1.0724536527853989E-2</v>
      </c>
      <c r="Q1053" s="1">
        <v>-4.3813750282997166E-3</v>
      </c>
      <c r="R1053" s="1">
        <v>-5.5248377586982764E-3</v>
      </c>
      <c r="S1053" s="1">
        <v>-9.0111291045777975E-3</v>
      </c>
      <c r="T1053" s="1">
        <v>-1.4158006698425929E-3</v>
      </c>
      <c r="U1053" s="1">
        <v>-4.8343465399968144E-3</v>
      </c>
      <c r="V1053" s="1">
        <v>-6.3962405155417734E-3</v>
      </c>
      <c r="W1053" s="1">
        <v>2.2833435045324091E-3</v>
      </c>
      <c r="X1053" s="1">
        <v>-1.2166188840012639E-3</v>
      </c>
      <c r="Y1053" s="1">
        <v>-1.183571092647751E-2</v>
      </c>
      <c r="Z1053" s="1">
        <v>-1.283845131950234E-3</v>
      </c>
      <c r="AA1053" s="1">
        <v>-5.0366300366300187E-3</v>
      </c>
      <c r="AB1053" s="1">
        <v>6.9224958121771873E-3</v>
      </c>
      <c r="AC1053" s="1">
        <v>-7.1572978649143693E-3</v>
      </c>
      <c r="AD1053" s="1">
        <v>-1.1152701827348401E-2</v>
      </c>
      <c r="AE1053" s="1">
        <v>-1.8801392512452941E-2</v>
      </c>
      <c r="AF1053" s="1">
        <v>-8.9972734959620215E-4</v>
      </c>
      <c r="AG1053" s="1">
        <v>-9.2870813850138845E-3</v>
      </c>
      <c r="AH1053" s="1">
        <v>-7.9331408464965447E-3</v>
      </c>
      <c r="AI1053" s="1">
        <v>-5.5314540192237249E-3</v>
      </c>
      <c r="AJ1053" s="1">
        <v>-1.6189290161892859E-2</v>
      </c>
      <c r="AK1053" s="1">
        <v>-4.5866065883073404E-3</v>
      </c>
      <c r="AL1053" s="1">
        <v>-4.898823713238909E-3</v>
      </c>
      <c r="AM1053" s="1">
        <v>-8.0165390140753967E-3</v>
      </c>
      <c r="AN1053" s="1">
        <v>-8.8119950052131246E-3</v>
      </c>
      <c r="AO1053" s="1">
        <v>-8.3300113400498477E-3</v>
      </c>
      <c r="AP1053" s="1">
        <v>-4.4527113423364911E-4</v>
      </c>
      <c r="AQ1053" s="1">
        <v>-5.9419717671700401E-3</v>
      </c>
      <c r="AR1053" s="1">
        <v>-6.7983199356047566E-3</v>
      </c>
      <c r="AS1053" s="1">
        <v>-4.136804443186981E-3</v>
      </c>
      <c r="AT1053" s="1">
        <v>-7.4558769570135519E-3</v>
      </c>
      <c r="AU1053" s="1">
        <v>-4.9695634495503524E-3</v>
      </c>
      <c r="AV1053" s="1">
        <v>-6.8549651130319633E-3</v>
      </c>
      <c r="AW1053" s="1">
        <v>-1.3891500591920351E-2</v>
      </c>
      <c r="AX1053" s="1">
        <v>-1.1845084242536609E-2</v>
      </c>
      <c r="AY1053" s="1">
        <v>-1.6880867960198609E-2</v>
      </c>
    </row>
    <row r="1054" spans="1:51" x14ac:dyDescent="0.35">
      <c r="A1054" s="10">
        <v>45512.5625</v>
      </c>
      <c r="B1054" s="1">
        <v>2.4166483627764409E-2</v>
      </c>
      <c r="C1054" s="1">
        <v>1.384043298307969E-2</v>
      </c>
      <c r="D1054" s="1">
        <v>4.9997186177064952E-2</v>
      </c>
      <c r="E1054" s="1">
        <v>1.037022379976227E-2</v>
      </c>
      <c r="F1054" s="1">
        <v>5.2531206909734778E-2</v>
      </c>
      <c r="G1054" s="1">
        <v>1.8210409023801111E-2</v>
      </c>
      <c r="H1054" s="1">
        <v>-3.3996093726229581E-3</v>
      </c>
      <c r="I1054" s="1">
        <v>2.2114418895441409E-2</v>
      </c>
      <c r="J1054" s="1">
        <v>2.817400079831112E-2</v>
      </c>
      <c r="K1054" s="1">
        <v>-1.0168000857191379E-3</v>
      </c>
      <c r="L1054" s="1">
        <v>5.7594330713539588E-3</v>
      </c>
      <c r="M1054" s="1">
        <v>3.1100453109374811E-2</v>
      </c>
      <c r="N1054" s="1">
        <v>1.371699926745884E-2</v>
      </c>
      <c r="O1054" s="1">
        <v>3.5714285714285809E-2</v>
      </c>
      <c r="P1054" s="1">
        <v>2.1166816792528079E-2</v>
      </c>
      <c r="Q1054" s="1">
        <v>1.9753250714586331E-2</v>
      </c>
      <c r="R1054" s="1">
        <v>2.0833317564909359E-2</v>
      </c>
      <c r="S1054" s="1">
        <v>1.087104086718638E-2</v>
      </c>
      <c r="T1054" s="1">
        <v>1.7999126214916391E-2</v>
      </c>
      <c r="U1054" s="1">
        <v>9.3711431511720455E-3</v>
      </c>
      <c r="V1054" s="1">
        <v>2.24388678438554E-2</v>
      </c>
      <c r="W1054" s="1">
        <v>4.8404238097095258E-2</v>
      </c>
      <c r="X1054" s="1">
        <v>2.3956964360714261E-2</v>
      </c>
      <c r="Y1054" s="1">
        <v>5.0047356220159323E-2</v>
      </c>
      <c r="Z1054" s="1">
        <v>7.2841839702404432E-3</v>
      </c>
      <c r="AA1054" s="1">
        <v>2.2696764086228779E-2</v>
      </c>
      <c r="AB1054" s="1">
        <v>7.5617716419326575E-2</v>
      </c>
      <c r="AC1054" s="1">
        <v>-1.551155974274143E-2</v>
      </c>
      <c r="AD1054" s="1">
        <v>4.5802987851518262E-2</v>
      </c>
      <c r="AE1054" s="1">
        <v>8.9101825645583776E-2</v>
      </c>
      <c r="AF1054" s="1">
        <v>1.167367058401525E-2</v>
      </c>
      <c r="AG1054" s="1">
        <v>2.8634043834056881E-2</v>
      </c>
      <c r="AH1054" s="1">
        <v>7.4156472389643726E-3</v>
      </c>
      <c r="AI1054" s="1">
        <v>2.1970998366031891E-2</v>
      </c>
      <c r="AJ1054" s="1">
        <v>3.33164649673654E-2</v>
      </c>
      <c r="AK1054" s="1">
        <v>1.492636190810415E-2</v>
      </c>
      <c r="AL1054" s="1">
        <v>2.5011861484995009E-2</v>
      </c>
      <c r="AM1054" s="1">
        <v>1.4704652233595411E-2</v>
      </c>
      <c r="AN1054" s="1">
        <v>2.9188072582541968E-2</v>
      </c>
      <c r="AO1054" s="1">
        <v>4.050949183124497E-2</v>
      </c>
      <c r="AP1054" s="1">
        <v>1.3441648014814071E-2</v>
      </c>
      <c r="AQ1054" s="1">
        <v>2.463159174067564E-2</v>
      </c>
      <c r="AR1054" s="1">
        <v>-7.7182187537752078E-3</v>
      </c>
      <c r="AS1054" s="1">
        <v>7.3915738112941609E-2</v>
      </c>
      <c r="AT1054" s="1">
        <v>9.8858823870140444E-3</v>
      </c>
      <c r="AU1054" s="1">
        <v>1.7721902360712031E-2</v>
      </c>
      <c r="AV1054" s="1">
        <v>2.677261540536047E-2</v>
      </c>
      <c r="AW1054" s="1">
        <v>4.2889098759342208E-2</v>
      </c>
      <c r="AX1054" s="1">
        <v>1.473409971209505E-2</v>
      </c>
      <c r="AY1054" s="1">
        <v>4.3814880780458372E-2</v>
      </c>
    </row>
    <row r="1055" spans="1:51" x14ac:dyDescent="0.35">
      <c r="A1055" s="10">
        <v>45512.604166666657</v>
      </c>
      <c r="B1055" s="1">
        <v>-1.1978873454377981E-3</v>
      </c>
      <c r="C1055" s="1">
        <v>-3.798666938972572E-3</v>
      </c>
      <c r="D1055" s="1">
        <v>5.3915256337146999E-3</v>
      </c>
      <c r="E1055" s="1">
        <v>-8.6331081619079875E-3</v>
      </c>
      <c r="F1055" s="1">
        <v>-3.4156243568382871E-3</v>
      </c>
      <c r="G1055" s="1">
        <v>1.1529502186116369E-2</v>
      </c>
      <c r="H1055" s="1">
        <v>1.1381530979825751E-2</v>
      </c>
      <c r="I1055" s="1">
        <v>3.0951342721170509E-3</v>
      </c>
      <c r="J1055" s="1">
        <v>6.2433746429024772E-4</v>
      </c>
      <c r="K1055" s="1">
        <v>1.480917922952618E-2</v>
      </c>
      <c r="L1055" s="1">
        <v>-2.7661461330824588E-3</v>
      </c>
      <c r="M1055" s="1">
        <v>1.409960615275341E-2</v>
      </c>
      <c r="N1055" s="1">
        <v>6.871892332800833E-3</v>
      </c>
      <c r="O1055" s="1">
        <v>-2.086376321726835E-2</v>
      </c>
      <c r="P1055" s="1">
        <v>7.334566037024981E-3</v>
      </c>
      <c r="Q1055" s="1">
        <v>1.1262794684818059E-2</v>
      </c>
      <c r="R1055" s="1">
        <v>-1.9440497730127679E-4</v>
      </c>
      <c r="S1055" s="1">
        <v>-1.8536827402514389E-2</v>
      </c>
      <c r="T1055" s="1">
        <v>1.3358254945132759E-3</v>
      </c>
      <c r="U1055" s="1">
        <v>3.6731424835050319E-3</v>
      </c>
      <c r="V1055" s="1">
        <v>1.618998962778395E-3</v>
      </c>
      <c r="W1055" s="1">
        <v>-1.0285172816000941E-2</v>
      </c>
      <c r="X1055" s="1">
        <v>-2.9747603721985699E-4</v>
      </c>
      <c r="Y1055" s="1">
        <v>5.628177741758611E-3</v>
      </c>
      <c r="Z1055" s="1">
        <v>-1.4179152351297959E-3</v>
      </c>
      <c r="AA1055" s="1">
        <v>5.2193746791440176E-4</v>
      </c>
      <c r="AB1055" s="1">
        <v>-5.9506590272373483E-4</v>
      </c>
      <c r="AC1055" s="1">
        <v>1.1564454281002501E-2</v>
      </c>
      <c r="AD1055" s="1">
        <v>5.5586168243009224E-3</v>
      </c>
      <c r="AE1055" s="1">
        <v>1.6934251970353479E-2</v>
      </c>
      <c r="AF1055" s="1">
        <v>-1.47262167909723E-3</v>
      </c>
      <c r="AG1055" s="1">
        <v>-3.8303485733183211E-3</v>
      </c>
      <c r="AH1055" s="1">
        <v>9.5697377038228559E-4</v>
      </c>
      <c r="AI1055" s="1">
        <v>1.976957125511714E-3</v>
      </c>
      <c r="AJ1055" s="1">
        <v>6.8032007268710171E-3</v>
      </c>
      <c r="AK1055" s="1">
        <v>-4.4759700170989847E-3</v>
      </c>
      <c r="AL1055" s="1">
        <v>-6.971596594910201E-4</v>
      </c>
      <c r="AM1055" s="1">
        <v>1.108437442095989E-3</v>
      </c>
      <c r="AN1055" s="1">
        <v>3.5905835873486498E-3</v>
      </c>
      <c r="AO1055" s="1">
        <v>1.95304544953423E-4</v>
      </c>
      <c r="AP1055" s="1">
        <v>-1.5770860786173959E-3</v>
      </c>
      <c r="AQ1055" s="1">
        <v>4.3854294505614178E-3</v>
      </c>
      <c r="AR1055" s="1">
        <v>3.409074653500821E-2</v>
      </c>
      <c r="AS1055" s="1">
        <v>-1.6723563085153551E-2</v>
      </c>
      <c r="AT1055" s="1">
        <v>1.567172280735551E-3</v>
      </c>
      <c r="AU1055" s="1">
        <v>-4.2741277646440867E-3</v>
      </c>
      <c r="AV1055" s="1">
        <v>3.8704140582279671E-3</v>
      </c>
      <c r="AW1055" s="1">
        <v>-7.0300140998358351E-4</v>
      </c>
      <c r="AX1055" s="1">
        <v>3.5969643608191332E-4</v>
      </c>
      <c r="AY1055" s="1">
        <v>4.3636489532961059E-4</v>
      </c>
    </row>
    <row r="1056" spans="1:51" x14ac:dyDescent="0.35">
      <c r="A1056" s="10">
        <v>45512.645833333343</v>
      </c>
      <c r="B1056" s="1">
        <v>2.7794060662185149E-3</v>
      </c>
      <c r="C1056" s="1">
        <v>2.1449035879792522E-3</v>
      </c>
      <c r="D1056" s="1">
        <v>-1.805226422966766E-3</v>
      </c>
      <c r="E1056" s="1">
        <v>-6.7730716843451546E-3</v>
      </c>
      <c r="F1056" s="1">
        <v>8.7430928819143272E-3</v>
      </c>
      <c r="G1056" s="1">
        <v>3.8642647728930331E-3</v>
      </c>
      <c r="H1056" s="1">
        <v>-1.196752221122477E-3</v>
      </c>
      <c r="I1056" s="1">
        <v>2.9986416518967829E-5</v>
      </c>
      <c r="J1056" s="1">
        <v>-3.7437535785928011E-3</v>
      </c>
      <c r="K1056" s="1">
        <v>-5.5161123182623228E-4</v>
      </c>
      <c r="L1056" s="1">
        <v>-4.535533656251256E-3</v>
      </c>
      <c r="M1056" s="1">
        <v>-7.1277504658938673E-3</v>
      </c>
      <c r="N1056" s="1">
        <v>8.1621273511744974E-4</v>
      </c>
      <c r="O1056" s="1">
        <v>5.2998791170799642E-4</v>
      </c>
      <c r="P1056" s="1">
        <v>-2.8086743171908961E-3</v>
      </c>
      <c r="Q1056" s="1">
        <v>3.6046495796384641E-3</v>
      </c>
      <c r="R1056" s="1">
        <v>2.9160484036447891E-3</v>
      </c>
      <c r="S1056" s="1">
        <v>-2.378905912274742E-3</v>
      </c>
      <c r="T1056" s="1">
        <v>1.02429217636768E-3</v>
      </c>
      <c r="U1056" s="1">
        <v>-1.267945522841041E-3</v>
      </c>
      <c r="V1056" s="1">
        <v>-1.4368144866416801E-3</v>
      </c>
      <c r="W1056" s="1">
        <v>-1.422090425705735E-3</v>
      </c>
      <c r="X1056" s="1">
        <v>7.9335416461767672E-4</v>
      </c>
      <c r="Y1056" s="1">
        <v>7.2951166404473522E-3</v>
      </c>
      <c r="Z1056" s="1">
        <v>-5.6799309611599291E-4</v>
      </c>
      <c r="AA1056" s="1">
        <v>2.338764170659591E-4</v>
      </c>
      <c r="AB1056" s="1">
        <v>2.34426074342764E-4</v>
      </c>
      <c r="AC1056" s="1">
        <v>-2.5460262246109751E-3</v>
      </c>
      <c r="AD1056" s="1">
        <v>1.2854328788789451E-3</v>
      </c>
      <c r="AE1056" s="1">
        <v>1.102937506532786E-2</v>
      </c>
      <c r="AF1056" s="1">
        <v>-2.1791073049131078E-3</v>
      </c>
      <c r="AG1056" s="1">
        <v>4.783867977922851E-3</v>
      </c>
      <c r="AH1056" s="1">
        <v>1.960743535494025E-4</v>
      </c>
      <c r="AI1056" s="1">
        <v>3.8183723210425402E-3</v>
      </c>
      <c r="AJ1056" s="1">
        <v>9.9850158667542654E-3</v>
      </c>
      <c r="AK1056" s="1">
        <v>-2.0232669822508602E-3</v>
      </c>
      <c r="AL1056" s="1">
        <v>-2.7132256086482842E-3</v>
      </c>
      <c r="AM1056" s="1">
        <v>1.886355748035085E-3</v>
      </c>
      <c r="AN1056" s="1">
        <v>4.3554720275447156E-3</v>
      </c>
      <c r="AO1056" s="1">
        <v>4.2959603094705479E-3</v>
      </c>
      <c r="AP1056" s="1">
        <v>-9.2446518374913467E-3</v>
      </c>
      <c r="AQ1056" s="1">
        <v>-9.6143731077058536E-4</v>
      </c>
      <c r="AR1056" s="1">
        <v>2.3466765573974421E-2</v>
      </c>
      <c r="AS1056" s="1">
        <v>7.5205544785816869E-3</v>
      </c>
      <c r="AT1056" s="1">
        <v>-3.5999461932828551E-3</v>
      </c>
      <c r="AU1056" s="1">
        <v>4.8489713478034879E-3</v>
      </c>
      <c r="AV1056" s="1">
        <v>7.7110608264641112E-3</v>
      </c>
      <c r="AW1056" s="1">
        <v>-7.5853985857491368E-3</v>
      </c>
      <c r="AX1056" s="1">
        <v>-1.778892683485189E-3</v>
      </c>
      <c r="AY1056" s="1">
        <v>-1.0205845910454149E-2</v>
      </c>
    </row>
    <row r="1057" spans="1:51" x14ac:dyDescent="0.35">
      <c r="A1057" s="10">
        <v>45512.6875</v>
      </c>
      <c r="B1057" s="1">
        <v>1.6515967443591071E-3</v>
      </c>
      <c r="C1057" s="1">
        <v>3.329355343365759E-3</v>
      </c>
      <c r="D1057" s="1">
        <v>2.2871950839429278E-3</v>
      </c>
      <c r="E1057" s="1">
        <v>3.1173861672426639E-3</v>
      </c>
      <c r="F1057" s="1">
        <v>5.6164023834266441E-3</v>
      </c>
      <c r="G1057" s="1">
        <v>9.3879370633065395E-3</v>
      </c>
      <c r="H1057" s="1">
        <v>2.9839710398049668E-3</v>
      </c>
      <c r="I1057" s="1">
        <v>4.1938585637997239E-3</v>
      </c>
      <c r="J1057" s="1">
        <v>5.2191934490206648E-3</v>
      </c>
      <c r="K1057" s="1">
        <v>2.006974790076832E-3</v>
      </c>
      <c r="L1057" s="1">
        <v>4.4972692273925752E-4</v>
      </c>
      <c r="M1057" s="1">
        <v>1.586458288113457E-2</v>
      </c>
      <c r="N1057" s="1">
        <v>1.7856558974918E-3</v>
      </c>
      <c r="O1057" s="1">
        <v>3.8718976044480602E-3</v>
      </c>
      <c r="P1057" s="1">
        <v>3.676836883952372E-3</v>
      </c>
      <c r="Q1057" s="1">
        <v>4.9446862440811756E-3</v>
      </c>
      <c r="R1057" s="1">
        <v>7.7534701433576991E-3</v>
      </c>
      <c r="S1057" s="1">
        <v>2.5204180989812919E-3</v>
      </c>
      <c r="T1057" s="1">
        <v>4.2286591483744473E-3</v>
      </c>
      <c r="U1057" s="1">
        <v>3.01521573149599E-3</v>
      </c>
      <c r="V1057" s="1">
        <v>1.9784282980288559E-3</v>
      </c>
      <c r="W1057" s="1">
        <v>-6.5537692160718697E-3</v>
      </c>
      <c r="X1057" s="1">
        <v>2.8735723423405361E-3</v>
      </c>
      <c r="Y1057" s="1">
        <v>5.5489848646015361E-3</v>
      </c>
      <c r="Z1057" s="1">
        <v>-1.9890514370869421E-3</v>
      </c>
      <c r="AA1057" s="1">
        <v>1.843569090040464E-3</v>
      </c>
      <c r="AB1057" s="1">
        <v>5.8590582241710987E-3</v>
      </c>
      <c r="AC1057" s="1">
        <v>4.6546179258082354E-3</v>
      </c>
      <c r="AD1057" s="1">
        <v>7.7755941081556479E-3</v>
      </c>
      <c r="AE1057" s="1">
        <v>1.3903775954628991E-2</v>
      </c>
      <c r="AF1057" s="1">
        <v>3.6838941215358019E-3</v>
      </c>
      <c r="AG1057" s="1">
        <v>6.3608619832478119E-4</v>
      </c>
      <c r="AH1057" s="1">
        <v>7.5976071501582254E-4</v>
      </c>
      <c r="AI1057" s="1">
        <v>1.392613572173351E-3</v>
      </c>
      <c r="AJ1057" s="1">
        <v>7.9991729430617386E-3</v>
      </c>
      <c r="AK1057" s="1">
        <v>3.636379349356345E-3</v>
      </c>
      <c r="AL1057" s="1">
        <v>2.8761009990740942E-3</v>
      </c>
      <c r="AM1057" s="1">
        <v>4.2566849007692484E-3</v>
      </c>
      <c r="AN1057" s="1">
        <v>8.2603853706886277E-4</v>
      </c>
      <c r="AO1057" s="1">
        <v>9.7225459719374463E-4</v>
      </c>
      <c r="AP1057" s="1">
        <v>3.2932023730967148E-3</v>
      </c>
      <c r="AQ1057" s="1">
        <v>7.8188019097220618E-3</v>
      </c>
      <c r="AR1057" s="1">
        <v>-5.1799318337449876E-3</v>
      </c>
      <c r="AS1057" s="1">
        <v>1.6766181141167461E-2</v>
      </c>
      <c r="AT1057" s="1">
        <v>2.2473841580514802E-3</v>
      </c>
      <c r="AU1057" s="1">
        <v>2.2150049140516881E-3</v>
      </c>
      <c r="AV1057" s="1">
        <v>7.631929492472489E-3</v>
      </c>
      <c r="AW1057" s="1">
        <v>6.6422841215290074E-3</v>
      </c>
      <c r="AX1057" s="1">
        <v>2.843709819407847E-3</v>
      </c>
      <c r="AY1057" s="1">
        <v>5.728399743423207E-3</v>
      </c>
    </row>
    <row r="1058" spans="1:51" x14ac:dyDescent="0.35">
      <c r="A1058" s="10">
        <v>45512.729166666657</v>
      </c>
      <c r="B1058" s="1">
        <v>4.6529141010260844E-3</v>
      </c>
      <c r="C1058" s="1">
        <v>1.0666505121450509E-3</v>
      </c>
      <c r="D1058" s="1">
        <v>3.078075962422044E-3</v>
      </c>
      <c r="E1058" s="1">
        <v>5.9240614074005382E-3</v>
      </c>
      <c r="F1058" s="1">
        <v>3.5509852718964559E-3</v>
      </c>
      <c r="G1058" s="1">
        <v>1.5775467513669209E-2</v>
      </c>
      <c r="H1058" s="1">
        <v>-1.4567228823058049E-3</v>
      </c>
      <c r="I1058" s="1">
        <v>1.3125781272118611E-3</v>
      </c>
      <c r="J1058" s="1">
        <v>6.9229692579497737E-4</v>
      </c>
      <c r="K1058" s="1">
        <v>0</v>
      </c>
      <c r="L1058" s="1">
        <v>1.710266865156518E-3</v>
      </c>
      <c r="M1058" s="1">
        <v>-5.4092019867842964E-3</v>
      </c>
      <c r="N1058" s="1">
        <v>-1.2631597343226719E-3</v>
      </c>
      <c r="O1058" s="1">
        <v>-2.805046368233088E-3</v>
      </c>
      <c r="P1058" s="1">
        <v>3.7547879883401691E-3</v>
      </c>
      <c r="Q1058" s="1">
        <v>1.078626220857193E-2</v>
      </c>
      <c r="R1058" s="1">
        <v>-1.1540944672803199E-3</v>
      </c>
      <c r="S1058" s="1">
        <v>1.3060378210956181E-3</v>
      </c>
      <c r="T1058" s="1">
        <v>-2.4663357107879151E-3</v>
      </c>
      <c r="U1058" s="1">
        <v>1.294884652554007E-4</v>
      </c>
      <c r="V1058" s="1">
        <v>-2.064223041812641E-3</v>
      </c>
      <c r="W1058" s="1">
        <v>6.2600143441107203E-3</v>
      </c>
      <c r="X1058" s="1">
        <v>-9.8825573766836428E-5</v>
      </c>
      <c r="Y1058" s="1">
        <v>7.490125636803624E-3</v>
      </c>
      <c r="Z1058" s="1">
        <v>2.491215254053047E-3</v>
      </c>
      <c r="AA1058" s="1">
        <v>4.4791436790689856E-3</v>
      </c>
      <c r="AB1058" s="1">
        <v>1.0466962128403919E-2</v>
      </c>
      <c r="AC1058" s="1">
        <v>1.245454119071177E-3</v>
      </c>
      <c r="AD1058" s="1">
        <v>2.3072004013859888E-3</v>
      </c>
      <c r="AE1058" s="1">
        <v>-5.4852769590844064E-3</v>
      </c>
      <c r="AF1058" s="1">
        <v>1.054992410010724E-3</v>
      </c>
      <c r="AG1058" s="1">
        <v>3.5561200671754278E-3</v>
      </c>
      <c r="AH1058" s="1">
        <v>3.416402363589643E-3</v>
      </c>
      <c r="AI1058" s="1">
        <v>2.4316474447816372E-3</v>
      </c>
      <c r="AJ1058" s="1">
        <v>2.2440297560257778E-3</v>
      </c>
      <c r="AK1058" s="1">
        <v>-7.0540341560465514E-4</v>
      </c>
      <c r="AL1058" s="1">
        <v>3.216503428851603E-3</v>
      </c>
      <c r="AM1058" s="1">
        <v>-4.2794385765644316E-3</v>
      </c>
      <c r="AN1058" s="1">
        <v>-7.3043207497258678E-4</v>
      </c>
      <c r="AO1058" s="1">
        <v>5.7627517196272571E-3</v>
      </c>
      <c r="AP1058" s="1">
        <v>7.216223719471726E-3</v>
      </c>
      <c r="AQ1058" s="1">
        <v>3.7795472794985852E-3</v>
      </c>
      <c r="AR1058" s="1">
        <v>-1.500332365624524E-3</v>
      </c>
      <c r="AS1058" s="1">
        <v>1.7506159999276068E-2</v>
      </c>
      <c r="AT1058" s="1">
        <v>-6.8120988558206808E-4</v>
      </c>
      <c r="AU1058" s="1">
        <v>-2.2890591991382441E-3</v>
      </c>
      <c r="AV1058" s="1">
        <v>-2.777831988963642E-3</v>
      </c>
      <c r="AW1058" s="1">
        <v>-8.2027665041795039E-4</v>
      </c>
      <c r="AX1058" s="1">
        <v>8.5071689600146883E-4</v>
      </c>
      <c r="AY1058" s="1">
        <v>2.4324878490931119E-3</v>
      </c>
    </row>
    <row r="1059" spans="1:51" x14ac:dyDescent="0.35">
      <c r="A1059" s="10">
        <v>45512.770833333343</v>
      </c>
      <c r="B1059" s="1">
        <v>-4.0465575187684788E-3</v>
      </c>
      <c r="C1059" s="1">
        <v>3.8474836456203749E-3</v>
      </c>
      <c r="D1059" s="1">
        <v>-5.2642460510283762E-3</v>
      </c>
      <c r="E1059" s="1">
        <v>3.9582547351522113E-3</v>
      </c>
      <c r="F1059" s="1">
        <v>-4.4659308438059764E-3</v>
      </c>
      <c r="G1059" s="1">
        <v>-2.1603979682205399E-4</v>
      </c>
      <c r="H1059" s="1">
        <v>-1.8317471844579989E-3</v>
      </c>
      <c r="I1059" s="1">
        <v>-1.4901480665308051E-4</v>
      </c>
      <c r="J1059" s="1">
        <v>2.075387971603559E-3</v>
      </c>
      <c r="K1059" s="1">
        <v>-9.1386548903246156E-3</v>
      </c>
      <c r="L1059" s="1">
        <v>2.9267101753038821E-4</v>
      </c>
      <c r="M1059" s="1">
        <v>-7.0177044784813791E-4</v>
      </c>
      <c r="N1059" s="1">
        <v>-1.2789102552390741E-3</v>
      </c>
      <c r="O1059" s="1">
        <v>-2.2855320969413779E-3</v>
      </c>
      <c r="P1059" s="1">
        <v>2.8459000054836808E-4</v>
      </c>
      <c r="Q1059" s="1">
        <v>-7.9914664783748979E-3</v>
      </c>
      <c r="R1059" s="1">
        <v>1.7331051811859679E-3</v>
      </c>
      <c r="S1059" s="1">
        <v>-1.2237237047575841E-2</v>
      </c>
      <c r="T1059" s="1">
        <v>-6.1810839049359911E-3</v>
      </c>
      <c r="U1059" s="1">
        <v>1.5244305198240939E-3</v>
      </c>
      <c r="V1059" s="1">
        <v>1.348987257765444E-3</v>
      </c>
      <c r="W1059" s="1">
        <v>2.4506878808185921E-3</v>
      </c>
      <c r="X1059" s="1">
        <v>-2.4703558057206369E-3</v>
      </c>
      <c r="Y1059" s="1">
        <v>-1.067583188055043E-2</v>
      </c>
      <c r="Z1059" s="1">
        <v>1.2781023803667411E-3</v>
      </c>
      <c r="AA1059" s="1">
        <v>-2.695159338055642E-3</v>
      </c>
      <c r="AB1059" s="1">
        <v>-2.010014563764706E-4</v>
      </c>
      <c r="AC1059" s="1">
        <v>1.253858257553753E-2</v>
      </c>
      <c r="AD1059" s="1">
        <v>-6.77376776513261E-3</v>
      </c>
      <c r="AE1059" s="1">
        <v>-5.7276296406351124E-3</v>
      </c>
      <c r="AF1059" s="1">
        <v>-4.3913365643222241E-4</v>
      </c>
      <c r="AG1059" s="1">
        <v>8.1164736625405354E-4</v>
      </c>
      <c r="AH1059" s="1">
        <v>2.0867178132006892E-3</v>
      </c>
      <c r="AI1059" s="1">
        <v>-2.32268817916037E-3</v>
      </c>
      <c r="AJ1059" s="1">
        <v>-5.9117514701865206E-3</v>
      </c>
      <c r="AK1059" s="1">
        <v>-1.796822024044076E-3</v>
      </c>
      <c r="AL1059" s="1">
        <v>-4.0947100034282036E-3</v>
      </c>
      <c r="AM1059" s="1">
        <v>2.4149496286951511E-3</v>
      </c>
      <c r="AN1059" s="1">
        <v>-1.9825877283252691E-4</v>
      </c>
      <c r="AO1059" s="1">
        <v>1.6090836406190689E-4</v>
      </c>
      <c r="AP1059" s="1">
        <v>-2.0696037253498109E-4</v>
      </c>
      <c r="AQ1059" s="1">
        <v>5.9459157196450896E-4</v>
      </c>
      <c r="AR1059" s="1">
        <v>-7.9633294679316569E-3</v>
      </c>
      <c r="AS1059" s="1">
        <v>-6.0494859706869963E-3</v>
      </c>
      <c r="AT1059" s="1">
        <v>-2.8405983130463941E-4</v>
      </c>
      <c r="AU1059" s="1">
        <v>3.5601023956479678E-3</v>
      </c>
      <c r="AV1059" s="1">
        <v>-6.3126739834443724E-3</v>
      </c>
      <c r="AW1059" s="1">
        <v>-4.067946321200111E-4</v>
      </c>
      <c r="AX1059" s="1">
        <v>-4.7220596388297681E-4</v>
      </c>
      <c r="AY1059" s="1">
        <v>5.4547314643493827E-4</v>
      </c>
    </row>
    <row r="1060" spans="1:51" x14ac:dyDescent="0.35">
      <c r="A1060" s="10">
        <v>45512.8125</v>
      </c>
      <c r="B1060" s="1">
        <v>4.4512171365500564E-3</v>
      </c>
      <c r="C1060" s="1">
        <v>3.9506939289650767E-3</v>
      </c>
      <c r="D1060" s="1">
        <v>1.3642541551115659E-2</v>
      </c>
      <c r="E1060" s="1">
        <v>-7.6930035464689572E-3</v>
      </c>
      <c r="F1060" s="1">
        <v>5.8318174939571144E-3</v>
      </c>
      <c r="G1060" s="1">
        <v>-4.5655998073441673E-3</v>
      </c>
      <c r="H1060" s="1">
        <v>-4.4984644321570677E-3</v>
      </c>
      <c r="I1060" s="1">
        <v>1.102546559745621E-3</v>
      </c>
      <c r="J1060" s="1">
        <v>1.0355777478971979E-3</v>
      </c>
      <c r="K1060" s="1">
        <v>3.7901173365195723E-4</v>
      </c>
      <c r="L1060" s="1">
        <v>1.7555867289460461E-3</v>
      </c>
      <c r="M1060" s="1">
        <v>-7.373563477809153E-3</v>
      </c>
      <c r="N1060" s="1">
        <v>4.7843195656820381E-3</v>
      </c>
      <c r="O1060" s="1">
        <v>1.0044047485889379E-2</v>
      </c>
      <c r="P1060" s="1">
        <v>-4.18681680539712E-3</v>
      </c>
      <c r="Q1060" s="1">
        <v>9.0628372455030526E-3</v>
      </c>
      <c r="R1060" s="1">
        <v>4.6135690437831833E-3</v>
      </c>
      <c r="S1060" s="1">
        <v>8.7447249759531331E-4</v>
      </c>
      <c r="T1060" s="1">
        <v>4.5812015191664113E-3</v>
      </c>
      <c r="U1060" s="1">
        <v>1.062593636462994E-3</v>
      </c>
      <c r="V1060" s="1">
        <v>4.4907492046488704E-3</v>
      </c>
      <c r="W1060" s="1">
        <v>-5.5162861066709867E-3</v>
      </c>
      <c r="X1060" s="1">
        <v>8.6181552539132955E-3</v>
      </c>
      <c r="Y1060" s="1">
        <v>1.321314203838209E-2</v>
      </c>
      <c r="Z1060" s="1">
        <v>1.4890898363071341E-3</v>
      </c>
      <c r="AA1060" s="1">
        <v>-7.2048371178512483E-4</v>
      </c>
      <c r="AB1060" s="1">
        <v>-6.6231925361703858E-4</v>
      </c>
      <c r="AC1060" s="1">
        <v>5.8967909004530314E-3</v>
      </c>
      <c r="AD1060" s="1">
        <v>1.383626952233041E-2</v>
      </c>
      <c r="AE1060" s="1">
        <v>1.0561185360840501E-2</v>
      </c>
      <c r="AF1060" s="1">
        <v>1.098249416974006E-3</v>
      </c>
      <c r="AG1060" s="1">
        <v>8.0108944784527125E-3</v>
      </c>
      <c r="AH1060" s="1">
        <v>3.9457004426601827E-3</v>
      </c>
      <c r="AI1060" s="1">
        <v>2.3440029471235579E-3</v>
      </c>
      <c r="AJ1060" s="1">
        <v>9.7404094987112444E-3</v>
      </c>
      <c r="AK1060" s="1">
        <v>-2.8929407869728858E-3</v>
      </c>
      <c r="AL1060" s="1">
        <v>6.5945242366227674E-4</v>
      </c>
      <c r="AM1060" s="1">
        <v>-3.021601685657016E-3</v>
      </c>
      <c r="AN1060" s="1">
        <v>1.8587392811100221E-3</v>
      </c>
      <c r="AO1060" s="1">
        <v>3.1863177212834159E-3</v>
      </c>
      <c r="AP1060" s="1">
        <v>-4.9928669945138449E-3</v>
      </c>
      <c r="AQ1060" s="1">
        <v>-5.545717391954752E-3</v>
      </c>
      <c r="AR1060" s="1">
        <v>-5.6919106467656633E-4</v>
      </c>
      <c r="AS1060" s="1">
        <v>1.0330035967085481E-2</v>
      </c>
      <c r="AT1060" s="1">
        <v>-1.0796820435228229E-3</v>
      </c>
      <c r="AU1060" s="1">
        <v>-1.4977912045499591E-3</v>
      </c>
      <c r="AV1060" s="1">
        <v>-1.0078155712889279E-4</v>
      </c>
      <c r="AW1060" s="1">
        <v>1.206507849575988E-3</v>
      </c>
      <c r="AX1060" s="1">
        <v>-4.4970724047110888E-4</v>
      </c>
      <c r="AY1060" s="1">
        <v>2.2715545894647078E-3</v>
      </c>
    </row>
    <row r="1061" spans="1:51" x14ac:dyDescent="0.35">
      <c r="A1061" s="10">
        <v>45513.5625</v>
      </c>
      <c r="B1061" s="1">
        <v>7.4110257380324276E-3</v>
      </c>
      <c r="C1061" s="1">
        <v>2.3498500066176931E-4</v>
      </c>
      <c r="D1061" s="1">
        <v>-8.0019369326342904E-3</v>
      </c>
      <c r="E1061" s="1">
        <v>9.6423596632093656E-3</v>
      </c>
      <c r="F1061" s="1">
        <v>7.6163069062298314E-3</v>
      </c>
      <c r="G1061" s="1">
        <v>-4.3423796124320008E-4</v>
      </c>
      <c r="H1061" s="1">
        <v>9.0049258258564358E-3</v>
      </c>
      <c r="I1061" s="1">
        <v>-2.707324554587109E-3</v>
      </c>
      <c r="J1061" s="1">
        <v>1.6896543831660841E-2</v>
      </c>
      <c r="K1061" s="1">
        <v>-2.55114503066548E-2</v>
      </c>
      <c r="L1061" s="1">
        <v>-5.3548381585608604E-3</v>
      </c>
      <c r="M1061" s="1">
        <v>-1.963212933105429E-2</v>
      </c>
      <c r="N1061" s="1">
        <v>-2.6888257523468568E-3</v>
      </c>
      <c r="O1061" s="1">
        <v>1.2473833851964541E-2</v>
      </c>
      <c r="P1061" s="1">
        <v>-3.9186524280366841E-3</v>
      </c>
      <c r="Q1061" s="1">
        <v>-1.0391252471788509E-2</v>
      </c>
      <c r="R1061" s="1">
        <v>-3.4442498327511561E-3</v>
      </c>
      <c r="S1061" s="1">
        <v>8.3005637108344299E-3</v>
      </c>
      <c r="T1061" s="1">
        <v>8.3957442023789852E-3</v>
      </c>
      <c r="U1061" s="1">
        <v>1.0042075156757591E-4</v>
      </c>
      <c r="V1061" s="1">
        <v>-4.4706725355158072E-3</v>
      </c>
      <c r="W1061" s="1">
        <v>-9.350071898475143E-4</v>
      </c>
      <c r="X1061" s="1">
        <v>-5.3034857311514694E-3</v>
      </c>
      <c r="Y1061" s="1">
        <v>-1.90765050885594E-2</v>
      </c>
      <c r="Z1061" s="1">
        <v>-8.567524546360783E-3</v>
      </c>
      <c r="AA1061" s="1">
        <v>3.102601368975666E-3</v>
      </c>
      <c r="AB1061" s="1">
        <v>6.7572010034050889E-2</v>
      </c>
      <c r="AC1061" s="1">
        <v>-1.7097745478474871E-3</v>
      </c>
      <c r="AD1061" s="1">
        <v>-2.0861988514545571E-3</v>
      </c>
      <c r="AE1061" s="1">
        <v>-3.0507831907845451E-2</v>
      </c>
      <c r="AF1061" s="1">
        <v>1.2286845823386021E-3</v>
      </c>
      <c r="AG1061" s="1">
        <v>4.2385426584985453E-3</v>
      </c>
      <c r="AH1061" s="1">
        <v>-8.5395910407737308E-3</v>
      </c>
      <c r="AI1061" s="1">
        <v>-4.3916708922495662E-3</v>
      </c>
      <c r="AJ1061" s="1">
        <v>-9.788059163843843E-3</v>
      </c>
      <c r="AK1061" s="1">
        <v>6.7375765817048183E-3</v>
      </c>
      <c r="AL1061" s="1">
        <v>3.0234853325059601E-3</v>
      </c>
      <c r="AM1061" s="1">
        <v>7.9456193164666455E-3</v>
      </c>
      <c r="AN1061" s="1">
        <v>-1.278084834749527E-2</v>
      </c>
      <c r="AO1061" s="1">
        <v>1.597683758010993E-2</v>
      </c>
      <c r="AP1061" s="1">
        <v>-2.8534673815311499E-2</v>
      </c>
      <c r="AQ1061" s="1">
        <v>-5.85862189184716E-3</v>
      </c>
      <c r="AR1061" s="1">
        <v>-1.7992198426464712E-2</v>
      </c>
      <c r="AS1061" s="1">
        <v>-3.6034067560998917E-2</v>
      </c>
      <c r="AT1061" s="1">
        <v>-8.5325617050435731E-5</v>
      </c>
      <c r="AU1061" s="1">
        <v>6.3156639307826445E-4</v>
      </c>
      <c r="AV1061" s="1">
        <v>-8.0679536204231184E-4</v>
      </c>
      <c r="AW1061" s="1">
        <v>3.382728818467573E-3</v>
      </c>
      <c r="AX1061" s="1">
        <v>-3.5580819520836249E-3</v>
      </c>
      <c r="AY1061" s="1">
        <v>-1.887204404192977E-2</v>
      </c>
    </row>
    <row r="1062" spans="1:51" x14ac:dyDescent="0.35">
      <c r="A1062" s="10">
        <v>45513.604166666657</v>
      </c>
      <c r="B1062" s="1">
        <v>-2.6580490959319252E-3</v>
      </c>
      <c r="C1062" s="1">
        <v>3.053460147636633E-3</v>
      </c>
      <c r="D1062" s="1">
        <v>4.1522503637638764E-3</v>
      </c>
      <c r="E1062" s="1">
        <v>-8.1584764087416772E-4</v>
      </c>
      <c r="F1062" s="1">
        <v>2.3833219624100899E-3</v>
      </c>
      <c r="G1062" s="1">
        <v>-1.197361921028983E-2</v>
      </c>
      <c r="H1062" s="1">
        <v>1.875401131575805E-3</v>
      </c>
      <c r="I1062" s="1">
        <v>-3.5930313225807092E-4</v>
      </c>
      <c r="J1062" s="1">
        <v>-3.7300987183898071E-3</v>
      </c>
      <c r="K1062" s="1">
        <v>1.5552059244282599E-2</v>
      </c>
      <c r="L1062" s="1">
        <v>2.3492350740639272E-3</v>
      </c>
      <c r="M1062" s="1">
        <v>1.0283234560455099E-2</v>
      </c>
      <c r="N1062" s="1">
        <v>-5.5607350959083757E-3</v>
      </c>
      <c r="O1062" s="1">
        <v>-6.0308171800004251E-3</v>
      </c>
      <c r="P1062" s="1">
        <v>4.0976494949540593E-4</v>
      </c>
      <c r="Q1062" s="1">
        <v>1.34421155676101E-3</v>
      </c>
      <c r="R1062" s="1">
        <v>9.6004676080352347E-4</v>
      </c>
      <c r="S1062" s="1">
        <v>-1.3720569560102809E-3</v>
      </c>
      <c r="T1062" s="1">
        <v>-1.796963505490967E-3</v>
      </c>
      <c r="U1062" s="1">
        <v>4.1593828079251596E-3</v>
      </c>
      <c r="V1062" s="1">
        <v>7.4546601253320244E-3</v>
      </c>
      <c r="W1062" s="1">
        <v>6.3197402994155114E-3</v>
      </c>
      <c r="X1062" s="1">
        <v>-7.642200676581945E-4</v>
      </c>
      <c r="Y1062" s="1">
        <v>2.8903190877898059E-3</v>
      </c>
      <c r="Z1062" s="1">
        <v>4.9987189897171547E-4</v>
      </c>
      <c r="AA1062" s="1">
        <v>4.6751351750671244E-3</v>
      </c>
      <c r="AB1062" s="1">
        <v>-9.2622658814589531E-3</v>
      </c>
      <c r="AC1062" s="1">
        <v>5.3829511654557294E-4</v>
      </c>
      <c r="AD1062" s="1">
        <v>7.3293380269703334E-3</v>
      </c>
      <c r="AE1062" s="1">
        <v>-1.317507766464754E-2</v>
      </c>
      <c r="AF1062" s="1">
        <v>-1.75991192682734E-3</v>
      </c>
      <c r="AG1062" s="1">
        <v>4.162095171887259E-3</v>
      </c>
      <c r="AH1062" s="1">
        <v>3.890565641543553E-3</v>
      </c>
      <c r="AI1062" s="1">
        <v>4.4588631361801578E-3</v>
      </c>
      <c r="AJ1062" s="1">
        <v>2.1105847402738132E-3</v>
      </c>
      <c r="AK1062" s="1">
        <v>1.6006849915450869E-4</v>
      </c>
      <c r="AL1062" s="1">
        <v>1.5303722776424999E-2</v>
      </c>
      <c r="AM1062" s="1">
        <v>2.1129175163576712E-3</v>
      </c>
      <c r="AN1062" s="1">
        <v>5.8467066791694222E-3</v>
      </c>
      <c r="AO1062" s="1">
        <v>-1.7683389274518731E-3</v>
      </c>
      <c r="AP1062" s="1">
        <v>-8.149401168724979E-3</v>
      </c>
      <c r="AQ1062" s="1">
        <v>9.5637209018684111E-4</v>
      </c>
      <c r="AR1062" s="1">
        <v>-2.7956961292515681E-3</v>
      </c>
      <c r="AS1062" s="1">
        <v>-6.8796650869862308E-4</v>
      </c>
      <c r="AT1062" s="1">
        <v>7.9931664234578204E-3</v>
      </c>
      <c r="AU1062" s="1">
        <v>3.274427351446008E-3</v>
      </c>
      <c r="AV1062" s="1">
        <v>4.0372340319039251E-4</v>
      </c>
      <c r="AW1062" s="1">
        <v>7.8786407947049053E-3</v>
      </c>
      <c r="AX1062" s="1">
        <v>-4.9332100108034904E-4</v>
      </c>
      <c r="AY1062" s="1">
        <v>-5.9082307647310151E-3</v>
      </c>
    </row>
    <row r="1063" spans="1:51" x14ac:dyDescent="0.35">
      <c r="A1063" s="10">
        <v>45513.645833333343</v>
      </c>
      <c r="B1063" s="1">
        <v>2.7778557391433529E-3</v>
      </c>
      <c r="C1063" s="1">
        <v>-1.170894499797237E-3</v>
      </c>
      <c r="D1063" s="1">
        <v>1.3168984661959811E-3</v>
      </c>
      <c r="E1063" s="1">
        <v>-3.7463918863109851E-3</v>
      </c>
      <c r="F1063" s="1">
        <v>-2.071961155600377E-3</v>
      </c>
      <c r="G1063" s="1">
        <v>-7.955452218268988E-3</v>
      </c>
      <c r="H1063" s="1">
        <v>-1.613736140942623E-3</v>
      </c>
      <c r="I1063" s="1">
        <v>7.9111545365639913E-4</v>
      </c>
      <c r="J1063" s="1">
        <v>3.0633136541431401E-3</v>
      </c>
      <c r="K1063" s="1">
        <v>2.8840980480395739E-3</v>
      </c>
      <c r="L1063" s="1">
        <v>-1.074224694457282E-3</v>
      </c>
      <c r="M1063" s="1">
        <v>8.9304787772137573E-5</v>
      </c>
      <c r="N1063" s="1">
        <v>-1.1073169188768881E-3</v>
      </c>
      <c r="O1063" s="1">
        <v>-3.207096626276162E-3</v>
      </c>
      <c r="P1063" s="1">
        <v>-3.3999747978704642E-3</v>
      </c>
      <c r="Q1063" s="1">
        <v>-6.3137720194909042E-3</v>
      </c>
      <c r="R1063" s="1">
        <v>-3.261116059070202E-3</v>
      </c>
      <c r="S1063" s="1">
        <v>7.2316225591761985E-4</v>
      </c>
      <c r="T1063" s="1">
        <v>-2.760224854036597E-3</v>
      </c>
      <c r="U1063" s="1">
        <v>-6.569838270040762E-4</v>
      </c>
      <c r="V1063" s="1">
        <v>1.337269575889533E-3</v>
      </c>
      <c r="W1063" s="1">
        <v>-1.6426301675156681E-2</v>
      </c>
      <c r="X1063" s="1">
        <v>-6.1855311041747463E-4</v>
      </c>
      <c r="Y1063" s="1">
        <v>5.40491417102551E-5</v>
      </c>
      <c r="Z1063" s="1">
        <v>-1.3562884315306829E-3</v>
      </c>
      <c r="AA1063" s="1">
        <v>-3.63915951120608E-3</v>
      </c>
      <c r="AB1063" s="1">
        <v>2.0924426949826551E-3</v>
      </c>
      <c r="AC1063" s="1">
        <v>-4.4018836237883496E-3</v>
      </c>
      <c r="AD1063" s="1">
        <v>-5.0950802269398299E-3</v>
      </c>
      <c r="AE1063" s="1">
        <v>7.7236783565703959E-4</v>
      </c>
      <c r="AF1063" s="1">
        <v>1.510581203286288E-3</v>
      </c>
      <c r="AG1063" s="1">
        <v>-4.0086164201308394E-3</v>
      </c>
      <c r="AH1063" s="1">
        <v>9.7502723761055954E-4</v>
      </c>
      <c r="AI1063" s="1">
        <v>-6.3477490456098629E-5</v>
      </c>
      <c r="AJ1063" s="1">
        <v>-1.914619179161692E-3</v>
      </c>
      <c r="AK1063" s="1">
        <v>-1.792910178522122E-3</v>
      </c>
      <c r="AL1063" s="1">
        <v>-4.110789308950813E-3</v>
      </c>
      <c r="AM1063" s="1">
        <v>3.8115418863728929E-3</v>
      </c>
      <c r="AN1063" s="1">
        <v>-6.2276895240187535E-4</v>
      </c>
      <c r="AO1063" s="1">
        <v>-5.5358725390061148E-3</v>
      </c>
      <c r="AP1063" s="1">
        <v>1.322153875621179E-3</v>
      </c>
      <c r="AQ1063" s="1">
        <v>-8.3475996028080646E-3</v>
      </c>
      <c r="AR1063" s="1">
        <v>1.8389248872604291E-2</v>
      </c>
      <c r="AS1063" s="1">
        <v>-3.3276065456089299E-3</v>
      </c>
      <c r="AT1063" s="1">
        <v>-4.5151135909156093E-3</v>
      </c>
      <c r="AU1063" s="1">
        <v>2.0840658424163831E-3</v>
      </c>
      <c r="AV1063" s="1">
        <v>8.0704398147246614E-4</v>
      </c>
      <c r="AW1063" s="1">
        <v>-1.758620064198801E-3</v>
      </c>
      <c r="AX1063" s="1">
        <v>-1.898253650668313E-3</v>
      </c>
      <c r="AY1063" s="1">
        <v>-3.2621133770718291E-3</v>
      </c>
    </row>
    <row r="1064" spans="1:51" x14ac:dyDescent="0.35">
      <c r="A1064" s="10">
        <v>45513.6875</v>
      </c>
      <c r="B1064" s="1">
        <v>4.9411422260261517E-3</v>
      </c>
      <c r="C1064" s="1">
        <v>3.5166224398466279E-3</v>
      </c>
      <c r="D1064" s="1">
        <v>1.3809248516865489E-2</v>
      </c>
      <c r="E1064" s="1">
        <v>2.6034545834006111E-3</v>
      </c>
      <c r="F1064" s="1">
        <v>1.535103004483984E-2</v>
      </c>
      <c r="G1064" s="1">
        <v>1.0179880453905939E-2</v>
      </c>
      <c r="H1064" s="1">
        <v>5.5925874662468011E-3</v>
      </c>
      <c r="I1064" s="1">
        <v>7.7114433522313952E-3</v>
      </c>
      <c r="J1064" s="1">
        <v>5.0899738504890379E-3</v>
      </c>
      <c r="K1064" s="1">
        <v>-4.7845603248953816E-3</v>
      </c>
      <c r="L1064" s="1">
        <v>3.030575381945289E-3</v>
      </c>
      <c r="M1064" s="1">
        <v>7.231475253509867E-3</v>
      </c>
      <c r="N1064" s="1">
        <v>9.2086495801155799E-3</v>
      </c>
      <c r="O1064" s="1">
        <v>1.4782449473504931E-3</v>
      </c>
      <c r="P1064" s="1">
        <v>-6.1652308201587402E-4</v>
      </c>
      <c r="Q1064" s="1">
        <v>9.7002529066394505E-3</v>
      </c>
      <c r="R1064" s="1">
        <v>3.8491294546465489E-3</v>
      </c>
      <c r="S1064" s="1">
        <v>9.8995239773804755E-3</v>
      </c>
      <c r="T1064" s="1">
        <v>7.160493555115055E-3</v>
      </c>
      <c r="U1064" s="1">
        <v>1.7008538553298089E-3</v>
      </c>
      <c r="V1064" s="1">
        <v>1.068373354258023E-2</v>
      </c>
      <c r="W1064" s="1">
        <v>1.338548244149917E-3</v>
      </c>
      <c r="X1064" s="1">
        <v>7.3165697867827451E-3</v>
      </c>
      <c r="Y1064" s="1">
        <v>1.4024747072338469E-2</v>
      </c>
      <c r="Z1064" s="1">
        <v>2.4303903610694011E-3</v>
      </c>
      <c r="AA1064" s="1">
        <v>2.2950728533563951E-3</v>
      </c>
      <c r="AB1064" s="1">
        <v>-3.483848235397935E-3</v>
      </c>
      <c r="AC1064" s="1">
        <v>4.7160872734381956E-3</v>
      </c>
      <c r="AD1064" s="1">
        <v>1.6317158838012439E-2</v>
      </c>
      <c r="AE1064" s="1">
        <v>2.050717390225465E-2</v>
      </c>
      <c r="AF1064" s="1">
        <v>5.0086114670746529E-3</v>
      </c>
      <c r="AG1064" s="1">
        <v>7.7563325435832109E-3</v>
      </c>
      <c r="AH1064" s="1">
        <v>5.8440933547896368E-3</v>
      </c>
      <c r="AI1064" s="1">
        <v>7.9909298842739673E-3</v>
      </c>
      <c r="AJ1064" s="1">
        <v>1.357739563567706E-2</v>
      </c>
      <c r="AK1064" s="1">
        <v>2.4055423790378949E-3</v>
      </c>
      <c r="AL1064" s="1">
        <v>8.3320308581640301E-3</v>
      </c>
      <c r="AM1064" s="1">
        <v>5.4572545569884223E-3</v>
      </c>
      <c r="AN1064" s="1">
        <v>6.4395799173539992E-3</v>
      </c>
      <c r="AO1064" s="1">
        <v>5.8212205944194739E-3</v>
      </c>
      <c r="AP1064" s="1">
        <v>6.7773711855803054E-3</v>
      </c>
      <c r="AQ1064" s="1">
        <v>6.9979964714437237E-3</v>
      </c>
      <c r="AR1064" s="1">
        <v>4.5684724919028419E-3</v>
      </c>
      <c r="AS1064" s="1">
        <v>4.6052170442401058E-4</v>
      </c>
      <c r="AT1064" s="1">
        <v>1.077233451334259E-3</v>
      </c>
      <c r="AU1064" s="1">
        <v>5.1013119181777533E-3</v>
      </c>
      <c r="AV1064" s="1">
        <v>9.375003364778367E-3</v>
      </c>
      <c r="AW1064" s="1">
        <v>6.7162107134415283E-3</v>
      </c>
      <c r="AX1064" s="1">
        <v>3.0049774182685511E-3</v>
      </c>
      <c r="AY1064" s="1">
        <v>6.5455791755328896E-3</v>
      </c>
    </row>
    <row r="1065" spans="1:51" x14ac:dyDescent="0.35">
      <c r="A1065" s="10">
        <v>45513.729166666657</v>
      </c>
      <c r="B1065" s="1">
        <v>-3.3897179880587598E-3</v>
      </c>
      <c r="C1065" s="1">
        <v>-8.8190310481865986E-3</v>
      </c>
      <c r="D1065" s="1">
        <v>-1.9977402597196599E-3</v>
      </c>
      <c r="E1065" s="1">
        <v>1.298273730310884E-3</v>
      </c>
      <c r="F1065" s="1">
        <v>-6.0339484796145815E-4</v>
      </c>
      <c r="G1065" s="1">
        <v>-1.9468889693362581E-3</v>
      </c>
      <c r="H1065" s="1">
        <v>-4.8542441574933592E-3</v>
      </c>
      <c r="I1065" s="1">
        <v>-6.0834598876324808E-3</v>
      </c>
      <c r="J1065" s="1">
        <v>-7.6975231063174387E-3</v>
      </c>
      <c r="K1065" s="1">
        <v>-1.905124512481093E-2</v>
      </c>
      <c r="L1065" s="1">
        <v>-6.5301966755322294E-3</v>
      </c>
      <c r="M1065" s="1">
        <v>-2.127263467636253E-3</v>
      </c>
      <c r="N1065" s="1">
        <v>-4.6924342171352773E-3</v>
      </c>
      <c r="O1065" s="1">
        <v>-7.8145484083335104E-3</v>
      </c>
      <c r="P1065" s="1">
        <v>-7.8144028183512182E-3</v>
      </c>
      <c r="Q1065" s="1">
        <v>-7.2809267510995923E-3</v>
      </c>
      <c r="R1065" s="1">
        <v>-4.0260560791216538E-3</v>
      </c>
      <c r="S1065" s="1">
        <v>-4.793919542638081E-3</v>
      </c>
      <c r="T1065" s="1">
        <v>-4.5519287444290013E-3</v>
      </c>
      <c r="U1065" s="1">
        <v>-3.224715597031746E-3</v>
      </c>
      <c r="V1065" s="1">
        <v>1.321366546112035E-3</v>
      </c>
      <c r="W1065" s="1">
        <v>8.9123737459595453E-4</v>
      </c>
      <c r="X1065" s="1">
        <v>-3.582625378970361E-3</v>
      </c>
      <c r="Y1065" s="1">
        <v>-9.311026302594172E-5</v>
      </c>
      <c r="Z1065" s="1">
        <v>-2.5314530264006758E-3</v>
      </c>
      <c r="AA1065" s="1">
        <v>-6.2634460438218964E-3</v>
      </c>
      <c r="AB1065" s="1">
        <v>-7.6755586562660127E-4</v>
      </c>
      <c r="AC1065" s="1">
        <v>-7.4320567216299427E-3</v>
      </c>
      <c r="AD1065" s="1">
        <v>-2.308803759256683E-3</v>
      </c>
      <c r="AE1065" s="1">
        <v>5.4022313177082282E-4</v>
      </c>
      <c r="AF1065" s="1">
        <v>-3.8822219831993192E-3</v>
      </c>
      <c r="AG1065" s="1">
        <v>-6.9790301325367565E-4</v>
      </c>
      <c r="AH1065" s="1">
        <v>-4.236569997749573E-3</v>
      </c>
      <c r="AI1065" s="1">
        <v>-2.0191446245938489E-3</v>
      </c>
      <c r="AJ1065" s="1">
        <v>-4.4667622041419941E-3</v>
      </c>
      <c r="AK1065" s="1">
        <v>-5.2794736599015568E-3</v>
      </c>
      <c r="AL1065" s="1">
        <v>-5.1550899529361196E-3</v>
      </c>
      <c r="AM1065" s="1">
        <v>-4.6642997073862444E-3</v>
      </c>
      <c r="AN1065" s="1">
        <v>-7.6883667167235714E-3</v>
      </c>
      <c r="AO1065" s="1">
        <v>-1.265022089050716E-2</v>
      </c>
      <c r="AP1065" s="1">
        <v>-1.605990513702138E-3</v>
      </c>
      <c r="AQ1065" s="1">
        <v>-1.6114781008562671E-3</v>
      </c>
      <c r="AR1065" s="1">
        <v>-8.850307134915969E-3</v>
      </c>
      <c r="AS1065" s="1">
        <v>2.6466711565082961E-3</v>
      </c>
      <c r="AT1065" s="1">
        <v>-2.491943269834707E-3</v>
      </c>
      <c r="AU1065" s="1">
        <v>-4.1384116372357171E-3</v>
      </c>
      <c r="AV1065" s="1">
        <v>-8.2832231263084699E-3</v>
      </c>
      <c r="AW1065" s="1">
        <v>-1.097856794084817E-2</v>
      </c>
      <c r="AX1065" s="1">
        <v>-2.2754222684226999E-3</v>
      </c>
      <c r="AY1065" s="1">
        <v>4.4544165499305072E-4</v>
      </c>
    </row>
    <row r="1066" spans="1:51" x14ac:dyDescent="0.35">
      <c r="A1066" s="10">
        <v>45513.770833333343</v>
      </c>
      <c r="B1066" s="1">
        <v>-2.7945456855804629E-5</v>
      </c>
      <c r="C1066" s="1">
        <v>3.0639855818790358E-3</v>
      </c>
      <c r="D1066" s="1">
        <v>1.9237514358914081E-3</v>
      </c>
      <c r="E1066" s="1">
        <v>5.6187782401735387E-3</v>
      </c>
      <c r="F1066" s="1">
        <v>-6.7080938121755196E-4</v>
      </c>
      <c r="G1066" s="1">
        <v>2.8848195989978902E-3</v>
      </c>
      <c r="H1066" s="1">
        <v>2.466071917617052E-3</v>
      </c>
      <c r="I1066" s="1">
        <v>4.9293326880992527E-3</v>
      </c>
      <c r="J1066" s="1">
        <v>3.674462469612783E-3</v>
      </c>
      <c r="K1066" s="1">
        <v>2.3461978924892431E-3</v>
      </c>
      <c r="L1066" s="1">
        <v>2.4526635853183709E-3</v>
      </c>
      <c r="M1066" s="1">
        <v>8.8824367111972613E-4</v>
      </c>
      <c r="N1066" s="1">
        <v>3.349477723190164E-3</v>
      </c>
      <c r="O1066" s="1">
        <v>-3.0629078883614991E-3</v>
      </c>
      <c r="P1066" s="1">
        <v>3.7306992040748721E-3</v>
      </c>
      <c r="Q1066" s="1">
        <v>5.9862625110114198E-3</v>
      </c>
      <c r="R1066" s="1">
        <v>-3.8499436900762962E-4</v>
      </c>
      <c r="S1066" s="1">
        <v>6.4703674067256856E-4</v>
      </c>
      <c r="T1066" s="1">
        <v>2.2020271287543909E-3</v>
      </c>
      <c r="U1066" s="1">
        <v>1.6032452829859429E-3</v>
      </c>
      <c r="V1066" s="1">
        <v>-1.4955412306125739E-3</v>
      </c>
      <c r="W1066" s="1">
        <v>-2.0882695500059612E-3</v>
      </c>
      <c r="X1066" s="1">
        <v>6.2059523932993521E-3</v>
      </c>
      <c r="Y1066" s="1">
        <v>2.1300346587695969E-3</v>
      </c>
      <c r="Z1066" s="1">
        <v>2.25186727509108E-3</v>
      </c>
      <c r="AA1066" s="1">
        <v>4.429120231532524E-3</v>
      </c>
      <c r="AB1066" s="1">
        <v>-4.5248236988787438E-3</v>
      </c>
      <c r="AC1066" s="1">
        <v>4.4333171374688618E-4</v>
      </c>
      <c r="AD1066" s="1">
        <v>9.9779201581440269E-4</v>
      </c>
      <c r="AE1066" s="1">
        <v>7.5585459845450842E-4</v>
      </c>
      <c r="AF1066" s="1">
        <v>1.2042121901794101E-3</v>
      </c>
      <c r="AG1066" s="1">
        <v>-8.7304723324077571E-4</v>
      </c>
      <c r="AH1066" s="1">
        <v>-4.7410123686264521E-4</v>
      </c>
      <c r="AI1066" s="1">
        <v>-2.1480944199570029E-4</v>
      </c>
      <c r="AJ1066" s="1">
        <v>-3.9285652095679691E-3</v>
      </c>
      <c r="AK1066" s="1">
        <v>4.5676238029253016E-3</v>
      </c>
      <c r="AL1066" s="1">
        <v>3.5053473203052739E-3</v>
      </c>
      <c r="AM1066" s="1">
        <v>-2.2199921362575652E-3</v>
      </c>
      <c r="AN1066" s="1">
        <v>5.7199631713398258E-3</v>
      </c>
      <c r="AO1066" s="1">
        <v>-2.0500148091380228E-3</v>
      </c>
      <c r="AP1066" s="1">
        <v>3.552182067555254E-3</v>
      </c>
      <c r="AQ1066" s="1">
        <v>1.210559365549591E-3</v>
      </c>
      <c r="AR1066" s="1">
        <v>3.9653205258509683E-3</v>
      </c>
      <c r="AS1066" s="1">
        <v>8.0340250166741622E-3</v>
      </c>
      <c r="AT1066" s="1">
        <v>-3.2930325042606068E-3</v>
      </c>
      <c r="AU1066" s="1">
        <v>1.2544772743166011E-3</v>
      </c>
      <c r="AV1066" s="1">
        <v>4.8277718737188557E-3</v>
      </c>
      <c r="AW1066" s="1">
        <v>5.3660932413250872E-3</v>
      </c>
      <c r="AX1066" s="1">
        <v>2.660732892831863E-3</v>
      </c>
      <c r="AY1066" s="1">
        <v>8.2587405836709316E-3</v>
      </c>
    </row>
    <row r="1067" spans="1:51" x14ac:dyDescent="0.35">
      <c r="A1067" s="10">
        <v>45513.8125</v>
      </c>
      <c r="B1067" s="1">
        <v>2.737818776746392E-3</v>
      </c>
      <c r="C1067" s="1">
        <v>-1.7622499001224151E-4</v>
      </c>
      <c r="D1067" s="1">
        <v>-7.7841205176713002E-3</v>
      </c>
      <c r="E1067" s="1">
        <v>3.8205269048008361E-4</v>
      </c>
      <c r="F1067" s="1">
        <v>-3.759484372597544E-3</v>
      </c>
      <c r="G1067" s="1">
        <v>-4.3834219200356023E-4</v>
      </c>
      <c r="H1067" s="1">
        <v>2.8248512564614798E-3</v>
      </c>
      <c r="I1067" s="1">
        <v>2.8749295739487479E-3</v>
      </c>
      <c r="J1067" s="1">
        <v>6.7798161910759269E-4</v>
      </c>
      <c r="K1067" s="1">
        <v>-1.0403160414614421E-2</v>
      </c>
      <c r="L1067" s="1">
        <v>-1.2722377474037041E-3</v>
      </c>
      <c r="M1067" s="1">
        <v>6.7447828733770976E-3</v>
      </c>
      <c r="N1067" s="1">
        <v>-2.7211300176211979E-3</v>
      </c>
      <c r="O1067" s="1">
        <v>1.2289272463015251E-3</v>
      </c>
      <c r="P1067" s="1">
        <v>1.404131241214301E-3</v>
      </c>
      <c r="Q1067" s="1">
        <v>-4.4674594557114761E-4</v>
      </c>
      <c r="R1067" s="1">
        <v>5.7767724091251083E-4</v>
      </c>
      <c r="S1067" s="1">
        <v>1.7244252464012619E-3</v>
      </c>
      <c r="T1067" s="1">
        <v>3.2932703883736808E-4</v>
      </c>
      <c r="U1067" s="1">
        <v>-3.4872122321534249E-3</v>
      </c>
      <c r="V1067" s="1">
        <v>7.4008487919878796E-3</v>
      </c>
      <c r="W1067" s="1">
        <v>3.6647287637152641E-3</v>
      </c>
      <c r="X1067" s="1">
        <v>-4.4053228669194139E-4</v>
      </c>
      <c r="Y1067" s="1">
        <v>-7.7050651517353019E-3</v>
      </c>
      <c r="Z1067" s="1">
        <v>7.1331031164389991E-4</v>
      </c>
      <c r="AA1067" s="1">
        <v>3.33838263980013E-3</v>
      </c>
      <c r="AB1067" s="1">
        <v>4.9339938577064313E-3</v>
      </c>
      <c r="AC1067" s="1">
        <v>2.609674473651014E-3</v>
      </c>
      <c r="AD1067" s="1">
        <v>-5.1562916161608241E-3</v>
      </c>
      <c r="AE1067" s="1">
        <v>-1.0789649740161611E-3</v>
      </c>
      <c r="AF1067" s="1">
        <v>-1.093445911634183E-3</v>
      </c>
      <c r="AG1067" s="1">
        <v>5.3592422633494952E-3</v>
      </c>
      <c r="AH1067" s="1">
        <v>-9.3647860291878882E-4</v>
      </c>
      <c r="AI1067" s="1">
        <v>-2.5228453654546618E-4</v>
      </c>
      <c r="AJ1067" s="1">
        <v>-2.8735854056538562E-4</v>
      </c>
      <c r="AK1067" s="1">
        <v>5.8918569561026146E-3</v>
      </c>
      <c r="AL1067" s="1">
        <v>2.885601608076271E-3</v>
      </c>
      <c r="AM1067" s="1">
        <v>-4.9352800799531424E-3</v>
      </c>
      <c r="AN1067" s="1">
        <v>-2.843715636956845E-3</v>
      </c>
      <c r="AO1067" s="1">
        <v>-1.925714439077186E-4</v>
      </c>
      <c r="AP1067" s="1">
        <v>-8.6020392066065154E-3</v>
      </c>
      <c r="AQ1067" s="1">
        <v>-1.914382281171245E-3</v>
      </c>
      <c r="AR1067" s="1">
        <v>1.7138032701973229E-3</v>
      </c>
      <c r="AS1067" s="1">
        <v>-6.831969342743216E-4</v>
      </c>
      <c r="AT1067" s="1">
        <v>-4.2153544876093463E-3</v>
      </c>
      <c r="AU1067" s="1">
        <v>-7.0474816007315422E-4</v>
      </c>
      <c r="AV1067" s="1">
        <v>-4.0089112063257382E-4</v>
      </c>
      <c r="AW1067" s="1">
        <v>1.8820991960895039E-3</v>
      </c>
      <c r="AX1067" s="1">
        <v>1.2509441661032741E-3</v>
      </c>
      <c r="AY1067" s="1">
        <v>-1.2584888027646901E-3</v>
      </c>
    </row>
    <row r="1068" spans="1:51" x14ac:dyDescent="0.35">
      <c r="A1068" s="10">
        <v>45516.5625</v>
      </c>
      <c r="B1068" s="1">
        <v>-1.0092215358381781E-2</v>
      </c>
      <c r="C1068" s="1">
        <v>-5.8749028507310008E-4</v>
      </c>
      <c r="D1068" s="1">
        <v>1.195085616412395E-2</v>
      </c>
      <c r="E1068" s="1">
        <v>-1.365285787990678E-2</v>
      </c>
      <c r="F1068" s="1">
        <v>7.3787147287009969E-3</v>
      </c>
      <c r="G1068" s="1">
        <v>1.4411079137605309E-2</v>
      </c>
      <c r="H1068" s="1">
        <v>9.4151431903930494E-3</v>
      </c>
      <c r="I1068" s="1">
        <v>-4.359151593819055E-3</v>
      </c>
      <c r="J1068" s="1">
        <v>-1.321142584516799E-2</v>
      </c>
      <c r="K1068" s="1">
        <v>1.314040422157214E-3</v>
      </c>
      <c r="L1068" s="1">
        <v>-1.0387115691223079E-2</v>
      </c>
      <c r="M1068" s="1">
        <v>-1.040197707845847E-2</v>
      </c>
      <c r="N1068" s="1">
        <v>5.9069326322958027E-4</v>
      </c>
      <c r="O1068" s="1">
        <v>-7.60999679466412E-4</v>
      </c>
      <c r="P1068" s="1">
        <v>5.7736469859448469E-4</v>
      </c>
      <c r="Q1068" s="1">
        <v>7.2462080979960319E-3</v>
      </c>
      <c r="R1068" s="1">
        <v>5.003890315852022E-3</v>
      </c>
      <c r="S1068" s="1">
        <v>2.1517716535648601E-2</v>
      </c>
      <c r="T1068" s="1">
        <v>-6.2260136969195523E-3</v>
      </c>
      <c r="U1068" s="1">
        <v>-7.6298758708490677E-3</v>
      </c>
      <c r="V1068" s="1">
        <v>-1.7054373016417431E-2</v>
      </c>
      <c r="W1068" s="1">
        <v>-9.3558473820047894E-3</v>
      </c>
      <c r="X1068" s="1">
        <v>4.8971597205922368E-3</v>
      </c>
      <c r="Y1068" s="1">
        <v>1.3675568181771741E-2</v>
      </c>
      <c r="Z1068" s="1">
        <v>-1.25446167308757E-2</v>
      </c>
      <c r="AA1068" s="1">
        <v>2.046125296151224E-3</v>
      </c>
      <c r="AB1068" s="1">
        <v>-4.0241743286166809E-3</v>
      </c>
      <c r="AC1068" s="1">
        <v>9.0364975975012474E-3</v>
      </c>
      <c r="AD1068" s="1">
        <v>6.1107638518989038E-3</v>
      </c>
      <c r="AE1068" s="1">
        <v>-1.404243683746476E-3</v>
      </c>
      <c r="AF1068" s="1">
        <v>-3.415280329520654E-3</v>
      </c>
      <c r="AG1068" s="1">
        <v>-7.2234049826829239E-3</v>
      </c>
      <c r="AH1068" s="1">
        <v>5.4657329954808098E-3</v>
      </c>
      <c r="AI1068" s="1">
        <v>-2.2311931055623009E-3</v>
      </c>
      <c r="AJ1068" s="1">
        <v>5.1093482197484219E-2</v>
      </c>
      <c r="AK1068" s="1">
        <v>-1.0536792264036249E-2</v>
      </c>
      <c r="AL1068" s="1">
        <v>-2.2725854790217601E-4</v>
      </c>
      <c r="AM1068" s="1">
        <v>-1.2196237782283741E-3</v>
      </c>
      <c r="AN1068" s="1">
        <v>-1.119985302952153E-2</v>
      </c>
      <c r="AO1068" s="1">
        <v>-8.667775945525702E-3</v>
      </c>
      <c r="AP1068" s="1">
        <v>-1.3068507200177939E-3</v>
      </c>
      <c r="AQ1068" s="1">
        <v>1.514233835017764E-2</v>
      </c>
      <c r="AR1068" s="1">
        <v>8.6094604670411856E-2</v>
      </c>
      <c r="AS1068" s="1">
        <v>7.7475257056365274E-3</v>
      </c>
      <c r="AT1068" s="1">
        <v>-1.744709570624114E-3</v>
      </c>
      <c r="AU1068" s="1">
        <v>3.761427201969036E-3</v>
      </c>
      <c r="AV1068" s="1">
        <v>-4.8124697996752008E-3</v>
      </c>
      <c r="AW1068" s="1">
        <v>-1.749550708831094E-3</v>
      </c>
      <c r="AX1068" s="1">
        <v>-2.839618407789346E-3</v>
      </c>
      <c r="AY1068" s="1">
        <v>-1.083206750189503E-2</v>
      </c>
    </row>
    <row r="1069" spans="1:51" x14ac:dyDescent="0.35">
      <c r="A1069" s="10">
        <v>45516.604166666657</v>
      </c>
      <c r="B1069" s="1">
        <v>-7.3051198122388028E-3</v>
      </c>
      <c r="C1069" s="1">
        <v>-7.9659667119795774E-3</v>
      </c>
      <c r="D1069" s="1">
        <v>4.5223143770307672E-3</v>
      </c>
      <c r="E1069" s="1">
        <v>-3.097470742294051E-3</v>
      </c>
      <c r="F1069" s="1">
        <v>-5.7192264320878872E-3</v>
      </c>
      <c r="G1069" s="1">
        <v>-8.9647722585050049E-3</v>
      </c>
      <c r="H1069" s="1">
        <v>-1.8941241252171781E-2</v>
      </c>
      <c r="I1069" s="1">
        <v>-6.0552341051915981E-3</v>
      </c>
      <c r="J1069" s="1">
        <v>-1.7164173876079709E-3</v>
      </c>
      <c r="K1069" s="1">
        <v>-1.0892312793974511E-2</v>
      </c>
      <c r="L1069" s="1">
        <v>-3.5647154962532568E-3</v>
      </c>
      <c r="M1069" s="1">
        <v>-4.5430440631166746E-3</v>
      </c>
      <c r="N1069" s="1">
        <v>-3.7389632122087901E-3</v>
      </c>
      <c r="O1069" s="1">
        <v>3.0428360710221809E-3</v>
      </c>
      <c r="P1069" s="1">
        <v>-1.384881987458886E-2</v>
      </c>
      <c r="Q1069" s="1">
        <v>-1.4419782554766281E-2</v>
      </c>
      <c r="R1069" s="1">
        <v>6.8939219060921708E-3</v>
      </c>
      <c r="S1069" s="1">
        <v>-1.207696421020021E-2</v>
      </c>
      <c r="T1069" s="1">
        <v>-3.7952101374246761E-3</v>
      </c>
      <c r="U1069" s="1">
        <v>-3.020531907527269E-3</v>
      </c>
      <c r="V1069" s="1">
        <v>3.4700542020320579E-3</v>
      </c>
      <c r="W1069" s="1">
        <v>-2.4678933253484692E-3</v>
      </c>
      <c r="X1069" s="1">
        <v>-2.7777391515919621E-3</v>
      </c>
      <c r="Y1069" s="1">
        <v>-2.8593214030899761E-3</v>
      </c>
      <c r="Z1069" s="1">
        <v>-5.7744177258367557E-3</v>
      </c>
      <c r="AA1069" s="1">
        <v>-1.120442805915745E-2</v>
      </c>
      <c r="AB1069" s="1">
        <v>-1.136745511613801E-3</v>
      </c>
      <c r="AC1069" s="1">
        <v>-1.109711848331241E-2</v>
      </c>
      <c r="AD1069" s="1">
        <v>-1.8244885946387961E-3</v>
      </c>
      <c r="AE1069" s="1">
        <v>-9.7345960910100171E-4</v>
      </c>
      <c r="AF1069" s="1">
        <v>1.845294157989841E-3</v>
      </c>
      <c r="AG1069" s="1">
        <v>-3.5604433497069539E-3</v>
      </c>
      <c r="AH1069" s="1">
        <v>-4.3947649144752132E-3</v>
      </c>
      <c r="AI1069" s="1">
        <v>-1.1141846870840191E-3</v>
      </c>
      <c r="AJ1069" s="1">
        <v>-7.5412885705207211E-3</v>
      </c>
      <c r="AK1069" s="1">
        <v>-8.9115887569871655E-3</v>
      </c>
      <c r="AL1069" s="1">
        <v>-3.2784903643932051E-3</v>
      </c>
      <c r="AM1069" s="1">
        <v>-8.5476673206266174E-3</v>
      </c>
      <c r="AN1069" s="1">
        <v>9.4393255087021899E-4</v>
      </c>
      <c r="AO1069" s="1">
        <v>-2.5259028825473928E-3</v>
      </c>
      <c r="AP1069" s="1">
        <v>-1.558177105290892E-2</v>
      </c>
      <c r="AQ1069" s="1">
        <v>2.5855423880551949E-3</v>
      </c>
      <c r="AR1069" s="1">
        <v>-1.06821750128383E-3</v>
      </c>
      <c r="AS1069" s="1">
        <v>3.3352833071602639E-3</v>
      </c>
      <c r="AT1069" s="1">
        <v>-1.2034073778719789E-2</v>
      </c>
      <c r="AU1069" s="1">
        <v>-6.0472885480098437E-3</v>
      </c>
      <c r="AV1069" s="1">
        <v>-3.0223961847801739E-3</v>
      </c>
      <c r="AW1069" s="1">
        <v>-8.5688758578301716E-3</v>
      </c>
      <c r="AX1069" s="1">
        <v>-6.8342134304688607E-4</v>
      </c>
      <c r="AY1069" s="1">
        <v>-2.7265034729381239E-3</v>
      </c>
    </row>
    <row r="1070" spans="1:51" x14ac:dyDescent="0.35">
      <c r="A1070" s="10">
        <v>45516.645833333343</v>
      </c>
      <c r="B1070" s="1">
        <v>5.395815453202335E-3</v>
      </c>
      <c r="C1070" s="1">
        <v>-1.985193426598975E-3</v>
      </c>
      <c r="D1070" s="1">
        <v>-2.5727027989708162E-4</v>
      </c>
      <c r="E1070" s="1">
        <v>1.1651883587837639E-3</v>
      </c>
      <c r="F1070" s="1">
        <v>2.9601886653189968E-3</v>
      </c>
      <c r="G1070" s="1">
        <v>5.7388523892651921E-3</v>
      </c>
      <c r="H1070" s="1">
        <v>3.9587294752991831E-3</v>
      </c>
      <c r="I1070" s="1">
        <v>4.0309759035506149E-4</v>
      </c>
      <c r="J1070" s="1">
        <v>1.1011003001057061E-2</v>
      </c>
      <c r="K1070" s="1">
        <v>9.420181220636259E-3</v>
      </c>
      <c r="L1070" s="1">
        <v>2.2856341370494082E-3</v>
      </c>
      <c r="M1070" s="1">
        <v>1.3422955335919971E-3</v>
      </c>
      <c r="N1070" s="1">
        <v>9.0300615105132209E-4</v>
      </c>
      <c r="O1070" s="1">
        <v>8.7472423362533469E-4</v>
      </c>
      <c r="P1070" s="1">
        <v>2.5077577417502721E-3</v>
      </c>
      <c r="Q1070" s="1">
        <v>-1.7363196382520481E-3</v>
      </c>
      <c r="R1070" s="1">
        <v>-3.8038145810526108E-4</v>
      </c>
      <c r="S1070" s="1">
        <v>9.3817153720645585E-3</v>
      </c>
      <c r="T1070" s="1">
        <v>5.6243545671363906E-3</v>
      </c>
      <c r="U1070" s="1">
        <v>6.0158361396440707E-3</v>
      </c>
      <c r="V1070" s="1">
        <v>-5.319875797406004E-4</v>
      </c>
      <c r="W1070" s="1">
        <v>-1.5101414213253279E-3</v>
      </c>
      <c r="X1070" s="1">
        <v>2.54111812180069E-3</v>
      </c>
      <c r="Y1070" s="1">
        <v>6.4899368791393464E-4</v>
      </c>
      <c r="Z1070" s="1">
        <v>2.1417028980730279E-3</v>
      </c>
      <c r="AA1070" s="1">
        <v>4.5792261251431654E-3</v>
      </c>
      <c r="AB1070" s="1">
        <v>-1.183084837147907E-3</v>
      </c>
      <c r="AC1070" s="1">
        <v>-6.6935003474120069E-3</v>
      </c>
      <c r="AD1070" s="1">
        <v>-2.7838729032336751E-4</v>
      </c>
      <c r="AE1070" s="1">
        <v>1.5158010905507171E-3</v>
      </c>
      <c r="AF1070" s="1">
        <v>2.3901477571437462E-3</v>
      </c>
      <c r="AG1070" s="1">
        <v>5.7014540167514838E-3</v>
      </c>
      <c r="AH1070" s="1">
        <v>3.7575281749668839E-3</v>
      </c>
      <c r="AI1070" s="1">
        <v>3.0218225356908319E-3</v>
      </c>
      <c r="AJ1070" s="1">
        <v>5.5387321152238211E-3</v>
      </c>
      <c r="AK1070" s="1">
        <v>6.2649895834467886E-3</v>
      </c>
      <c r="AL1070" s="1">
        <v>7.6879973259140746E-3</v>
      </c>
      <c r="AM1070" s="1">
        <v>4.023301256967704E-3</v>
      </c>
      <c r="AN1070" s="1">
        <v>1.571604072165167E-3</v>
      </c>
      <c r="AO1070" s="1">
        <v>7.3372178632364893E-3</v>
      </c>
      <c r="AP1070" s="1">
        <v>1.0003843449888361E-3</v>
      </c>
      <c r="AQ1070" s="1">
        <v>7.9351151851669854E-4</v>
      </c>
      <c r="AR1070" s="1">
        <v>-7.0146728866398167E-3</v>
      </c>
      <c r="AS1070" s="1">
        <v>-2.310009856443251E-3</v>
      </c>
      <c r="AT1070" s="1">
        <v>8.7000897622591111E-5</v>
      </c>
      <c r="AU1070" s="1">
        <v>3.9633895678941036E-3</v>
      </c>
      <c r="AV1070" s="1">
        <v>6.0630404170571861E-3</v>
      </c>
      <c r="AW1070" s="1">
        <v>2.6660181295601331E-3</v>
      </c>
      <c r="AX1070" s="1">
        <v>-1.1398145453322961E-3</v>
      </c>
      <c r="AY1070" s="1">
        <v>8.7845408603461905E-3</v>
      </c>
    </row>
    <row r="1071" spans="1:51" x14ac:dyDescent="0.35">
      <c r="A1071" s="10">
        <v>45516.6875</v>
      </c>
      <c r="B1071" s="1">
        <v>-2.452344562988928E-3</v>
      </c>
      <c r="C1071" s="1">
        <v>-1.3063429482759179E-3</v>
      </c>
      <c r="D1071" s="1">
        <v>-4.7861288017402304E-3</v>
      </c>
      <c r="E1071" s="1">
        <v>-1.794176680231518E-3</v>
      </c>
      <c r="F1071" s="1">
        <v>-5.0308558544958082E-3</v>
      </c>
      <c r="G1071" s="1">
        <v>2.6429734125097411E-3</v>
      </c>
      <c r="H1071" s="1">
        <v>-6.851955911469032E-3</v>
      </c>
      <c r="I1071" s="1">
        <v>-2.3880946186154439E-3</v>
      </c>
      <c r="J1071" s="1">
        <v>3.3332961381260517E-4</v>
      </c>
      <c r="K1071" s="1">
        <v>7.6393221872774753E-3</v>
      </c>
      <c r="L1071" s="1">
        <v>1.0906267071772999E-3</v>
      </c>
      <c r="M1071" s="1">
        <v>-1.903489592285568E-2</v>
      </c>
      <c r="N1071" s="1">
        <v>2.692378177050037E-3</v>
      </c>
      <c r="O1071" s="1">
        <v>-1.1012012995975651E-2</v>
      </c>
      <c r="P1071" s="1">
        <v>-3.1684920574587272E-3</v>
      </c>
      <c r="Q1071" s="1">
        <v>6.4100182191262336E-3</v>
      </c>
      <c r="R1071" s="1">
        <v>-1.3318054222842819E-3</v>
      </c>
      <c r="S1071" s="1">
        <v>-2.8165690975902051E-3</v>
      </c>
      <c r="T1071" s="1">
        <v>2.8256728842297458E-3</v>
      </c>
      <c r="U1071" s="1">
        <v>-2.939449607123557E-3</v>
      </c>
      <c r="V1071" s="1">
        <v>1.2420101857018031E-3</v>
      </c>
      <c r="W1071" s="1">
        <v>-3.9385123330226701E-4</v>
      </c>
      <c r="X1071" s="1">
        <v>-4.9719183232661557E-3</v>
      </c>
      <c r="Y1071" s="1">
        <v>-3.2296952612823619E-3</v>
      </c>
      <c r="Z1071" s="1">
        <v>9.7797300144519816E-4</v>
      </c>
      <c r="AA1071" s="1">
        <v>-4.7363047854132029E-4</v>
      </c>
      <c r="AB1071" s="1">
        <v>6.7008882166037509E-3</v>
      </c>
      <c r="AC1071" s="1">
        <v>-6.5405176707687973E-3</v>
      </c>
      <c r="AD1071" s="1">
        <v>-6.4067962559529734E-3</v>
      </c>
      <c r="AE1071" s="1">
        <v>-9.7297462257178724E-3</v>
      </c>
      <c r="AF1071" s="1">
        <v>4.5935916425876577E-4</v>
      </c>
      <c r="AG1071" s="1">
        <v>-5.1661436538674721E-5</v>
      </c>
      <c r="AH1071" s="1">
        <v>8.238041769925708E-4</v>
      </c>
      <c r="AI1071" s="1">
        <v>4.7328555292969199E-4</v>
      </c>
      <c r="AJ1071" s="1">
        <v>-4.105918099888139E-4</v>
      </c>
      <c r="AK1071" s="1">
        <v>-1.580664698252132E-3</v>
      </c>
      <c r="AL1071" s="1">
        <v>-9.7189008978160185E-4</v>
      </c>
      <c r="AM1071" s="1">
        <v>-3.107599421094398E-3</v>
      </c>
      <c r="AN1071" s="1">
        <v>-8.3684699994546197E-4</v>
      </c>
      <c r="AO1071" s="1">
        <v>2.7394808136513848E-3</v>
      </c>
      <c r="AP1071" s="1">
        <v>3.4089375564294588E-3</v>
      </c>
      <c r="AQ1071" s="1">
        <v>-1.189323535849995E-3</v>
      </c>
      <c r="AR1071" s="1">
        <v>-1.09888457066103E-2</v>
      </c>
      <c r="AS1071" s="1">
        <v>-1.920015441467027E-3</v>
      </c>
      <c r="AT1071" s="1">
        <v>-6.495737902108556E-3</v>
      </c>
      <c r="AU1071" s="1">
        <v>-6.2979213511011878E-3</v>
      </c>
      <c r="AV1071" s="1">
        <v>-2.7118988518205489E-3</v>
      </c>
      <c r="AW1071" s="1">
        <v>-5.7948537112554321E-3</v>
      </c>
      <c r="AX1071" s="1">
        <v>2.2442706265570771E-3</v>
      </c>
      <c r="AY1071" s="1">
        <v>2.6656781581906319E-3</v>
      </c>
    </row>
    <row r="1072" spans="1:51" x14ac:dyDescent="0.35">
      <c r="A1072" s="10">
        <v>45516.729166666657</v>
      </c>
      <c r="B1072" s="1">
        <v>6.0515758624424265E-4</v>
      </c>
      <c r="C1072" s="1">
        <v>1.010750737128641E-3</v>
      </c>
      <c r="D1072" s="1">
        <v>-2.8441567787275131E-3</v>
      </c>
      <c r="E1072" s="1">
        <v>-3.4008900725290841E-4</v>
      </c>
      <c r="F1072" s="1">
        <v>-2.8315119244971538E-3</v>
      </c>
      <c r="G1072" s="1">
        <v>-4.6636911450840257E-3</v>
      </c>
      <c r="H1072" s="1">
        <v>-2.6360243485145101E-3</v>
      </c>
      <c r="I1072" s="1">
        <v>2.15446666699548E-3</v>
      </c>
      <c r="J1072" s="1">
        <v>-6.4739602485455183E-3</v>
      </c>
      <c r="K1072" s="1">
        <v>7.4196838677658139E-3</v>
      </c>
      <c r="L1072" s="1">
        <v>7.9233267393763462E-4</v>
      </c>
      <c r="M1072" s="1">
        <v>-5.0104349019128858E-3</v>
      </c>
      <c r="N1072" s="1">
        <v>3.0632988227363711E-5</v>
      </c>
      <c r="O1072" s="1">
        <v>9.8974468093140366E-3</v>
      </c>
      <c r="P1072" s="1">
        <v>-3.7646003505631409E-4</v>
      </c>
      <c r="Q1072" s="1">
        <v>1.7283591752088601E-3</v>
      </c>
      <c r="R1072" s="1">
        <v>1.905095654857192E-3</v>
      </c>
      <c r="S1072" s="1">
        <v>-6.5032482840595707E-3</v>
      </c>
      <c r="T1072" s="1">
        <v>-8.3947584134924647E-4</v>
      </c>
      <c r="U1072" s="1">
        <v>-2.8905168027060219E-4</v>
      </c>
      <c r="V1072" s="1">
        <v>-1.151845230506265E-3</v>
      </c>
      <c r="W1072" s="1">
        <v>1.123664898855514E-3</v>
      </c>
      <c r="X1072" s="1">
        <v>1.518628085918738E-3</v>
      </c>
      <c r="Y1072" s="1">
        <v>3.5192172197517912E-4</v>
      </c>
      <c r="Z1072" s="1">
        <v>5.7901014775185722E-4</v>
      </c>
      <c r="AA1072" s="1">
        <v>-6.5189162094401176E-3</v>
      </c>
      <c r="AB1072" s="1">
        <v>-2.6783543960783311E-3</v>
      </c>
      <c r="AC1072" s="1">
        <v>7.0822851318967928E-3</v>
      </c>
      <c r="AD1072" s="1">
        <v>9.922261991168746E-5</v>
      </c>
      <c r="AE1072" s="1">
        <v>-6.5499519206546619E-4</v>
      </c>
      <c r="AF1072" s="1">
        <v>-3.279763813232583E-3</v>
      </c>
      <c r="AG1072" s="1">
        <v>-6.7542523350949679E-6</v>
      </c>
      <c r="AH1072" s="1">
        <v>-1.8520152144967379E-3</v>
      </c>
      <c r="AI1072" s="1">
        <v>-3.161121952909407E-3</v>
      </c>
      <c r="AJ1072" s="1">
        <v>6.2479230919643136E-4</v>
      </c>
      <c r="AK1072" s="1">
        <v>2.32633673894389E-3</v>
      </c>
      <c r="AL1072" s="1">
        <v>-3.7738695695487272E-3</v>
      </c>
      <c r="AM1072" s="1">
        <v>-7.3834262640304349E-4</v>
      </c>
      <c r="AN1072" s="1">
        <v>-2.7222503446248099E-3</v>
      </c>
      <c r="AO1072" s="1">
        <v>-8.2280638910348092E-3</v>
      </c>
      <c r="AP1072" s="1">
        <v>-1.330295288345984E-2</v>
      </c>
      <c r="AQ1072" s="1">
        <v>8.9307370882441006E-4</v>
      </c>
      <c r="AR1072" s="1">
        <v>2.5301297789859229E-4</v>
      </c>
      <c r="AS1072" s="1">
        <v>6.1672304176361159E-3</v>
      </c>
      <c r="AT1072" s="1">
        <v>5.8345047623475921E-5</v>
      </c>
      <c r="AU1072" s="1">
        <v>3.4247731424168482E-3</v>
      </c>
      <c r="AV1072" s="1">
        <v>2.0139634285443189E-4</v>
      </c>
      <c r="AW1072" s="1">
        <v>-1.96239407108556E-4</v>
      </c>
      <c r="AX1072" s="1">
        <v>-4.2508941402151779E-3</v>
      </c>
      <c r="AY1072" s="1">
        <v>-5.8489547512793338E-3</v>
      </c>
    </row>
    <row r="1073" spans="1:51" x14ac:dyDescent="0.35">
      <c r="A1073" s="10">
        <v>45516.770833333343</v>
      </c>
      <c r="B1073" s="1">
        <v>7.1818280601609885E-4</v>
      </c>
      <c r="C1073" s="1">
        <v>-6.5336546657623895E-4</v>
      </c>
      <c r="D1073" s="1">
        <v>-1.2446480883941959E-3</v>
      </c>
      <c r="E1073" s="1">
        <v>7.2890415674087272E-4</v>
      </c>
      <c r="F1073" s="1">
        <v>3.0422667724416819E-4</v>
      </c>
      <c r="G1073" s="1">
        <v>-3.9382600848181237E-4</v>
      </c>
      <c r="H1073" s="1">
        <v>2.7082147321424439E-3</v>
      </c>
      <c r="I1073" s="1">
        <v>1.194605848866548E-4</v>
      </c>
      <c r="J1073" s="1">
        <v>-1.013023544001457E-3</v>
      </c>
      <c r="K1073" s="1">
        <v>-5.8268102819695189E-3</v>
      </c>
      <c r="L1073" s="1">
        <v>2.4244939118112101E-3</v>
      </c>
      <c r="M1073" s="1">
        <v>2.5636218290372441E-3</v>
      </c>
      <c r="N1073" s="1">
        <v>-1.731697564709145E-3</v>
      </c>
      <c r="O1073" s="1">
        <v>5.9503002488565659E-3</v>
      </c>
      <c r="P1073" s="1">
        <v>4.3303781678458719E-3</v>
      </c>
      <c r="Q1073" s="1">
        <v>-8.1476411866965304E-4</v>
      </c>
      <c r="R1073" s="1">
        <v>2.0916640051797941E-3</v>
      </c>
      <c r="S1073" s="1">
        <v>-2.5594169734910469E-5</v>
      </c>
      <c r="T1073" s="1">
        <v>-2.7004841641187222E-4</v>
      </c>
      <c r="U1073" s="1">
        <v>-3.9898371207669481E-3</v>
      </c>
      <c r="V1073" s="1">
        <v>-4.346717631264263E-3</v>
      </c>
      <c r="W1073" s="1">
        <v>2.4438137415654371E-3</v>
      </c>
      <c r="X1073" s="1">
        <v>-1.0272290714111729E-3</v>
      </c>
      <c r="Y1073" s="1">
        <v>3.723532209886526E-3</v>
      </c>
      <c r="Z1073" s="1">
        <v>1.663621899016698E-3</v>
      </c>
      <c r="AA1073" s="1">
        <v>3.1863537916292368E-3</v>
      </c>
      <c r="AB1073" s="1">
        <v>-3.2358238286495089E-3</v>
      </c>
      <c r="AC1073" s="1">
        <v>-1.634319701105502E-3</v>
      </c>
      <c r="AD1073" s="1">
        <v>1.246100355198454E-3</v>
      </c>
      <c r="AE1073" s="1">
        <v>4.0419788385568367E-3</v>
      </c>
      <c r="AF1073" s="1">
        <v>1.7546686672087469E-4</v>
      </c>
      <c r="AG1073" s="1">
        <v>-1.3008540869012819E-3</v>
      </c>
      <c r="AH1073" s="1">
        <v>-5.0940349827410802E-4</v>
      </c>
      <c r="AI1073" s="1">
        <v>1.368081760551032E-3</v>
      </c>
      <c r="AJ1073" s="1">
        <v>-4.8088899426385057E-3</v>
      </c>
      <c r="AK1073" s="1">
        <v>1.8374293146019569E-3</v>
      </c>
      <c r="AL1073" s="1">
        <v>1.3636841297848261E-3</v>
      </c>
      <c r="AM1073" s="1">
        <v>2.2986518751237921E-3</v>
      </c>
      <c r="AN1073" s="1">
        <v>3.149638338664662E-3</v>
      </c>
      <c r="AO1073" s="1">
        <v>-5.5417633991222681E-3</v>
      </c>
      <c r="AP1073" s="1">
        <v>1.298451936659561E-2</v>
      </c>
      <c r="AQ1073" s="1">
        <v>3.9655908038227489E-4</v>
      </c>
      <c r="AR1073" s="1">
        <v>4.0463953024918453E-3</v>
      </c>
      <c r="AS1073" s="1">
        <v>8.4346789034439595E-4</v>
      </c>
      <c r="AT1073" s="1">
        <v>2.043293596885043E-4</v>
      </c>
      <c r="AU1073" s="1">
        <v>1.804655648810938E-3</v>
      </c>
      <c r="AV1073" s="1">
        <v>-3.9069630230563757E-3</v>
      </c>
      <c r="AW1073" s="1">
        <v>3.532825175820431E-3</v>
      </c>
      <c r="AX1073" s="1">
        <v>-2.4764418149003648E-4</v>
      </c>
      <c r="AY1073" s="1">
        <v>1.06878173232694E-3</v>
      </c>
    </row>
    <row r="1074" spans="1:51" x14ac:dyDescent="0.35">
      <c r="A1074" s="10">
        <v>45516.8125</v>
      </c>
      <c r="B1074" s="1">
        <v>2.9461710266169838E-3</v>
      </c>
      <c r="C1074" s="1">
        <v>-2.6745732436385121E-3</v>
      </c>
      <c r="D1074" s="1">
        <v>3.219328042816771E-3</v>
      </c>
      <c r="E1074" s="1">
        <v>1.019796636412273E-3</v>
      </c>
      <c r="F1074" s="1">
        <v>5.102935848526613E-3</v>
      </c>
      <c r="G1074" s="1">
        <v>-2.9894803462193748E-4</v>
      </c>
      <c r="H1074" s="1">
        <v>-2.2127976010183352E-3</v>
      </c>
      <c r="I1074" s="1">
        <v>3.3735612003380488E-3</v>
      </c>
      <c r="J1074" s="1">
        <v>6.8511647992974822E-4</v>
      </c>
      <c r="K1074" s="1">
        <v>-8.0749560698700762E-3</v>
      </c>
      <c r="L1074" s="1">
        <v>-2.4681895780487301E-4</v>
      </c>
      <c r="M1074" s="1">
        <v>4.5662100456620447E-3</v>
      </c>
      <c r="N1074" s="1">
        <v>2.112378610860111E-3</v>
      </c>
      <c r="O1074" s="1">
        <v>6.9591015737491269E-4</v>
      </c>
      <c r="P1074" s="1">
        <v>-4.3949787907630036E-3</v>
      </c>
      <c r="Q1074" s="1">
        <v>2.1264962249349928E-3</v>
      </c>
      <c r="R1074" s="1">
        <v>-3.0360501915709381E-3</v>
      </c>
      <c r="S1074" s="1">
        <v>6.0126147781480732E-4</v>
      </c>
      <c r="T1074" s="1">
        <v>1.8908495358060939E-3</v>
      </c>
      <c r="U1074" s="1">
        <v>4.3541364296080243E-3</v>
      </c>
      <c r="V1074" s="1">
        <v>2.316483795251401E-3</v>
      </c>
      <c r="W1074" s="1">
        <v>3.6139734913498418E-3</v>
      </c>
      <c r="X1074" s="1">
        <v>-5.386114314878121E-4</v>
      </c>
      <c r="Y1074" s="1">
        <v>2.7509087225254798E-3</v>
      </c>
      <c r="Z1074" s="1">
        <v>-1.5886859293090529E-3</v>
      </c>
      <c r="AA1074" s="1">
        <v>4.8808846838968023E-3</v>
      </c>
      <c r="AB1074" s="1">
        <v>-2.6828443681941039E-3</v>
      </c>
      <c r="AC1074" s="1">
        <v>-5.1986155594992978E-3</v>
      </c>
      <c r="AD1074" s="1">
        <v>5.3063038481568903E-3</v>
      </c>
      <c r="AE1074" s="1">
        <v>1.4143972172591111E-3</v>
      </c>
      <c r="AF1074" s="1">
        <v>2.8514220362985121E-4</v>
      </c>
      <c r="AG1074" s="1">
        <v>3.0132557863327141E-3</v>
      </c>
      <c r="AH1074" s="1">
        <v>1.9657059371163128E-3</v>
      </c>
      <c r="AI1074" s="1">
        <v>5.0543699042981949E-4</v>
      </c>
      <c r="AJ1074" s="1">
        <v>-1.9080080792021059E-3</v>
      </c>
      <c r="AK1074" s="1">
        <v>-9.974502077628733E-4</v>
      </c>
      <c r="AL1074" s="1">
        <v>3.7830067861608359E-3</v>
      </c>
      <c r="AM1074" s="1">
        <v>-1.1466900962220361E-3</v>
      </c>
      <c r="AN1074" s="1">
        <v>-7.325975153166242E-4</v>
      </c>
      <c r="AO1074" s="1">
        <v>2.9330132862757101E-3</v>
      </c>
      <c r="AP1074" s="1">
        <v>3.9996623969995593E-3</v>
      </c>
      <c r="AQ1074" s="1">
        <v>-5.7477139035371216E-3</v>
      </c>
      <c r="AR1074" s="1">
        <v>-6.2300410871781731E-3</v>
      </c>
      <c r="AS1074" s="1">
        <v>-3.034011119763536E-3</v>
      </c>
      <c r="AT1074" s="1">
        <v>5.5444407497340364E-4</v>
      </c>
      <c r="AU1074" s="1">
        <v>1.566153118626179E-4</v>
      </c>
      <c r="AV1074" s="1">
        <v>-1.637602746403233E-3</v>
      </c>
      <c r="AW1074" s="1">
        <v>-3.027795628967711E-3</v>
      </c>
      <c r="AX1074" s="1">
        <v>2.4770552432196169E-4</v>
      </c>
      <c r="AY1074" s="1">
        <v>2.4942640215901419E-3</v>
      </c>
    </row>
    <row r="1075" spans="1:51" x14ac:dyDescent="0.35">
      <c r="A1075" s="10">
        <v>45517.5625</v>
      </c>
      <c r="B1075" s="1">
        <v>1.6009861983046209E-4</v>
      </c>
      <c r="C1075" s="1">
        <v>-7.2705673332247311E-3</v>
      </c>
      <c r="D1075" s="1">
        <v>1.728687035779131E-2</v>
      </c>
      <c r="E1075" s="1">
        <v>1.290386955460021E-2</v>
      </c>
      <c r="F1075" s="1">
        <v>2.3468429001486601E-2</v>
      </c>
      <c r="G1075" s="1">
        <v>4.0770290560687711E-4</v>
      </c>
      <c r="H1075" s="1">
        <v>2.465591833208514E-2</v>
      </c>
      <c r="I1075" s="1">
        <v>-1.5770019057141931E-3</v>
      </c>
      <c r="J1075" s="1">
        <v>-1.027003773951596E-3</v>
      </c>
      <c r="K1075" s="1">
        <v>5.7772425269804204E-3</v>
      </c>
      <c r="L1075" s="1">
        <v>-1.2145707201652979E-2</v>
      </c>
      <c r="M1075" s="1">
        <v>6.9091103293679179E-3</v>
      </c>
      <c r="N1075" s="1">
        <v>-1.2366567074260091E-3</v>
      </c>
      <c r="O1075" s="1">
        <v>2.2079284555921012E-2</v>
      </c>
      <c r="P1075" s="1">
        <v>9.874892489673881E-3</v>
      </c>
      <c r="Q1075" s="1">
        <v>-2.9356820087789171E-3</v>
      </c>
      <c r="R1075" s="1">
        <v>-1.370386768475185E-2</v>
      </c>
      <c r="S1075" s="1">
        <v>4.6881919863066557E-3</v>
      </c>
      <c r="T1075" s="1">
        <v>-1.797410449007053E-4</v>
      </c>
      <c r="U1075" s="1">
        <v>6.1560834763367822E-3</v>
      </c>
      <c r="V1075" s="1">
        <v>-6.3111029730902324E-3</v>
      </c>
      <c r="W1075" s="1">
        <v>1.3562154042109359E-2</v>
      </c>
      <c r="X1075" s="1">
        <v>1.082699768142947E-2</v>
      </c>
      <c r="Y1075" s="1">
        <v>1.9236297418467219E-2</v>
      </c>
      <c r="Z1075" s="1">
        <v>1.30195242096165E-3</v>
      </c>
      <c r="AA1075" s="1">
        <v>7.9376549612224512E-3</v>
      </c>
      <c r="AB1075" s="1">
        <v>2.4956503982593411E-2</v>
      </c>
      <c r="AC1075" s="1">
        <v>1.1658392504870109E-2</v>
      </c>
      <c r="AD1075" s="1">
        <v>6.294558291878749E-3</v>
      </c>
      <c r="AE1075" s="1">
        <v>2.0643214982393191E-2</v>
      </c>
      <c r="AF1075" s="1">
        <v>-1.787050927003375E-3</v>
      </c>
      <c r="AG1075" s="1">
        <v>1.4046034720101909E-2</v>
      </c>
      <c r="AH1075" s="1">
        <v>1.646909955815401E-3</v>
      </c>
      <c r="AI1075" s="1">
        <v>8.4852788640301657E-3</v>
      </c>
      <c r="AJ1075" s="1">
        <v>4.3109713030734083E-2</v>
      </c>
      <c r="AK1075" s="1">
        <v>1.262555646562658E-2</v>
      </c>
      <c r="AL1075" s="1">
        <v>6.6330360666160271E-3</v>
      </c>
      <c r="AM1075" s="1">
        <v>6.7651053569675046E-3</v>
      </c>
      <c r="AN1075" s="1">
        <v>4.7129967786025961E-3</v>
      </c>
      <c r="AO1075" s="1">
        <v>-9.4879559886877907E-3</v>
      </c>
      <c r="AP1075" s="1">
        <v>4.4732615075449011E-3</v>
      </c>
      <c r="AQ1075" s="1">
        <v>-3.9869345955656499E-4</v>
      </c>
      <c r="AR1075" s="1">
        <v>5.2057372934003698E-2</v>
      </c>
      <c r="AS1075" s="1">
        <v>-3.6068495313494871E-3</v>
      </c>
      <c r="AT1075" s="1">
        <v>-2.3336761754622071E-4</v>
      </c>
      <c r="AU1075" s="1">
        <v>5.4815737272562171E-3</v>
      </c>
      <c r="AV1075" s="1">
        <v>1.194815998027288E-2</v>
      </c>
      <c r="AW1075" s="1">
        <v>2.7753572963213902E-3</v>
      </c>
      <c r="AX1075" s="1">
        <v>7.2420510754200862E-3</v>
      </c>
      <c r="AY1075" s="1">
        <v>-2.842420408772361E-3</v>
      </c>
    </row>
    <row r="1076" spans="1:51" x14ac:dyDescent="0.35">
      <c r="A1076" s="10">
        <v>45517.604166666657</v>
      </c>
      <c r="B1076" s="1">
        <v>1.057148241610251E-2</v>
      </c>
      <c r="C1076" s="1">
        <v>-4.6824274866316129E-3</v>
      </c>
      <c r="D1076" s="1">
        <v>8.0386761970114851E-3</v>
      </c>
      <c r="E1076" s="1">
        <v>3.7356262830299252E-3</v>
      </c>
      <c r="F1076" s="1">
        <v>7.7530089239856714E-3</v>
      </c>
      <c r="G1076" s="1">
        <v>-7.8249543832463742E-3</v>
      </c>
      <c r="H1076" s="1">
        <v>6.1111893579923748E-3</v>
      </c>
      <c r="I1076" s="1">
        <v>-2.383745348695232E-4</v>
      </c>
      <c r="J1076" s="1">
        <v>6.8539703049743661E-3</v>
      </c>
      <c r="K1076" s="1">
        <v>1.8668411666599379E-2</v>
      </c>
      <c r="L1076" s="1">
        <v>2.9987546943006649E-3</v>
      </c>
      <c r="M1076" s="1">
        <v>-7.2229893022468517E-4</v>
      </c>
      <c r="N1076" s="1">
        <v>5.853267603514567E-3</v>
      </c>
      <c r="O1076" s="1">
        <v>-7.0590391063888314E-3</v>
      </c>
      <c r="P1076" s="1">
        <v>4.2883297167866097E-3</v>
      </c>
      <c r="Q1076" s="1">
        <v>4.0643550059542566E-3</v>
      </c>
      <c r="R1076" s="1">
        <v>3.473568240753178E-3</v>
      </c>
      <c r="S1076" s="1">
        <v>3.6765007316537091E-3</v>
      </c>
      <c r="T1076" s="1">
        <v>9.2885949441079418E-4</v>
      </c>
      <c r="U1076" s="1">
        <v>-1.9820251967035411E-3</v>
      </c>
      <c r="V1076" s="1">
        <v>2.057390872667098E-3</v>
      </c>
      <c r="W1076" s="1">
        <v>7.3052673961775394E-3</v>
      </c>
      <c r="X1076" s="1">
        <v>4.1195698016933679E-3</v>
      </c>
      <c r="Y1076" s="1">
        <v>1.217030561374033E-2</v>
      </c>
      <c r="Z1076" s="1">
        <v>-7.2303997749711968E-5</v>
      </c>
      <c r="AA1076" s="1">
        <v>7.7067786454643183E-4</v>
      </c>
      <c r="AB1076" s="1">
        <v>-2.7017624084635372E-3</v>
      </c>
      <c r="AC1076" s="1">
        <v>-4.1404356095362527E-3</v>
      </c>
      <c r="AD1076" s="1">
        <v>8.0914245274934515E-3</v>
      </c>
      <c r="AE1076" s="1">
        <v>1.8096624484362112E-2</v>
      </c>
      <c r="AF1076" s="1">
        <v>3.811169563092021E-3</v>
      </c>
      <c r="AG1076" s="1">
        <v>3.4265308186542942E-3</v>
      </c>
      <c r="AH1076" s="1">
        <v>8.1847793314306916E-3</v>
      </c>
      <c r="AI1076" s="1">
        <v>8.6643024909260902E-3</v>
      </c>
      <c r="AJ1076" s="1">
        <v>7.4165975451383481E-3</v>
      </c>
      <c r="AK1076" s="1">
        <v>-1.781162752751642E-3</v>
      </c>
      <c r="AL1076" s="1">
        <v>2.695624126732854E-3</v>
      </c>
      <c r="AM1076" s="1">
        <v>1.384631780350531E-3</v>
      </c>
      <c r="AN1076" s="1">
        <v>5.003683471349829E-3</v>
      </c>
      <c r="AO1076" s="1">
        <v>4.3957366290128252E-3</v>
      </c>
      <c r="AP1076" s="1">
        <v>6.6866201174273776E-3</v>
      </c>
      <c r="AQ1076" s="1">
        <v>2.1936506002071532E-3</v>
      </c>
      <c r="AR1076" s="1">
        <v>2.9706492685543928E-3</v>
      </c>
      <c r="AS1076" s="1">
        <v>-4.6380503962926154E-3</v>
      </c>
      <c r="AT1076" s="1">
        <v>3.6173302103559291E-3</v>
      </c>
      <c r="AU1076" s="1">
        <v>-2.4143113187659049E-3</v>
      </c>
      <c r="AV1076" s="1">
        <v>5.0030016788638054E-3</v>
      </c>
      <c r="AW1076" s="1">
        <v>-2.100543417214995E-4</v>
      </c>
      <c r="AX1076" s="1">
        <v>6.319468888377644E-3</v>
      </c>
      <c r="AY1076" s="1">
        <v>-2.6722589280259168E-4</v>
      </c>
    </row>
    <row r="1077" spans="1:51" x14ac:dyDescent="0.35">
      <c r="A1077" s="10">
        <v>45517.645833333343</v>
      </c>
      <c r="B1077" s="1">
        <v>-5.3655354914946551E-3</v>
      </c>
      <c r="C1077" s="1">
        <v>8.3232183270385285E-3</v>
      </c>
      <c r="D1077" s="1">
        <v>6.6622522227788314E-3</v>
      </c>
      <c r="E1077" s="1">
        <v>-2.19489793801031E-3</v>
      </c>
      <c r="F1077" s="1">
        <v>8.3452779928834264E-3</v>
      </c>
      <c r="G1077" s="1">
        <v>2.0674599158558848E-3</v>
      </c>
      <c r="H1077" s="1">
        <v>8.351737044873131E-3</v>
      </c>
      <c r="I1077" s="1">
        <v>5.00787751413867E-3</v>
      </c>
      <c r="J1077" s="1">
        <v>1.191287921944895E-2</v>
      </c>
      <c r="K1077" s="1">
        <v>1.11495932358372E-2</v>
      </c>
      <c r="L1077" s="1">
        <v>-1.893510254593944E-3</v>
      </c>
      <c r="M1077" s="1">
        <v>7.4087431565166284E-3</v>
      </c>
      <c r="N1077" s="1">
        <v>1.9444027514314839E-3</v>
      </c>
      <c r="O1077" s="1">
        <v>1.284796573875813E-2</v>
      </c>
      <c r="P1077" s="1">
        <v>2.6817219300063751E-3</v>
      </c>
      <c r="Q1077" s="1">
        <v>8.3987054492369317E-3</v>
      </c>
      <c r="R1077" s="1">
        <v>5.769216097318175E-3</v>
      </c>
      <c r="S1077" s="1">
        <v>2.8172220513789092E-4</v>
      </c>
      <c r="T1077" s="1">
        <v>4.6400789318619129E-3</v>
      </c>
      <c r="U1077" s="1">
        <v>1.356777925595232E-2</v>
      </c>
      <c r="V1077" s="1">
        <v>-8.4800566108989006E-4</v>
      </c>
      <c r="W1077" s="1">
        <v>1.126990025867691E-3</v>
      </c>
      <c r="X1077" s="1">
        <v>3.0891720777259661E-3</v>
      </c>
      <c r="Y1077" s="1">
        <v>9.7546694012931034E-3</v>
      </c>
      <c r="Z1077" s="1">
        <v>3.6121544754341711E-4</v>
      </c>
      <c r="AA1077" s="1">
        <v>7.6477903970142416E-3</v>
      </c>
      <c r="AB1077" s="1">
        <v>3.334233638505824E-3</v>
      </c>
      <c r="AC1077" s="1">
        <v>5.9394785532969063E-3</v>
      </c>
      <c r="AD1077" s="1">
        <v>8.0264047653564319E-3</v>
      </c>
      <c r="AE1077" s="1">
        <v>1.024679384345184E-2</v>
      </c>
      <c r="AF1077" s="1">
        <v>7.6584440790328223E-4</v>
      </c>
      <c r="AG1077" s="1">
        <v>2.4381510416666701E-3</v>
      </c>
      <c r="AH1077" s="1">
        <v>-1.846695778846219E-3</v>
      </c>
      <c r="AI1077" s="1">
        <v>3.2360871648280391E-3</v>
      </c>
      <c r="AJ1077" s="1">
        <v>-1.3516942685262161E-3</v>
      </c>
      <c r="AK1077" s="1">
        <v>1.0737940213201069E-2</v>
      </c>
      <c r="AL1077" s="1">
        <v>2.9865794219330327E-4</v>
      </c>
      <c r="AM1077" s="1">
        <v>6.8323556823801654E-3</v>
      </c>
      <c r="AN1077" s="1">
        <v>5.4973421757598118E-3</v>
      </c>
      <c r="AO1077" s="1">
        <v>6.6300830487198148E-3</v>
      </c>
      <c r="AP1077" s="1">
        <v>1.539559600128282E-2</v>
      </c>
      <c r="AQ1077" s="1">
        <v>1.9898213510245451E-3</v>
      </c>
      <c r="AR1077" s="1">
        <v>2.3922434149392662E-3</v>
      </c>
      <c r="AS1077" s="1">
        <v>5.7961376135056142E-3</v>
      </c>
      <c r="AT1077" s="1">
        <v>4.6506396459025101E-3</v>
      </c>
      <c r="AU1077" s="1">
        <v>6.8311345539571189E-3</v>
      </c>
      <c r="AV1077" s="1">
        <v>8.5623316352791967E-3</v>
      </c>
      <c r="AW1077" s="1">
        <v>6.3119773911042287E-3</v>
      </c>
      <c r="AX1077" s="1">
        <v>2.3690629119093032E-3</v>
      </c>
      <c r="AY1077" s="1">
        <v>9.9794625651528079E-3</v>
      </c>
    </row>
    <row r="1078" spans="1:51" x14ac:dyDescent="0.35">
      <c r="A1078" s="10">
        <v>45517.6875</v>
      </c>
      <c r="B1078" s="1">
        <v>-5.0576820405412448E-4</v>
      </c>
      <c r="C1078" s="1">
        <v>5.9819420921725097E-4</v>
      </c>
      <c r="D1078" s="1">
        <v>2.757598697284314E-3</v>
      </c>
      <c r="E1078" s="1">
        <v>1.6737094093728371E-3</v>
      </c>
      <c r="F1078" s="1">
        <v>1.292448803735802E-4</v>
      </c>
      <c r="G1078" s="1">
        <v>7.3375627469114413E-3</v>
      </c>
      <c r="H1078" s="1">
        <v>4.4550839908421569E-3</v>
      </c>
      <c r="I1078" s="1">
        <v>4.4488773305584323E-4</v>
      </c>
      <c r="J1078" s="1">
        <v>-2.6908821035265258E-3</v>
      </c>
      <c r="K1078" s="1">
        <v>2.7883550880662971E-3</v>
      </c>
      <c r="L1078" s="1">
        <v>8.9861544203140298E-4</v>
      </c>
      <c r="M1078" s="1">
        <v>-3.7667997214826392E-3</v>
      </c>
      <c r="N1078" s="1">
        <v>2.8899818054277659E-3</v>
      </c>
      <c r="O1078" s="1">
        <v>-6.5115995185319742E-3</v>
      </c>
      <c r="P1078" s="1">
        <v>2.4070255159269749E-3</v>
      </c>
      <c r="Q1078" s="1">
        <v>7.0328126543361957E-3</v>
      </c>
      <c r="R1078" s="1">
        <v>5.7366337345721163E-4</v>
      </c>
      <c r="S1078" s="1">
        <v>1.3380453620157611E-3</v>
      </c>
      <c r="T1078" s="1">
        <v>-2.0089222993922018E-3</v>
      </c>
      <c r="U1078" s="1">
        <v>-3.702884608551837E-3</v>
      </c>
      <c r="V1078" s="1">
        <v>3.1267394916811853E-4</v>
      </c>
      <c r="W1078" s="1">
        <v>-4.3360788761999114E-3</v>
      </c>
      <c r="X1078" s="1">
        <v>4.090033754067246E-3</v>
      </c>
      <c r="Y1078" s="1">
        <v>1.082500393534636E-3</v>
      </c>
      <c r="Z1078" s="1">
        <v>1.9497709473661471E-3</v>
      </c>
      <c r="AA1078" s="1">
        <v>1.1068446039288471E-3</v>
      </c>
      <c r="AB1078" s="1">
        <v>-1.4919347407027489E-4</v>
      </c>
      <c r="AC1078" s="1">
        <v>2.4601455741291019E-3</v>
      </c>
      <c r="AD1078" s="1">
        <v>3.204246389276522E-3</v>
      </c>
      <c r="AE1078" s="1">
        <v>1.8629714350959501E-3</v>
      </c>
      <c r="AF1078" s="1">
        <v>4.3774805584151373E-5</v>
      </c>
      <c r="AG1078" s="1">
        <v>5.5862682271601294E-3</v>
      </c>
      <c r="AH1078" s="1">
        <v>-4.6373432178067331E-3</v>
      </c>
      <c r="AI1078" s="1">
        <v>3.0084905070719699E-3</v>
      </c>
      <c r="AJ1078" s="1">
        <v>7.0296494735742074E-3</v>
      </c>
      <c r="AK1078" s="1">
        <v>1.4186571014582761E-3</v>
      </c>
      <c r="AL1078" s="1">
        <v>1.082525388313105E-3</v>
      </c>
      <c r="AM1078" s="1">
        <v>-7.6746954713868831E-4</v>
      </c>
      <c r="AN1078" s="1">
        <v>1.0831001123867701E-3</v>
      </c>
      <c r="AO1078" s="1">
        <v>9.7332273867101193E-5</v>
      </c>
      <c r="AP1078" s="1">
        <v>2.410063118776451E-3</v>
      </c>
      <c r="AQ1078" s="1">
        <v>-1.1418713614829159E-3</v>
      </c>
      <c r="AR1078" s="1">
        <v>-3.8814796128145979E-3</v>
      </c>
      <c r="AS1078" s="1">
        <v>5.1977297680525503E-3</v>
      </c>
      <c r="AT1078" s="1">
        <v>3.0088473072238391E-3</v>
      </c>
      <c r="AU1078" s="1">
        <v>6.2033755923263101E-4</v>
      </c>
      <c r="AV1078" s="1">
        <v>-1.4807652651527281E-3</v>
      </c>
      <c r="AW1078" s="1">
        <v>2.750893910857144E-3</v>
      </c>
      <c r="AX1078" s="1">
        <v>-3.0006967661400102E-4</v>
      </c>
      <c r="AY1078" s="1">
        <v>7.7194531255311283E-3</v>
      </c>
    </row>
    <row r="1079" spans="1:51" x14ac:dyDescent="0.35">
      <c r="A1079" s="10">
        <v>45517.729166666657</v>
      </c>
      <c r="B1079" s="1">
        <v>3.204628885513872E-3</v>
      </c>
      <c r="C1079" s="1">
        <v>3.1994382488806932E-3</v>
      </c>
      <c r="D1079" s="1">
        <v>4.5130157470703036E-3</v>
      </c>
      <c r="E1079" s="1">
        <v>-2.339263332737485E-3</v>
      </c>
      <c r="F1079" s="1">
        <v>3.8144015038608088E-3</v>
      </c>
      <c r="G1079" s="1">
        <v>3.5539679559206672E-3</v>
      </c>
      <c r="H1079" s="1">
        <v>-3.4982355833851342E-3</v>
      </c>
      <c r="I1079" s="1">
        <v>1.8677880391717581E-3</v>
      </c>
      <c r="J1079" s="1">
        <v>8.4991198856432248E-4</v>
      </c>
      <c r="K1079" s="1">
        <v>-1.2641728871654051E-4</v>
      </c>
      <c r="L1079" s="1">
        <v>-1.9453282021137941E-3</v>
      </c>
      <c r="M1079" s="1">
        <v>4.591236031951107E-3</v>
      </c>
      <c r="N1079" s="1">
        <v>1.802743633575687E-3</v>
      </c>
      <c r="O1079" s="1">
        <v>-1.293840848678551E-2</v>
      </c>
      <c r="P1079" s="1">
        <v>-2.052376693298497E-3</v>
      </c>
      <c r="Q1079" s="1">
        <v>3.5153643933816259E-3</v>
      </c>
      <c r="R1079" s="1">
        <v>1.031856256555219E-3</v>
      </c>
      <c r="S1079" s="1">
        <v>1.2658602763258029E-3</v>
      </c>
      <c r="T1079" s="1">
        <v>3.0877873581678368E-3</v>
      </c>
      <c r="U1079" s="1">
        <v>3.0354921558475301E-3</v>
      </c>
      <c r="V1079" s="1">
        <v>7.1455726785352169E-4</v>
      </c>
      <c r="W1079" s="1">
        <v>5.3075744064847719E-3</v>
      </c>
      <c r="X1079" s="1">
        <v>8.1467470377649676E-4</v>
      </c>
      <c r="Y1079" s="1">
        <v>1.852881244616134E-3</v>
      </c>
      <c r="Z1079" s="1">
        <v>-4.9008481137386983E-3</v>
      </c>
      <c r="AA1079" s="1">
        <v>4.2820582114413419E-3</v>
      </c>
      <c r="AB1079" s="1">
        <v>-2.3146603317029109E-3</v>
      </c>
      <c r="AC1079" s="1">
        <v>9.8162826568137795E-4</v>
      </c>
      <c r="AD1079" s="1">
        <v>2.8518252099092312E-3</v>
      </c>
      <c r="AE1079" s="1">
        <v>-1.095046647283171E-2</v>
      </c>
      <c r="AF1079" s="1">
        <v>-1.9677782155813619E-4</v>
      </c>
      <c r="AG1079" s="1">
        <v>-4.2137118631166981E-3</v>
      </c>
      <c r="AH1079" s="1">
        <v>-6.0349301047246673E-4</v>
      </c>
      <c r="AI1079" s="1">
        <v>-2.005041408340569E-4</v>
      </c>
      <c r="AJ1079" s="1">
        <v>1.3007416430441681E-3</v>
      </c>
      <c r="AK1079" s="1">
        <v>3.0220721652425291E-3</v>
      </c>
      <c r="AL1079" s="1">
        <v>1.5287805599648601E-3</v>
      </c>
      <c r="AM1079" s="1">
        <v>-2.344578460694247E-3</v>
      </c>
      <c r="AN1079" s="1">
        <v>-1.184995269610245E-3</v>
      </c>
      <c r="AO1079" s="1">
        <v>-1.849133223133181E-3</v>
      </c>
      <c r="AP1079" s="1">
        <v>1.9287203153164349E-3</v>
      </c>
      <c r="AQ1079" s="1">
        <v>4.4236760219118487E-3</v>
      </c>
      <c r="AR1079" s="1">
        <v>-4.9759291782839332E-3</v>
      </c>
      <c r="AS1079" s="1">
        <v>-1.461300075942362E-3</v>
      </c>
      <c r="AT1079" s="1">
        <v>4.8459464384273954E-3</v>
      </c>
      <c r="AU1079" s="1">
        <v>1.743625144006389E-3</v>
      </c>
      <c r="AV1079" s="1">
        <v>-5.4374991938788142E-3</v>
      </c>
      <c r="AW1079" s="1">
        <v>4.3664921869877027E-3</v>
      </c>
      <c r="AX1079" s="1">
        <v>-1.1258567178694669E-3</v>
      </c>
      <c r="AY1079" s="1">
        <v>2.4075423904794668E-3</v>
      </c>
    </row>
    <row r="1080" spans="1:51" x14ac:dyDescent="0.35">
      <c r="A1080" s="10">
        <v>45517.770833333343</v>
      </c>
      <c r="B1080" s="1">
        <v>-5.1277648502402462E-3</v>
      </c>
      <c r="C1080" s="1">
        <v>-1.878261350287791E-3</v>
      </c>
      <c r="D1080" s="1">
        <v>-4.5923119333045603E-3</v>
      </c>
      <c r="E1080" s="1">
        <v>-1.7704810257048731E-3</v>
      </c>
      <c r="F1080" s="1">
        <v>-2.3830125960921929E-3</v>
      </c>
      <c r="G1080" s="1">
        <v>-9.1919021173791915E-4</v>
      </c>
      <c r="H1080" s="1">
        <v>8.2121208845773452E-3</v>
      </c>
      <c r="I1080" s="1">
        <v>1.538838050841207E-3</v>
      </c>
      <c r="J1080" s="1">
        <v>8.3575695136328676E-4</v>
      </c>
      <c r="K1080" s="1">
        <v>-8.8484002381694626E-4</v>
      </c>
      <c r="L1080" s="1">
        <v>2.2489727446557421E-3</v>
      </c>
      <c r="M1080" s="1">
        <v>-2.0610783680165001E-3</v>
      </c>
      <c r="N1080" s="1">
        <v>3.1751834103728171E-3</v>
      </c>
      <c r="O1080" s="1">
        <v>1.1038278625411509E-2</v>
      </c>
      <c r="P1080" s="1">
        <v>6.2931836542665653E-3</v>
      </c>
      <c r="Q1080" s="1">
        <v>-2.4083229411110412E-3</v>
      </c>
      <c r="R1080" s="1">
        <v>-2.176206771976164E-3</v>
      </c>
      <c r="S1080" s="1">
        <v>2.1774079456742261E-3</v>
      </c>
      <c r="T1080" s="1">
        <v>1.7858542719295661E-4</v>
      </c>
      <c r="U1080" s="1">
        <v>-1.8612413889510519E-3</v>
      </c>
      <c r="V1080" s="1">
        <v>2.3206188335047622E-3</v>
      </c>
      <c r="W1080" s="1">
        <v>2.9574063195103579E-3</v>
      </c>
      <c r="X1080" s="1">
        <v>-2.6814670006396479E-3</v>
      </c>
      <c r="Y1080" s="1">
        <v>-3.9892369041475417E-3</v>
      </c>
      <c r="Z1080" s="1">
        <v>2.7884007127767512E-3</v>
      </c>
      <c r="AA1080" s="1">
        <v>-1.3455763431126091E-3</v>
      </c>
      <c r="AB1080" s="1">
        <v>2.065950468705946E-3</v>
      </c>
      <c r="AC1080" s="1">
        <v>1.76522803786372E-3</v>
      </c>
      <c r="AD1080" s="1">
        <v>-5.9926157819356618E-6</v>
      </c>
      <c r="AE1080" s="1">
        <v>-2.088959188475958E-3</v>
      </c>
      <c r="AF1080" s="1">
        <v>1.7932397085433931E-3</v>
      </c>
      <c r="AG1080" s="1">
        <v>5.5036920600892714E-4</v>
      </c>
      <c r="AH1080" s="1">
        <v>-8.8160826577043938E-4</v>
      </c>
      <c r="AI1080" s="1">
        <v>2.5375921797872181E-3</v>
      </c>
      <c r="AJ1080" s="1">
        <v>1.732025167817675E-3</v>
      </c>
      <c r="AK1080" s="1">
        <v>2.6991898886457029E-3</v>
      </c>
      <c r="AL1080" s="1">
        <v>-1.0424377249975689E-3</v>
      </c>
      <c r="AM1080" s="1">
        <v>2.998339648398574E-3</v>
      </c>
      <c r="AN1080" s="1">
        <v>7.2216748791742447E-4</v>
      </c>
      <c r="AO1080" s="1">
        <v>-4.8761467648761331E-4</v>
      </c>
      <c r="AP1080" s="1">
        <v>-1.0139102534956651E-2</v>
      </c>
      <c r="AQ1080" s="1">
        <v>-3.463959530381477E-3</v>
      </c>
      <c r="AR1080" s="1">
        <v>-1.605281602568454E-3</v>
      </c>
      <c r="AS1080" s="1">
        <v>-1.3509258596016149E-3</v>
      </c>
      <c r="AT1080" s="1">
        <v>-1.1482199830750159E-3</v>
      </c>
      <c r="AU1080" s="1">
        <v>-3.0949596657825479E-4</v>
      </c>
      <c r="AV1080" s="1">
        <v>3.956288574041178E-3</v>
      </c>
      <c r="AW1080" s="1">
        <v>1.294179917455951E-3</v>
      </c>
      <c r="AX1080" s="1">
        <v>-3.5690594078130472E-4</v>
      </c>
      <c r="AY1080" s="1">
        <v>-1.9214080410753229E-3</v>
      </c>
    </row>
    <row r="1081" spans="1:51" x14ac:dyDescent="0.35">
      <c r="A1081" s="10">
        <v>45517.8125</v>
      </c>
      <c r="B1081" s="1">
        <v>4.9288831429057378E-3</v>
      </c>
      <c r="C1081" s="1">
        <v>4.7762287196828618E-4</v>
      </c>
      <c r="D1081" s="1">
        <v>4.1054063558756404E-3</v>
      </c>
      <c r="E1081" s="1">
        <v>2.924119690172144E-3</v>
      </c>
      <c r="F1081" s="1">
        <v>9.1672916958494E-3</v>
      </c>
      <c r="G1081" s="1">
        <v>-1.0822931733782679E-3</v>
      </c>
      <c r="H1081" s="1">
        <v>1.181386801237805E-3</v>
      </c>
      <c r="I1081" s="1">
        <v>1.0340539911797291E-3</v>
      </c>
      <c r="J1081" s="1">
        <v>1.346767917549174E-3</v>
      </c>
      <c r="K1081" s="1">
        <v>-7.5907841471145598E-4</v>
      </c>
      <c r="L1081" s="1">
        <v>2.9919523466799269E-3</v>
      </c>
      <c r="M1081" s="1">
        <v>1.203301302573867E-2</v>
      </c>
      <c r="N1081" s="1">
        <v>2.4932496681384642E-4</v>
      </c>
      <c r="O1081" s="1">
        <v>5.1176943453912216E-3</v>
      </c>
      <c r="P1081" s="1">
        <v>2.738661125893493E-3</v>
      </c>
      <c r="Q1081" s="1">
        <v>5.5180410117197098E-3</v>
      </c>
      <c r="R1081" s="1">
        <v>2.104469282345756E-3</v>
      </c>
      <c r="S1081" s="1">
        <v>2.6633368539343838E-3</v>
      </c>
      <c r="T1081" s="1">
        <v>-4.1659465340226909E-4</v>
      </c>
      <c r="U1081" s="1">
        <v>-3.3878107621766458E-3</v>
      </c>
      <c r="V1081" s="1">
        <v>3.9180302765347008E-3</v>
      </c>
      <c r="W1081" s="1">
        <v>6.3021815243737844E-3</v>
      </c>
      <c r="X1081" s="1">
        <v>-1.1042621897783269E-3</v>
      </c>
      <c r="Y1081" s="1">
        <v>7.8582630237939988E-3</v>
      </c>
      <c r="Z1081" s="1">
        <v>-1.8063020434577751E-4</v>
      </c>
      <c r="AA1081" s="1">
        <v>3.219700934244063E-3</v>
      </c>
      <c r="AB1081" s="1">
        <v>4.6317057112577048E-4</v>
      </c>
      <c r="AC1081" s="1">
        <v>5.0905201693478563E-3</v>
      </c>
      <c r="AD1081" s="1">
        <v>7.0524740699058341E-3</v>
      </c>
      <c r="AE1081" s="1">
        <v>-4.1868238584918949E-4</v>
      </c>
      <c r="AF1081" s="1">
        <v>2.576019970200516E-3</v>
      </c>
      <c r="AG1081" s="1">
        <v>2.4274923960718731E-3</v>
      </c>
      <c r="AH1081" s="1">
        <v>-3.9648355825327997E-3</v>
      </c>
      <c r="AI1081" s="1">
        <v>-2.915840693370586E-3</v>
      </c>
      <c r="AJ1081" s="1">
        <v>4.3226420672171084E-3</v>
      </c>
      <c r="AK1081" s="1">
        <v>-1.7528406765258131E-3</v>
      </c>
      <c r="AL1081" s="1">
        <v>5.2170589981481719E-4</v>
      </c>
      <c r="AM1081" s="1">
        <v>-2.2622508434281259E-3</v>
      </c>
      <c r="AN1081" s="1">
        <v>2.4742047811292518E-3</v>
      </c>
      <c r="AO1081" s="1">
        <v>5.3330342970472344E-3</v>
      </c>
      <c r="AP1081" s="1">
        <v>-9.8565483609869275E-4</v>
      </c>
      <c r="AQ1081" s="1">
        <v>-5.959398801603788E-4</v>
      </c>
      <c r="AR1081" s="1">
        <v>2.5795897415989981E-3</v>
      </c>
      <c r="AS1081" s="1">
        <v>6.7635946377335721E-3</v>
      </c>
      <c r="AT1081" s="1">
        <v>9.7711330681682362E-4</v>
      </c>
      <c r="AU1081" s="1">
        <v>-1.005878111282277E-3</v>
      </c>
      <c r="AV1081" s="1">
        <v>1.9010410174942201E-3</v>
      </c>
      <c r="AW1081" s="1">
        <v>4.2775563062660282E-3</v>
      </c>
      <c r="AX1081" s="1">
        <v>-1.709929484476125E-3</v>
      </c>
      <c r="AY1081" s="1">
        <v>6.3878488338402484E-3</v>
      </c>
    </row>
    <row r="1082" spans="1:51" x14ac:dyDescent="0.35">
      <c r="A1082" s="10">
        <v>45518.5625</v>
      </c>
      <c r="B1082" s="1">
        <v>4.484236405394304E-3</v>
      </c>
      <c r="C1082" s="1">
        <v>8.8913084907720208E-3</v>
      </c>
      <c r="D1082" s="1">
        <v>-6.9770619286436686E-3</v>
      </c>
      <c r="E1082" s="1">
        <v>7.3606408428814607E-3</v>
      </c>
      <c r="F1082" s="1">
        <v>-1.279504846851798E-3</v>
      </c>
      <c r="G1082" s="1">
        <v>5.8508145212687879E-3</v>
      </c>
      <c r="H1082" s="1">
        <v>-4.3783493500705317E-3</v>
      </c>
      <c r="I1082" s="1">
        <v>-1.667657797412625E-3</v>
      </c>
      <c r="J1082" s="1">
        <v>-1.8493585786596881E-2</v>
      </c>
      <c r="K1082" s="1">
        <v>-1.5498354096818989E-3</v>
      </c>
      <c r="L1082" s="1">
        <v>8.1545080982567963E-3</v>
      </c>
      <c r="M1082" s="1">
        <v>3.194326708960693E-3</v>
      </c>
      <c r="N1082" s="1">
        <v>1.030328582322571E-2</v>
      </c>
      <c r="O1082" s="1">
        <v>-3.2586527980533408E-2</v>
      </c>
      <c r="P1082" s="1">
        <v>-5.7074288381397942E-4</v>
      </c>
      <c r="Q1082" s="1">
        <v>3.055725911775831E-2</v>
      </c>
      <c r="R1082" s="1">
        <v>4.5818606123630978E-3</v>
      </c>
      <c r="S1082" s="1">
        <v>2.013144786775856E-2</v>
      </c>
      <c r="T1082" s="1">
        <v>-2.3818575054087581E-3</v>
      </c>
      <c r="U1082" s="1">
        <v>1.8824795612345291E-2</v>
      </c>
      <c r="V1082" s="1">
        <v>6.0315799011940729E-3</v>
      </c>
      <c r="W1082" s="1">
        <v>-5.6643387469537121E-3</v>
      </c>
      <c r="X1082" s="1">
        <v>-2.6916488843041759E-3</v>
      </c>
      <c r="Y1082" s="1">
        <v>-6.7029064349422018E-3</v>
      </c>
      <c r="Z1082" s="1">
        <v>6.4293483748281144E-3</v>
      </c>
      <c r="AA1082" s="1">
        <v>4.4651378478106629E-3</v>
      </c>
      <c r="AB1082" s="1">
        <v>2.4298975907111279E-2</v>
      </c>
      <c r="AC1082" s="1">
        <v>-7.5971441824063124E-3</v>
      </c>
      <c r="AD1082" s="1">
        <v>-9.4880038188881466E-3</v>
      </c>
      <c r="AE1082" s="1">
        <v>-2.722511491226276E-2</v>
      </c>
      <c r="AF1082" s="1">
        <v>-5.008295550171793E-4</v>
      </c>
      <c r="AG1082" s="1">
        <v>-1.5138695741889749E-4</v>
      </c>
      <c r="AH1082" s="1">
        <v>1.4223265416413829E-2</v>
      </c>
      <c r="AI1082" s="1">
        <v>1.260008009798619E-2</v>
      </c>
      <c r="AJ1082" s="1">
        <v>-3.3562900375749831E-3</v>
      </c>
      <c r="AK1082" s="1">
        <v>3.3237097515486091E-3</v>
      </c>
      <c r="AL1082" s="1">
        <v>5.8854843929625478E-3</v>
      </c>
      <c r="AM1082" s="1">
        <v>-1.619539652618851E-3</v>
      </c>
      <c r="AN1082" s="1">
        <v>2.7766791278545089E-3</v>
      </c>
      <c r="AO1082" s="1">
        <v>-1.7854796701661461E-2</v>
      </c>
      <c r="AP1082" s="1">
        <v>-2.7199794797143628E-3</v>
      </c>
      <c r="AQ1082" s="1">
        <v>3.4781487932886712E-3</v>
      </c>
      <c r="AR1082" s="1">
        <v>-5.1951678270463209E-3</v>
      </c>
      <c r="AS1082" s="1">
        <v>1.035721729978722E-2</v>
      </c>
      <c r="AT1082" s="1">
        <v>-3.7897698906186328E-3</v>
      </c>
      <c r="AU1082" s="1">
        <v>-4.3764710665715736E-3</v>
      </c>
      <c r="AV1082" s="1">
        <v>2.7670597148072851E-3</v>
      </c>
      <c r="AW1082" s="1">
        <v>-2.0194308043531839E-3</v>
      </c>
      <c r="AX1082" s="1">
        <v>1.581082341739037E-3</v>
      </c>
      <c r="AY1082" s="1">
        <v>-2.869331579211654E-3</v>
      </c>
    </row>
    <row r="1083" spans="1:51" x14ac:dyDescent="0.35">
      <c r="A1083" s="10">
        <v>45518.604166666657</v>
      </c>
      <c r="B1083" s="1">
        <v>2.697195448066791E-3</v>
      </c>
      <c r="C1083" s="1">
        <v>-5.1458587465971206E-3</v>
      </c>
      <c r="D1083" s="1">
        <v>1.058174862054884E-2</v>
      </c>
      <c r="E1083" s="1">
        <v>-2.7519541002639651E-3</v>
      </c>
      <c r="F1083" s="1">
        <v>1.396366899021451E-2</v>
      </c>
      <c r="G1083" s="1">
        <v>-1.9389272036508529E-3</v>
      </c>
      <c r="H1083" s="1">
        <v>-2.3391447730355401E-3</v>
      </c>
      <c r="I1083" s="1">
        <v>-1.4634651606870721E-3</v>
      </c>
      <c r="J1083" s="1">
        <v>8.9071676644363329E-3</v>
      </c>
      <c r="K1083" s="1">
        <v>-5.5492330077051566E-3</v>
      </c>
      <c r="L1083" s="1">
        <v>4.0428452655096869E-3</v>
      </c>
      <c r="M1083" s="1">
        <v>-8.8448613266751686E-3</v>
      </c>
      <c r="N1083" s="1">
        <v>3.0160340064733232E-4</v>
      </c>
      <c r="O1083" s="1">
        <v>5.0877353601288533E-3</v>
      </c>
      <c r="P1083" s="1">
        <v>-3.4260394933668388E-3</v>
      </c>
      <c r="Q1083" s="1">
        <v>-4.8411139566650879E-4</v>
      </c>
      <c r="R1083" s="1">
        <v>-4.941055241558745E-3</v>
      </c>
      <c r="S1083" s="1">
        <v>6.8521308981168696E-3</v>
      </c>
      <c r="T1083" s="1">
        <v>-2.029344344725903E-3</v>
      </c>
      <c r="U1083" s="1">
        <v>-4.0651884759479451E-4</v>
      </c>
      <c r="V1083" s="1">
        <v>8.8166527715993759E-4</v>
      </c>
      <c r="W1083" s="1">
        <v>2.1064295373354192E-3</v>
      </c>
      <c r="X1083" s="1">
        <v>-9.1571852318694802E-4</v>
      </c>
      <c r="Y1083" s="1">
        <v>1.4888915780368221E-2</v>
      </c>
      <c r="Z1083" s="1">
        <v>3.158104791031624E-3</v>
      </c>
      <c r="AA1083" s="1">
        <v>-2.4658249130772299E-3</v>
      </c>
      <c r="AB1083" s="1">
        <v>-3.3512897041414469E-3</v>
      </c>
      <c r="AC1083" s="1">
        <v>0</v>
      </c>
      <c r="AD1083" s="1">
        <v>1.533461746391707E-2</v>
      </c>
      <c r="AE1083" s="1">
        <v>7.7502821192372284E-3</v>
      </c>
      <c r="AF1083" s="1">
        <v>8.1694007144905711E-4</v>
      </c>
      <c r="AG1083" s="1">
        <v>5.4377050558658269E-3</v>
      </c>
      <c r="AH1083" s="1">
        <v>-8.1366091468315638E-4</v>
      </c>
      <c r="AI1083" s="1">
        <v>7.1856241752334959E-3</v>
      </c>
      <c r="AJ1083" s="1">
        <v>1.212300408110978E-2</v>
      </c>
      <c r="AK1083" s="1">
        <v>-7.3755103072405959E-3</v>
      </c>
      <c r="AL1083" s="1">
        <v>4.443718158353871E-3</v>
      </c>
      <c r="AM1083" s="1">
        <v>-5.1098811642447117E-3</v>
      </c>
      <c r="AN1083" s="1">
        <v>-6.8711494581220611E-3</v>
      </c>
      <c r="AO1083" s="1">
        <v>3.0956786934570601E-3</v>
      </c>
      <c r="AP1083" s="1">
        <v>-6.9519924431884483E-3</v>
      </c>
      <c r="AQ1083" s="1">
        <v>5.9415286788699895E-4</v>
      </c>
      <c r="AR1083" s="1">
        <v>1.3496992745329889E-2</v>
      </c>
      <c r="AS1083" s="1">
        <v>5.1531704410192614E-3</v>
      </c>
      <c r="AT1083" s="1">
        <v>-1.671615284681627E-3</v>
      </c>
      <c r="AU1083" s="1">
        <v>-4.006685921931874E-3</v>
      </c>
      <c r="AV1083" s="1">
        <v>-9.8572347591807663E-5</v>
      </c>
      <c r="AW1083" s="1">
        <v>2.351333025087277E-3</v>
      </c>
      <c r="AX1083" s="1">
        <v>4.4540410184716883E-3</v>
      </c>
      <c r="AY1083" s="1">
        <v>7.8476053061682371E-4</v>
      </c>
    </row>
    <row r="1084" spans="1:51" x14ac:dyDescent="0.35">
      <c r="A1084" s="10">
        <v>45518.645833333343</v>
      </c>
      <c r="B1084" s="1">
        <v>-2.374488991195967E-3</v>
      </c>
      <c r="C1084" s="1">
        <v>-1.545746204240084E-3</v>
      </c>
      <c r="D1084" s="1">
        <v>-4.2181076269034454E-3</v>
      </c>
      <c r="E1084" s="1">
        <v>-2.5691945235043478E-3</v>
      </c>
      <c r="F1084" s="1">
        <v>-3.6639407446192869E-3</v>
      </c>
      <c r="G1084" s="1">
        <v>-5.6931233591305253E-3</v>
      </c>
      <c r="H1084" s="1">
        <v>2.1570664964165598E-3</v>
      </c>
      <c r="I1084" s="1">
        <v>-7.5501506090503989E-3</v>
      </c>
      <c r="J1084" s="1">
        <v>2.376899592896109E-3</v>
      </c>
      <c r="K1084" s="1">
        <v>-1.8872682505687081E-2</v>
      </c>
      <c r="L1084" s="1">
        <v>2.6522262767432192E-3</v>
      </c>
      <c r="M1084" s="1">
        <v>1.4278392432207629E-3</v>
      </c>
      <c r="N1084" s="1">
        <v>-5.4815885867876002E-4</v>
      </c>
      <c r="O1084" s="1">
        <v>-2.792805810005627E-3</v>
      </c>
      <c r="P1084" s="1">
        <v>-4.2973032147622936E-3</v>
      </c>
      <c r="Q1084" s="1">
        <v>-9.3537044976544914E-3</v>
      </c>
      <c r="R1084" s="1">
        <v>-9.1672944354670438E-3</v>
      </c>
      <c r="S1084" s="1">
        <v>-4.3555150334479986E-3</v>
      </c>
      <c r="T1084" s="1">
        <v>-3.5884620554884621E-3</v>
      </c>
      <c r="U1084" s="1">
        <v>1.161502322662322E-3</v>
      </c>
      <c r="V1084" s="1">
        <v>-7.0467057809797673E-4</v>
      </c>
      <c r="W1084" s="1">
        <v>-4.5352932804449964E-3</v>
      </c>
      <c r="X1084" s="1">
        <v>-5.4028478508846289E-3</v>
      </c>
      <c r="Y1084" s="1">
        <v>-2.9440568289920139E-3</v>
      </c>
      <c r="Z1084" s="1">
        <v>3.6491827824167711E-3</v>
      </c>
      <c r="AA1084" s="1">
        <v>1.218642014186866E-4</v>
      </c>
      <c r="AB1084" s="1">
        <v>-1.473474817838327E-3</v>
      </c>
      <c r="AC1084" s="1">
        <v>-6.9682902024317261E-3</v>
      </c>
      <c r="AD1084" s="1">
        <v>-2.7900590598339829E-3</v>
      </c>
      <c r="AE1084" s="1">
        <v>-3.2044759982531308E-3</v>
      </c>
      <c r="AF1084" s="1">
        <v>-3.0583010263931509E-3</v>
      </c>
      <c r="AG1084" s="1">
        <v>-5.1447907858978006E-3</v>
      </c>
      <c r="AH1084" s="1">
        <v>-8.1432349788523872E-4</v>
      </c>
      <c r="AI1084" s="1">
        <v>1.6642005345013369E-4</v>
      </c>
      <c r="AJ1084" s="1">
        <v>-6.2469473294124445E-4</v>
      </c>
      <c r="AK1084" s="1">
        <v>-7.4302165727688774E-3</v>
      </c>
      <c r="AL1084" s="1">
        <v>-2.1751819758614181E-3</v>
      </c>
      <c r="AM1084" s="1">
        <v>-5.8698940095135432E-3</v>
      </c>
      <c r="AN1084" s="1">
        <v>-6.6604364669315963E-3</v>
      </c>
      <c r="AO1084" s="1">
        <v>-6.5628125790029301E-5</v>
      </c>
      <c r="AP1084" s="1">
        <v>-2.985609843720205E-3</v>
      </c>
      <c r="AQ1084" s="1">
        <v>-3.463959530381477E-3</v>
      </c>
      <c r="AR1084" s="1">
        <v>-3.2179628984795321E-3</v>
      </c>
      <c r="AS1084" s="1">
        <v>-4.630630463912655E-3</v>
      </c>
      <c r="AT1084" s="1">
        <v>-4.9941700324249716E-3</v>
      </c>
      <c r="AU1084" s="1">
        <v>-6.2100122778301348E-3</v>
      </c>
      <c r="AV1084" s="1">
        <v>-6.8992406323539202E-3</v>
      </c>
      <c r="AW1084" s="1">
        <v>-2.8362573759092009E-3</v>
      </c>
      <c r="AX1084" s="1">
        <v>1.5904291497901291E-3</v>
      </c>
      <c r="AY1084" s="1">
        <v>-1.48120740539881E-3</v>
      </c>
    </row>
    <row r="1085" spans="1:51" x14ac:dyDescent="0.35">
      <c r="A1085" s="10">
        <v>45518.6875</v>
      </c>
      <c r="B1085" s="1">
        <v>1.96179154185816E-3</v>
      </c>
      <c r="C1085" s="1">
        <v>4.1788583729265314E-3</v>
      </c>
      <c r="D1085" s="1">
        <v>1.295696711307359E-3</v>
      </c>
      <c r="E1085" s="1">
        <v>4.9608533159735124E-3</v>
      </c>
      <c r="F1085" s="1">
        <v>2.6629353645362119E-3</v>
      </c>
      <c r="G1085" s="1">
        <v>4.9659073668839593E-3</v>
      </c>
      <c r="H1085" s="1">
        <v>4.5855856353285152E-3</v>
      </c>
      <c r="I1085" s="1">
        <v>5.7280434862967411E-3</v>
      </c>
      <c r="J1085" s="1">
        <v>1.4906006868775629E-4</v>
      </c>
      <c r="K1085" s="1">
        <v>2.0275507006667581E-2</v>
      </c>
      <c r="L1085" s="1">
        <v>9.7992909379618354E-5</v>
      </c>
      <c r="M1085" s="1">
        <v>0</v>
      </c>
      <c r="N1085" s="1">
        <v>4.3737009233768553E-3</v>
      </c>
      <c r="O1085" s="1">
        <v>-2.5380790312045098E-3</v>
      </c>
      <c r="P1085" s="1">
        <v>9.0427566597184317E-4</v>
      </c>
      <c r="Q1085" s="1">
        <v>7.4252661592277844E-3</v>
      </c>
      <c r="R1085" s="1">
        <v>2.6985232607190661E-3</v>
      </c>
      <c r="S1085" s="1">
        <v>5.1756810160121791E-3</v>
      </c>
      <c r="T1085" s="1">
        <v>2.07083558261556E-3</v>
      </c>
      <c r="U1085" s="1">
        <v>5.0175049224712156E-3</v>
      </c>
      <c r="V1085" s="1">
        <v>3.9668277376370131E-3</v>
      </c>
      <c r="W1085" s="1">
        <v>6.6674708356480039E-3</v>
      </c>
      <c r="X1085" s="1">
        <v>2.1340695365053008E-3</v>
      </c>
      <c r="Y1085" s="1">
        <v>-3.2530191879105441E-3</v>
      </c>
      <c r="Z1085" s="1">
        <v>1.5684124474382171E-3</v>
      </c>
      <c r="AA1085" s="1">
        <v>3.2426587889873289E-3</v>
      </c>
      <c r="AB1085" s="1">
        <v>3.2323868961510178E-3</v>
      </c>
      <c r="AC1085" s="1">
        <v>2.470844032871788E-3</v>
      </c>
      <c r="AD1085" s="1">
        <v>1.780051870414745E-5</v>
      </c>
      <c r="AE1085" s="1">
        <v>-6.4292283315425802E-4</v>
      </c>
      <c r="AF1085" s="1">
        <v>1.5174832406523731E-3</v>
      </c>
      <c r="AG1085" s="1">
        <v>-4.8333258283482783E-3</v>
      </c>
      <c r="AH1085" s="1">
        <v>2.876339213149226E-4</v>
      </c>
      <c r="AI1085" s="1">
        <v>-2.5415925503498031E-3</v>
      </c>
      <c r="AJ1085" s="1">
        <v>8.0326219566106971E-5</v>
      </c>
      <c r="AK1085" s="1">
        <v>3.8062270338912191E-4</v>
      </c>
      <c r="AL1085" s="1">
        <v>1.145381731330497E-3</v>
      </c>
      <c r="AM1085" s="1">
        <v>3.6901892770524469E-4</v>
      </c>
      <c r="AN1085" s="1">
        <v>-5.7695338316596789E-3</v>
      </c>
      <c r="AO1085" s="1">
        <v>-6.8949125545525458E-4</v>
      </c>
      <c r="AP1085" s="1">
        <v>3.3050988125808982E-3</v>
      </c>
      <c r="AQ1085" s="1">
        <v>4.4691323600281052E-3</v>
      </c>
      <c r="AR1085" s="1">
        <v>2.437317706872832E-3</v>
      </c>
      <c r="AS1085" s="1">
        <v>3.9322481361729889E-3</v>
      </c>
      <c r="AT1085" s="1">
        <v>3.9167189872773012E-3</v>
      </c>
      <c r="AU1085" s="1">
        <v>-2.947533931991209E-3</v>
      </c>
      <c r="AV1085" s="1">
        <v>6.9471708356627637E-4</v>
      </c>
      <c r="AW1085" s="1">
        <v>1.004424427602069E-2</v>
      </c>
      <c r="AX1085" s="1">
        <v>-3.175351338088328E-4</v>
      </c>
      <c r="AY1085" s="1">
        <v>1.7455735364135799E-4</v>
      </c>
    </row>
    <row r="1086" spans="1:51" x14ac:dyDescent="0.35">
      <c r="A1086" s="10">
        <v>45518.729166666657</v>
      </c>
      <c r="B1086" s="1">
        <v>-9.2012910126049174E-4</v>
      </c>
      <c r="C1086" s="1">
        <v>-4.7544771771613759E-3</v>
      </c>
      <c r="D1086" s="1">
        <v>-2.836910564524286E-3</v>
      </c>
      <c r="E1086" s="1">
        <v>-3.6073406742780372E-3</v>
      </c>
      <c r="F1086" s="1">
        <v>-3.5411506308024028E-3</v>
      </c>
      <c r="G1086" s="1">
        <v>-9.855544580229525E-4</v>
      </c>
      <c r="H1086" s="1">
        <v>3.72609346676045E-4</v>
      </c>
      <c r="I1086" s="1">
        <v>4.4503105983650931E-4</v>
      </c>
      <c r="J1086" s="1">
        <v>2.2218720769409121E-3</v>
      </c>
      <c r="K1086" s="1">
        <v>1.2866269251343491E-2</v>
      </c>
      <c r="L1086" s="1">
        <v>9.7960885900638672E-4</v>
      </c>
      <c r="M1086" s="1">
        <v>-3.4753108662102239E-3</v>
      </c>
      <c r="N1086" s="1">
        <v>-5.1736783707583278E-3</v>
      </c>
      <c r="O1086" s="1">
        <v>8.7761131204233678E-5</v>
      </c>
      <c r="P1086" s="1">
        <v>-1.170335549871337E-3</v>
      </c>
      <c r="Q1086" s="1">
        <v>-2.6843694351401659E-3</v>
      </c>
      <c r="R1086" s="1">
        <v>-1.1534289266247331E-3</v>
      </c>
      <c r="S1086" s="1">
        <v>-5.2503019183003374E-4</v>
      </c>
      <c r="T1086" s="1">
        <v>2.306115726409486E-3</v>
      </c>
      <c r="U1086" s="1">
        <v>-5.2966782102947807E-4</v>
      </c>
      <c r="V1086" s="1">
        <v>-4.3023783158793183E-3</v>
      </c>
      <c r="W1086" s="1">
        <v>-5.6107138935755918E-3</v>
      </c>
      <c r="X1086" s="1">
        <v>3.8719307397783181E-4</v>
      </c>
      <c r="Y1086" s="1">
        <v>-3.9764596530545981E-3</v>
      </c>
      <c r="Z1086" s="1">
        <v>-1.708345674281686E-3</v>
      </c>
      <c r="AA1086" s="1">
        <v>-2.1218182917509538E-3</v>
      </c>
      <c r="AB1086" s="1">
        <v>1.5840201542294261E-3</v>
      </c>
      <c r="AC1086" s="1">
        <v>-2.957734899489139E-3</v>
      </c>
      <c r="AD1086" s="1">
        <v>-1.304118040518998E-3</v>
      </c>
      <c r="AE1086" s="1">
        <v>-2.1445911758029008E-3</v>
      </c>
      <c r="AF1086" s="1">
        <v>5.4489140028257672E-5</v>
      </c>
      <c r="AG1086" s="1">
        <v>2.9458006329941E-4</v>
      </c>
      <c r="AH1086" s="1">
        <v>-1.67689452881925E-4</v>
      </c>
      <c r="AI1086" s="1">
        <v>1.7973025927167101E-3</v>
      </c>
      <c r="AJ1086" s="1">
        <v>2.1328057720795268E-3</v>
      </c>
      <c r="AK1086" s="1">
        <v>3.6781141611701429E-3</v>
      </c>
      <c r="AL1086" s="1">
        <v>1.476210175296977E-3</v>
      </c>
      <c r="AM1086" s="1">
        <v>-2.8695054256044911E-4</v>
      </c>
      <c r="AN1086" s="1">
        <v>1.5161467313500321E-3</v>
      </c>
      <c r="AO1086" s="1">
        <v>5.0271028375681306E-3</v>
      </c>
      <c r="AP1086" s="1">
        <v>6.8101337695165576E-3</v>
      </c>
      <c r="AQ1086" s="1">
        <v>-6.9210693342547369E-4</v>
      </c>
      <c r="AR1086" s="1">
        <v>3.6019786379615231E-3</v>
      </c>
      <c r="AS1086" s="1">
        <v>-1.930855051945235E-3</v>
      </c>
      <c r="AT1086" s="1">
        <v>1.5028597993205219E-3</v>
      </c>
      <c r="AU1086" s="1">
        <v>1.2613611670009291E-3</v>
      </c>
      <c r="AV1086" s="1">
        <v>1.983203679785106E-4</v>
      </c>
      <c r="AW1086" s="1">
        <v>-9.0057095319658886E-3</v>
      </c>
      <c r="AX1086" s="1">
        <v>-1.3081812767434811E-4</v>
      </c>
      <c r="AY1086" s="1">
        <v>5.1474116537502113E-3</v>
      </c>
    </row>
    <row r="1087" spans="1:51" x14ac:dyDescent="0.35">
      <c r="A1087" s="10">
        <v>45518.770833333343</v>
      </c>
      <c r="B1087" s="1">
        <v>-6.4875386423512982E-4</v>
      </c>
      <c r="C1087" s="1">
        <v>1.8469826343994189E-3</v>
      </c>
      <c r="D1087" s="1">
        <v>1.9961709465654559E-4</v>
      </c>
      <c r="E1087" s="1">
        <v>1.2909711973635661E-2</v>
      </c>
      <c r="F1087" s="1">
        <v>-3.8710534538866082E-3</v>
      </c>
      <c r="G1087" s="1">
        <v>1.297332146311891E-3</v>
      </c>
      <c r="H1087" s="1">
        <v>-1.4278353918836251E-3</v>
      </c>
      <c r="I1087" s="1">
        <v>2.846443181168334E-3</v>
      </c>
      <c r="J1087" s="1">
        <v>-2.3656537500252872E-3</v>
      </c>
      <c r="K1087" s="1">
        <v>1.0060897938739539E-3</v>
      </c>
      <c r="L1087" s="1">
        <v>5.3826879048268772E-4</v>
      </c>
      <c r="M1087" s="1">
        <v>-2.6825340969049982E-4</v>
      </c>
      <c r="N1087" s="1">
        <v>2.044555428959649E-3</v>
      </c>
      <c r="O1087" s="1">
        <v>-1.33357100166156E-2</v>
      </c>
      <c r="P1087" s="1">
        <v>3.9263502859536734E-3</v>
      </c>
      <c r="Q1087" s="1">
        <v>2.7828304475416839E-3</v>
      </c>
      <c r="R1087" s="1">
        <v>4.6189700287835311E-3</v>
      </c>
      <c r="S1087" s="1">
        <v>-7.3479511664751307E-3</v>
      </c>
      <c r="T1087" s="1">
        <v>6.5738725361774719E-4</v>
      </c>
      <c r="U1087" s="1">
        <v>-1.2551591458550559E-3</v>
      </c>
      <c r="V1087" s="1">
        <v>-3.8800920236834462E-3</v>
      </c>
      <c r="W1087" s="1">
        <v>5.2891089955380277E-3</v>
      </c>
      <c r="X1087" s="1">
        <v>-4.3105526080903234E-3</v>
      </c>
      <c r="Y1087" s="1">
        <v>-5.497518078657837E-3</v>
      </c>
      <c r="Z1087" s="1">
        <v>2.424216312945537E-3</v>
      </c>
      <c r="AA1087" s="1">
        <v>4.3812711904784862E-3</v>
      </c>
      <c r="AB1087" s="1">
        <v>6.9363656254650685E-4</v>
      </c>
      <c r="AC1087" s="1">
        <v>3.6586844322248351E-3</v>
      </c>
      <c r="AD1087" s="1">
        <v>-1.21076260800479E-3</v>
      </c>
      <c r="AE1087" s="1">
        <v>-2.1491183482598149E-3</v>
      </c>
      <c r="AF1087" s="1">
        <v>2.354348119531835E-3</v>
      </c>
      <c r="AG1087" s="1">
        <v>-3.9336140859432822E-3</v>
      </c>
      <c r="AH1087" s="1">
        <v>2.99594939741965E-4</v>
      </c>
      <c r="AI1087" s="1">
        <v>-1.2111759745268009E-3</v>
      </c>
      <c r="AJ1087" s="1">
        <v>-2.212640620400053E-3</v>
      </c>
      <c r="AK1087" s="1">
        <v>1.8386324531209921E-3</v>
      </c>
      <c r="AL1087" s="1">
        <v>2.3740643757186319E-4</v>
      </c>
      <c r="AM1087" s="1">
        <v>-4.0996657330383268E-4</v>
      </c>
      <c r="AN1087" s="1">
        <v>5.2171563678093953E-5</v>
      </c>
      <c r="AO1087" s="1">
        <v>-1.276953302559058E-3</v>
      </c>
      <c r="AP1087" s="1">
        <v>5.0396613877556904E-3</v>
      </c>
      <c r="AQ1087" s="1">
        <v>2.4735332022842731E-3</v>
      </c>
      <c r="AR1087" s="1">
        <v>4.0104349180392074E-3</v>
      </c>
      <c r="AS1087" s="1">
        <v>-5.9584509208365777E-3</v>
      </c>
      <c r="AT1087" s="1">
        <v>3.693653684235354E-3</v>
      </c>
      <c r="AU1087" s="1">
        <v>-1.141676009936643E-3</v>
      </c>
      <c r="AV1087" s="1">
        <v>-8.9237817800980057E-4</v>
      </c>
      <c r="AW1087" s="1">
        <v>3.9099152874870757E-3</v>
      </c>
      <c r="AX1087" s="1">
        <v>-5.6064099459418593E-4</v>
      </c>
      <c r="AY1087" s="1">
        <v>8.0722186664883289E-3</v>
      </c>
    </row>
    <row r="1088" spans="1:51" x14ac:dyDescent="0.35">
      <c r="A1088" s="10">
        <v>45518.8125</v>
      </c>
      <c r="B1088" s="1">
        <v>3.3830391283946599E-3</v>
      </c>
      <c r="C1088" s="1">
        <v>5.9528789701612787E-5</v>
      </c>
      <c r="D1088" s="1">
        <v>6.2378362383714858E-3</v>
      </c>
      <c r="E1088" s="1">
        <v>-3.2450850094583039E-3</v>
      </c>
      <c r="F1088" s="1">
        <v>3.9497681873352786E-3</v>
      </c>
      <c r="G1088" s="1">
        <v>-2.294245135273654E-4</v>
      </c>
      <c r="H1088" s="1">
        <v>-1.5542430246419099E-3</v>
      </c>
      <c r="I1088" s="1">
        <v>-2.483579725796603E-3</v>
      </c>
      <c r="J1088" s="1">
        <v>0</v>
      </c>
      <c r="K1088" s="1">
        <v>-1.444897536622824E-2</v>
      </c>
      <c r="L1088" s="1">
        <v>-1.027078361683476E-3</v>
      </c>
      <c r="M1088" s="1">
        <v>3.3989019950388939E-3</v>
      </c>
      <c r="N1088" s="1">
        <v>-2.3277358460282999E-4</v>
      </c>
      <c r="O1088" s="1">
        <v>2.1340731435472988E-3</v>
      </c>
      <c r="P1088" s="1">
        <v>-2.2523868026280698E-3</v>
      </c>
      <c r="Q1088" s="1">
        <v>6.0624207199655438E-5</v>
      </c>
      <c r="R1088" s="1">
        <v>2.681980605407031E-3</v>
      </c>
      <c r="S1088" s="1">
        <v>-2.0561192975895311E-3</v>
      </c>
      <c r="T1088" s="1">
        <v>2.2694987892482028E-3</v>
      </c>
      <c r="U1088" s="1">
        <v>-6.8979035783242049E-3</v>
      </c>
      <c r="V1088" s="1">
        <v>6.9050883995986911E-3</v>
      </c>
      <c r="W1088" s="1">
        <v>1.3437891485046369E-4</v>
      </c>
      <c r="X1088" s="1">
        <v>3.357453966700064E-3</v>
      </c>
      <c r="Y1088" s="1">
        <v>4.4606898228796146E-3</v>
      </c>
      <c r="Z1088" s="1">
        <v>1.564842637696406E-3</v>
      </c>
      <c r="AA1088" s="1">
        <v>-2.1292045662367749E-3</v>
      </c>
      <c r="AB1088" s="1">
        <v>-1.233020620318159E-4</v>
      </c>
      <c r="AC1088" s="1">
        <v>4.9261083743843406E-3</v>
      </c>
      <c r="AD1088" s="1">
        <v>5.1818838774599918E-3</v>
      </c>
      <c r="AE1088" s="1">
        <v>3.8768103379855918E-3</v>
      </c>
      <c r="AF1088" s="1">
        <v>7.829836422326153E-4</v>
      </c>
      <c r="AG1088" s="1">
        <v>4.178197728511801E-3</v>
      </c>
      <c r="AH1088" s="1">
        <v>2.5757009288389639E-3</v>
      </c>
      <c r="AI1088" s="1">
        <v>2.4177028547711639E-3</v>
      </c>
      <c r="AJ1088" s="1">
        <v>7.3435283568390464E-3</v>
      </c>
      <c r="AK1088" s="1">
        <v>-1.7722255230114841E-3</v>
      </c>
      <c r="AL1088" s="1">
        <v>-1.121538199478689E-3</v>
      </c>
      <c r="AM1088" s="1">
        <v>-5.742386706152347E-4</v>
      </c>
      <c r="AN1088" s="1">
        <v>-4.2802344523510394E-3</v>
      </c>
      <c r="AO1088" s="1">
        <v>-6.2006276149995099E-4</v>
      </c>
      <c r="AP1088" s="1">
        <v>-1.0108663259174029E-3</v>
      </c>
      <c r="AQ1088" s="1">
        <v>1.677834282050483E-3</v>
      </c>
      <c r="AR1088" s="1">
        <v>1.8574488041336319E-3</v>
      </c>
      <c r="AS1088" s="1">
        <v>-3.903403366246283E-3</v>
      </c>
      <c r="AT1088" s="1">
        <v>4.4850713752633284E-3</v>
      </c>
      <c r="AU1088" s="1">
        <v>-3.9390324377164283E-5</v>
      </c>
      <c r="AV1088" s="1">
        <v>-2.778868334265328E-3</v>
      </c>
      <c r="AW1088" s="1">
        <v>-4.2067889006518477E-3</v>
      </c>
      <c r="AX1088" s="1">
        <v>4.413002023776702E-3</v>
      </c>
      <c r="AY1088" s="1">
        <v>4.9939885836298714E-3</v>
      </c>
    </row>
    <row r="1089" spans="1:51" x14ac:dyDescent="0.35">
      <c r="A1089" s="10">
        <v>45519.5625</v>
      </c>
      <c r="B1089" s="1">
        <v>3.1344911620571743E-2</v>
      </c>
      <c r="C1089" s="1">
        <v>1.7364403576088039E-2</v>
      </c>
      <c r="D1089" s="1">
        <v>2.990477483410681E-2</v>
      </c>
      <c r="E1089" s="1">
        <v>3.170709230580937E-2</v>
      </c>
      <c r="F1089" s="1">
        <v>3.5344929587256553E-2</v>
      </c>
      <c r="G1089" s="1">
        <v>1.416150116460679E-2</v>
      </c>
      <c r="H1089" s="1">
        <v>2.2540441965202659E-2</v>
      </c>
      <c r="I1089" s="1">
        <v>1.3797494551918589E-2</v>
      </c>
      <c r="J1089" s="1">
        <v>4.1666650513646708E-2</v>
      </c>
      <c r="K1089" s="1">
        <v>4.8189682070962407E-2</v>
      </c>
      <c r="L1089" s="1">
        <v>-6.168581908944315E-3</v>
      </c>
      <c r="M1089" s="1">
        <v>3.4408990906139802E-2</v>
      </c>
      <c r="N1089" s="1">
        <v>1.9148559255840691E-2</v>
      </c>
      <c r="O1089" s="1">
        <v>2.5199680959968829E-2</v>
      </c>
      <c r="P1089" s="1">
        <v>1.6787736550996302E-2</v>
      </c>
      <c r="Q1089" s="1">
        <v>1.6831498983796319E-2</v>
      </c>
      <c r="R1089" s="1">
        <v>1.8341594988038779E-2</v>
      </c>
      <c r="S1089" s="1">
        <v>5.2101007310594314E-3</v>
      </c>
      <c r="T1089" s="1">
        <v>7.5675661914274004E-3</v>
      </c>
      <c r="U1089" s="1">
        <v>1.313240240742264E-2</v>
      </c>
      <c r="V1089" s="1">
        <v>3.9740063961077876E-3</v>
      </c>
      <c r="W1089" s="1">
        <v>1.4034969526893979E-2</v>
      </c>
      <c r="X1089" s="1">
        <v>3.3414014026558643E-2</v>
      </c>
      <c r="Y1089" s="1">
        <v>3.7078641130012802E-2</v>
      </c>
      <c r="Z1089" s="1">
        <v>-1.633376404564957E-3</v>
      </c>
      <c r="AA1089" s="1">
        <v>1.3877565886462939E-2</v>
      </c>
      <c r="AB1089" s="1">
        <v>8.8172830561150661E-4</v>
      </c>
      <c r="AC1089" s="1">
        <v>1.570757697599845E-5</v>
      </c>
      <c r="AD1089" s="1">
        <v>2.7289408323788011E-2</v>
      </c>
      <c r="AE1089" s="1">
        <v>4.8380198210390628E-2</v>
      </c>
      <c r="AF1089" s="1">
        <v>1.1930611506179909E-2</v>
      </c>
      <c r="AG1089" s="1">
        <v>2.1506907534073919E-2</v>
      </c>
      <c r="AH1089" s="1">
        <v>3.8835648219393E-3</v>
      </c>
      <c r="AI1089" s="1">
        <v>1.3352513613849039E-2</v>
      </c>
      <c r="AJ1089" s="1">
        <v>2.4667254408777151E-2</v>
      </c>
      <c r="AK1089" s="1">
        <v>2.0122552332306091E-2</v>
      </c>
      <c r="AL1089" s="1">
        <v>4.3522893812062424E-3</v>
      </c>
      <c r="AM1089" s="1">
        <v>-3.2011769169080222E-3</v>
      </c>
      <c r="AN1089" s="1">
        <v>3.8634989453789632E-2</v>
      </c>
      <c r="AO1089" s="1">
        <v>1.827716119539358E-2</v>
      </c>
      <c r="AP1089" s="1">
        <v>3.1953985532714668E-2</v>
      </c>
      <c r="AQ1089" s="1">
        <v>4.3206249172617728E-2</v>
      </c>
      <c r="AR1089" s="1">
        <v>5.5408628854834108E-2</v>
      </c>
      <c r="AS1089" s="1">
        <v>7.4243710817583084E-3</v>
      </c>
      <c r="AT1089" s="1">
        <v>4.6367711218358032E-3</v>
      </c>
      <c r="AU1089" s="1">
        <v>7.1732305560197052E-3</v>
      </c>
      <c r="AV1089" s="1">
        <v>2.0837934976270182E-2</v>
      </c>
      <c r="AW1089" s="1">
        <v>2.6679834249170749E-2</v>
      </c>
      <c r="AX1089" s="1">
        <v>-1.638315632449094E-3</v>
      </c>
      <c r="AY1089" s="1">
        <v>5.5003410741967677E-2</v>
      </c>
    </row>
    <row r="1090" spans="1:51" x14ac:dyDescent="0.35">
      <c r="A1090" s="10">
        <v>45519.604166666657</v>
      </c>
      <c r="B1090" s="1">
        <v>-5.3527457708879567E-3</v>
      </c>
      <c r="C1090" s="1">
        <v>1.087211006806243E-2</v>
      </c>
      <c r="D1090" s="1">
        <v>7.9934688532086184E-3</v>
      </c>
      <c r="E1090" s="1">
        <v>9.6953950502236541E-3</v>
      </c>
      <c r="F1090" s="1">
        <v>8.9482190629368574E-3</v>
      </c>
      <c r="G1090" s="1">
        <v>1.158094245179875E-3</v>
      </c>
      <c r="H1090" s="1">
        <v>2.9228822553348799E-3</v>
      </c>
      <c r="I1090" s="1">
        <v>1.34050357594615E-2</v>
      </c>
      <c r="J1090" s="1">
        <v>3.2520449258448552E-3</v>
      </c>
      <c r="K1090" s="1">
        <v>1.5446322357224981E-2</v>
      </c>
      <c r="L1090" s="1">
        <v>1.970112617379893E-4</v>
      </c>
      <c r="M1090" s="1">
        <v>-1.89590847093557E-3</v>
      </c>
      <c r="N1090" s="1">
        <v>4.7035936226347269E-4</v>
      </c>
      <c r="O1090" s="1">
        <v>1.133804351924406E-2</v>
      </c>
      <c r="P1090" s="1">
        <v>3.7946166509532642E-3</v>
      </c>
      <c r="Q1090" s="1">
        <v>4.8316235971894717E-3</v>
      </c>
      <c r="R1090" s="1">
        <v>6.5666471637582102E-3</v>
      </c>
      <c r="S1090" s="1">
        <v>-6.4130065013114912E-3</v>
      </c>
      <c r="T1090" s="1">
        <v>4.5834122186905191E-3</v>
      </c>
      <c r="U1090" s="1">
        <v>-3.0698000238021939E-3</v>
      </c>
      <c r="V1090" s="1">
        <v>9.3526760272042431E-3</v>
      </c>
      <c r="W1090" s="1">
        <v>7.542615779152495E-4</v>
      </c>
      <c r="X1090" s="1">
        <v>1.124652869689213E-2</v>
      </c>
      <c r="Y1090" s="1">
        <v>2.5059882062408172E-3</v>
      </c>
      <c r="Z1090" s="1">
        <v>2.2051326970837781E-3</v>
      </c>
      <c r="AA1090" s="1">
        <v>-3.849641748562727E-3</v>
      </c>
      <c r="AB1090" s="1">
        <v>-3.9051693528530111E-3</v>
      </c>
      <c r="AC1090" s="1">
        <v>-7.3195411006230504E-3</v>
      </c>
      <c r="AD1090" s="1">
        <v>9.1584696244324526E-3</v>
      </c>
      <c r="AE1090" s="1">
        <v>7.2649039198287024E-3</v>
      </c>
      <c r="AF1090" s="1">
        <v>9.1274200819890794E-4</v>
      </c>
      <c r="AG1090" s="1">
        <v>9.4641617950497192E-4</v>
      </c>
      <c r="AH1090" s="1">
        <v>1.2260648186963601E-3</v>
      </c>
      <c r="AI1090" s="1">
        <v>-9.4160797347033753E-3</v>
      </c>
      <c r="AJ1090" s="1">
        <v>9.424271661993E-3</v>
      </c>
      <c r="AK1090" s="1">
        <v>6.2552862139320098E-3</v>
      </c>
      <c r="AL1090" s="1">
        <v>2.9385638424850308E-4</v>
      </c>
      <c r="AM1090" s="1">
        <v>5.3523870505354232E-3</v>
      </c>
      <c r="AN1090" s="1">
        <v>1.6655823092008859E-3</v>
      </c>
      <c r="AO1090" s="1">
        <v>4.8250127909172944E-3</v>
      </c>
      <c r="AP1090" s="1">
        <v>-1.259226086394338E-2</v>
      </c>
      <c r="AQ1090" s="1">
        <v>3.872525734208931E-3</v>
      </c>
      <c r="AR1090" s="1">
        <v>-2.1939841104002822E-3</v>
      </c>
      <c r="AS1090" s="1">
        <v>5.6519325403756593E-3</v>
      </c>
      <c r="AT1090" s="1">
        <v>3.9885865996704961E-3</v>
      </c>
      <c r="AU1090" s="1">
        <v>7.5526648872110691E-3</v>
      </c>
      <c r="AV1090" s="1">
        <v>1.1564385963594329E-2</v>
      </c>
      <c r="AW1090" s="1">
        <v>3.3515061363809111E-3</v>
      </c>
      <c r="AX1090" s="1">
        <v>-6.7504476396993418E-3</v>
      </c>
      <c r="AY1090" s="1">
        <v>-6.9027000027137566E-3</v>
      </c>
    </row>
    <row r="1091" spans="1:51" x14ac:dyDescent="0.35">
      <c r="A1091" s="10">
        <v>45519.645833333343</v>
      </c>
      <c r="B1091" s="1">
        <v>2.438033454152944E-3</v>
      </c>
      <c r="C1091" s="1">
        <v>1.792515058502975E-3</v>
      </c>
      <c r="D1091" s="1">
        <v>1.1584593849643049E-2</v>
      </c>
      <c r="E1091" s="1">
        <v>-6.3411264798673983E-4</v>
      </c>
      <c r="F1091" s="1">
        <v>6.5581650744828126E-3</v>
      </c>
      <c r="G1091" s="1">
        <v>-2.628301648233355E-3</v>
      </c>
      <c r="H1091" s="1">
        <v>9.0467851898765606E-3</v>
      </c>
      <c r="I1091" s="1">
        <v>1.9762205534685768E-3</v>
      </c>
      <c r="J1091" s="1">
        <v>7.4619063532019858E-3</v>
      </c>
      <c r="K1091" s="1">
        <v>1.3534613866637461E-2</v>
      </c>
      <c r="L1091" s="1">
        <v>8.8656393086372631E-4</v>
      </c>
      <c r="M1091" s="1">
        <v>1.2087669661313689E-3</v>
      </c>
      <c r="N1091" s="1">
        <v>4.7017102487427742E-3</v>
      </c>
      <c r="O1091" s="1">
        <v>-3.6799341958999592E-3</v>
      </c>
      <c r="P1091" s="1">
        <v>7.2385053136980737E-4</v>
      </c>
      <c r="Q1091" s="1">
        <v>4.9271426911212668E-3</v>
      </c>
      <c r="R1091" s="1">
        <v>2.236699505532735E-3</v>
      </c>
      <c r="S1091" s="1">
        <v>1.0700669290244489E-3</v>
      </c>
      <c r="T1091" s="1">
        <v>1.089085759934161E-3</v>
      </c>
      <c r="U1091" s="1">
        <v>1.6593009643470771E-3</v>
      </c>
      <c r="V1091" s="1">
        <v>-6.9409881634507897E-4</v>
      </c>
      <c r="W1091" s="1">
        <v>-2.3016699352600418E-3</v>
      </c>
      <c r="X1091" s="1">
        <v>1.3901902109141331E-3</v>
      </c>
      <c r="Y1091" s="1">
        <v>1.1624890172791341E-2</v>
      </c>
      <c r="Z1091" s="1">
        <v>4.4005615719595603E-3</v>
      </c>
      <c r="AA1091" s="1">
        <v>-3.795749113227997E-3</v>
      </c>
      <c r="AB1091" s="1">
        <v>-1.6555198246014371E-3</v>
      </c>
      <c r="AC1091" s="1">
        <v>-2.3208791341271522E-3</v>
      </c>
      <c r="AD1091" s="1">
        <v>1.286838732914442E-2</v>
      </c>
      <c r="AE1091" s="1">
        <v>1.726937125234285E-2</v>
      </c>
      <c r="AF1091" s="1">
        <v>5.4706722857122969E-4</v>
      </c>
      <c r="AG1091" s="1">
        <v>1.971792457559296E-3</v>
      </c>
      <c r="AH1091" s="1">
        <v>2.3182968032335878E-3</v>
      </c>
      <c r="AI1091" s="1">
        <v>-3.1183262049643279E-3</v>
      </c>
      <c r="AJ1091" s="1">
        <v>3.5715578666342118E-3</v>
      </c>
      <c r="AK1091" s="1">
        <v>4.0005777631437764E-3</v>
      </c>
      <c r="AL1091" s="1">
        <v>2.4230987968201219E-3</v>
      </c>
      <c r="AM1091" s="1">
        <v>4.832533254012894E-3</v>
      </c>
      <c r="AN1091" s="1">
        <v>8.061493394535546E-4</v>
      </c>
      <c r="AO1091" s="1">
        <v>6.0183265683659837E-3</v>
      </c>
      <c r="AP1091" s="1">
        <v>5.9713678990267471E-3</v>
      </c>
      <c r="AQ1091" s="1">
        <v>5.1277052280858104E-3</v>
      </c>
      <c r="AR1091" s="1">
        <v>2.2641277498159029E-2</v>
      </c>
      <c r="AS1091" s="1">
        <v>7.1623571595691438E-4</v>
      </c>
      <c r="AT1091" s="1">
        <v>9.080798233860321E-4</v>
      </c>
      <c r="AU1091" s="1">
        <v>4.7384208448320031E-3</v>
      </c>
      <c r="AV1091" s="1">
        <v>2.5057295825281489E-3</v>
      </c>
      <c r="AW1091" s="1">
        <v>3.4024453910173058E-3</v>
      </c>
      <c r="AX1091" s="1">
        <v>2.5720844839112189E-3</v>
      </c>
      <c r="AY1091" s="1">
        <v>1.6436357193413409E-2</v>
      </c>
    </row>
    <row r="1092" spans="1:51" x14ac:dyDescent="0.35">
      <c r="A1092" s="10">
        <v>45519.6875</v>
      </c>
      <c r="B1092" s="1">
        <v>1.080861764597429E-4</v>
      </c>
      <c r="C1092" s="1">
        <v>3.0014676621121779E-3</v>
      </c>
      <c r="D1092" s="1">
        <v>-1.251443335637314E-3</v>
      </c>
      <c r="E1092" s="1">
        <v>-2.447395248488915E-3</v>
      </c>
      <c r="F1092" s="1">
        <v>1.8343742394177909E-4</v>
      </c>
      <c r="G1092" s="1">
        <v>-4.7765589296485667E-3</v>
      </c>
      <c r="H1092" s="1">
        <v>3.9111492083498964E-3</v>
      </c>
      <c r="I1092" s="1">
        <v>-1.7275178836762001E-4</v>
      </c>
      <c r="J1092" s="1">
        <v>3.15311909633964E-4</v>
      </c>
      <c r="K1092" s="1">
        <v>-1.182006133989555E-4</v>
      </c>
      <c r="L1092" s="1">
        <v>-1.181013146946186E-3</v>
      </c>
      <c r="M1092" s="1">
        <v>2.069660793932115E-3</v>
      </c>
      <c r="N1092" s="1">
        <v>-1.096316827565613E-3</v>
      </c>
      <c r="O1092" s="1">
        <v>4.2950569098310082E-4</v>
      </c>
      <c r="P1092" s="1">
        <v>1.0247561040369391E-2</v>
      </c>
      <c r="Q1092" s="1">
        <v>-2.008425616773835E-3</v>
      </c>
      <c r="R1092" s="1">
        <v>2.0457617521869591E-3</v>
      </c>
      <c r="S1092" s="1">
        <v>1.8849229537873931E-3</v>
      </c>
      <c r="T1092" s="1">
        <v>-1.529019470501658E-3</v>
      </c>
      <c r="U1092" s="1">
        <v>-2.7788750865964662E-4</v>
      </c>
      <c r="V1092" s="1">
        <v>-1.3196772603174529E-3</v>
      </c>
      <c r="W1092" s="1">
        <v>-4.2668660051430329E-3</v>
      </c>
      <c r="X1092" s="1">
        <v>-7.4502571257695216E-3</v>
      </c>
      <c r="Y1092" s="1">
        <v>-1.6193165324545069E-3</v>
      </c>
      <c r="Z1092" s="1">
        <v>-1.413306169215645E-3</v>
      </c>
      <c r="AA1092" s="1">
        <v>2.939633904823102E-3</v>
      </c>
      <c r="AB1092" s="1">
        <v>-1.0346271392635E-3</v>
      </c>
      <c r="AC1092" s="1">
        <v>2.3758216307616649E-3</v>
      </c>
      <c r="AD1092" s="1">
        <v>1.2384761410189071E-4</v>
      </c>
      <c r="AE1092" s="1">
        <v>-5.9915965426210471E-3</v>
      </c>
      <c r="AF1092" s="1">
        <v>8.5781404923768179E-4</v>
      </c>
      <c r="AG1092" s="1">
        <v>-3.3380706899939221E-3</v>
      </c>
      <c r="AH1092" s="1">
        <v>1.15049481339824E-3</v>
      </c>
      <c r="AI1092" s="1">
        <v>2.2670859699669421E-4</v>
      </c>
      <c r="AJ1092" s="1">
        <v>-3.3881975190434011E-3</v>
      </c>
      <c r="AK1092" s="1">
        <v>1.931049449233724E-3</v>
      </c>
      <c r="AL1092" s="1">
        <v>-6.5932899108356313E-4</v>
      </c>
      <c r="AM1092" s="1">
        <v>1.1411753284984449E-3</v>
      </c>
      <c r="AN1092" s="1">
        <v>-5.5382445401164215E-4</v>
      </c>
      <c r="AO1092" s="1">
        <v>2.2911003574399569E-3</v>
      </c>
      <c r="AP1092" s="1">
        <v>5.2604758029211052E-3</v>
      </c>
      <c r="AQ1092" s="1">
        <v>-1.1700832898765561E-3</v>
      </c>
      <c r="AR1092" s="1">
        <v>8.1834248353278571E-3</v>
      </c>
      <c r="AS1092" s="1">
        <v>-1.2113270929292601E-3</v>
      </c>
      <c r="AT1092" s="1">
        <v>4.4227646665764286E-3</v>
      </c>
      <c r="AU1092" s="1">
        <v>2.116022241532622E-3</v>
      </c>
      <c r="AV1092" s="1">
        <v>2.499539940600481E-3</v>
      </c>
      <c r="AW1092" s="1">
        <v>-1.2393140712119169E-4</v>
      </c>
      <c r="AX1092" s="1">
        <v>3.9317790614479259E-4</v>
      </c>
      <c r="AY1092" s="1">
        <v>3.137565406865273E-3</v>
      </c>
    </row>
    <row r="1093" spans="1:51" x14ac:dyDescent="0.35">
      <c r="A1093" s="10">
        <v>45519.729166666657</v>
      </c>
      <c r="B1093" s="1">
        <v>1.8008751065634601E-4</v>
      </c>
      <c r="C1093" s="1">
        <v>9.7829409429461833E-4</v>
      </c>
      <c r="D1093" s="1">
        <v>9.9291432041170857E-4</v>
      </c>
      <c r="E1093" s="1">
        <v>5.7246454879393838E-3</v>
      </c>
      <c r="F1093" s="1">
        <v>2.232609578925349E-3</v>
      </c>
      <c r="G1093" s="1">
        <v>4.4870890824084686E-3</v>
      </c>
      <c r="H1093" s="1">
        <v>-7.2524063871807209E-3</v>
      </c>
      <c r="I1093" s="1">
        <v>-2.0333920287024521E-3</v>
      </c>
      <c r="J1093" s="1">
        <v>0</v>
      </c>
      <c r="K1093" s="1">
        <v>-4.9639305745842188E-3</v>
      </c>
      <c r="L1093" s="1">
        <v>9.8530373658411996E-4</v>
      </c>
      <c r="M1093" s="1">
        <v>-2.4956393610060519E-3</v>
      </c>
      <c r="N1093" s="1">
        <v>-4.6853338755847851E-4</v>
      </c>
      <c r="O1093" s="1">
        <v>-5.15133149866287E-4</v>
      </c>
      <c r="P1093" s="1">
        <v>-1.8544961349236111E-3</v>
      </c>
      <c r="Q1093" s="1">
        <v>4.1728760348194172E-3</v>
      </c>
      <c r="R1093" s="1">
        <v>3.1551255674697738E-3</v>
      </c>
      <c r="S1093" s="1">
        <v>6.170472000306404E-4</v>
      </c>
      <c r="T1093" s="1">
        <v>-1.1189539438700711E-3</v>
      </c>
      <c r="U1093" s="1">
        <v>-1.2372655701200501E-3</v>
      </c>
      <c r="V1093" s="1">
        <v>4.5208082536585259E-4</v>
      </c>
      <c r="W1093" s="1">
        <v>2.8293816950974988E-3</v>
      </c>
      <c r="X1093" s="1">
        <v>1.2587486911155299E-3</v>
      </c>
      <c r="Y1093" s="1">
        <v>2.402921931949908E-3</v>
      </c>
      <c r="Z1093" s="1">
        <v>3.5385360287110151E-4</v>
      </c>
      <c r="AA1093" s="1">
        <v>5.4751852910017718E-3</v>
      </c>
      <c r="AB1093" s="1">
        <v>2.18743578862779E-3</v>
      </c>
      <c r="AC1093" s="1">
        <v>-1.9751587341232391E-3</v>
      </c>
      <c r="AD1093" s="1">
        <v>3.2764014092689919E-3</v>
      </c>
      <c r="AE1093" s="1">
        <v>1.808321313243155E-3</v>
      </c>
      <c r="AF1093" s="1">
        <v>2.538935853063196E-3</v>
      </c>
      <c r="AG1093" s="1">
        <v>-1.3025179401432441E-3</v>
      </c>
      <c r="AH1093" s="1">
        <v>-4.1939886235373702E-3</v>
      </c>
      <c r="AI1093" s="1">
        <v>3.0971260271268619E-3</v>
      </c>
      <c r="AJ1093" s="1">
        <v>7.2934926394283561E-3</v>
      </c>
      <c r="AK1093" s="1">
        <v>-2.3770437011563228E-3</v>
      </c>
      <c r="AL1093" s="1">
        <v>1.4662664762044031E-4</v>
      </c>
      <c r="AM1093" s="1">
        <v>-3.175373641243207E-3</v>
      </c>
      <c r="AN1093" s="1">
        <v>-2.4683403754671711E-3</v>
      </c>
      <c r="AO1093" s="1">
        <v>3.238265852102407E-3</v>
      </c>
      <c r="AP1093" s="1">
        <v>3.5919686964742681E-3</v>
      </c>
      <c r="AQ1093" s="1">
        <v>-2.4366443162816549E-3</v>
      </c>
      <c r="AR1093" s="1">
        <v>4.9059101489044021E-3</v>
      </c>
      <c r="AS1093" s="1">
        <v>-2.2047016250525961E-4</v>
      </c>
      <c r="AT1093" s="1">
        <v>-3.584704239719239E-3</v>
      </c>
      <c r="AU1093" s="1">
        <v>-1.710362389873876E-3</v>
      </c>
      <c r="AV1093" s="1">
        <v>-6.5209082579197331E-3</v>
      </c>
      <c r="AW1093" s="1">
        <v>-2.2471978185368831E-3</v>
      </c>
      <c r="AX1093" s="1">
        <v>9.3594404443897439E-4</v>
      </c>
      <c r="AY1093" s="1">
        <v>2.004482796935658E-4</v>
      </c>
    </row>
    <row r="1094" spans="1:51" x14ac:dyDescent="0.35">
      <c r="A1094" s="10">
        <v>45519.770833333343</v>
      </c>
      <c r="B1094" s="1">
        <v>2.413375696476816E-3</v>
      </c>
      <c r="C1094" s="1">
        <v>-1.264810955589279E-3</v>
      </c>
      <c r="D1094" s="1">
        <v>-6.6649987952260847E-4</v>
      </c>
      <c r="E1094" s="1">
        <v>-2.168394137222585E-3</v>
      </c>
      <c r="F1094" s="1">
        <v>-5.4191206124087898E-4</v>
      </c>
      <c r="G1094" s="1">
        <v>-3.067100172079229E-3</v>
      </c>
      <c r="H1094" s="1">
        <v>-2.3546421430367111E-3</v>
      </c>
      <c r="I1094" s="1">
        <v>-7.7601934658855232E-4</v>
      </c>
      <c r="J1094" s="1">
        <v>1.0935997134744019E-2</v>
      </c>
      <c r="K1094" s="1">
        <v>-8.4332944991514225E-3</v>
      </c>
      <c r="L1094" s="1">
        <v>-4.9212938444254117E-4</v>
      </c>
      <c r="M1094" s="1">
        <v>-5.9529153619707342E-3</v>
      </c>
      <c r="N1094" s="1">
        <v>1.0177702755498339E-3</v>
      </c>
      <c r="O1094" s="1">
        <v>3.6079216195576969E-3</v>
      </c>
      <c r="P1094" s="1">
        <v>-1.7452599166334351E-4</v>
      </c>
      <c r="Q1094" s="1">
        <v>-3.6250530887154131E-3</v>
      </c>
      <c r="R1094" s="1">
        <v>2.590183008780667E-3</v>
      </c>
      <c r="S1094" s="1">
        <v>3.7686929050082529E-3</v>
      </c>
      <c r="T1094" s="1">
        <v>3.360802151633147E-3</v>
      </c>
      <c r="U1094" s="1">
        <v>4.3983201208723788E-3</v>
      </c>
      <c r="V1094" s="1">
        <v>4.7792441224558946E-3</v>
      </c>
      <c r="W1094" s="1">
        <v>3.9970909374065222E-3</v>
      </c>
      <c r="X1094" s="1">
        <v>-1.9556629711682261E-3</v>
      </c>
      <c r="Y1094" s="1">
        <v>-2.6372583223421842E-4</v>
      </c>
      <c r="Z1094" s="1">
        <v>3.3248529900522521E-3</v>
      </c>
      <c r="AA1094" s="1">
        <v>-1.538766244648548E-3</v>
      </c>
      <c r="AB1094" s="1">
        <v>8.4704911626909407E-4</v>
      </c>
      <c r="AC1094" s="1">
        <v>5.2443973095248619E-3</v>
      </c>
      <c r="AD1094" s="1">
        <v>1.2342787849473069E-4</v>
      </c>
      <c r="AE1094" s="1">
        <v>2.0055850962090731E-3</v>
      </c>
      <c r="AF1094" s="1">
        <v>1.570766780591315E-3</v>
      </c>
      <c r="AG1094" s="1">
        <v>9.6886619002689578E-4</v>
      </c>
      <c r="AH1094" s="1">
        <v>3.0934392945214379E-4</v>
      </c>
      <c r="AI1094" s="1">
        <v>-8.7358547959914823E-4</v>
      </c>
      <c r="AJ1094" s="1">
        <v>-4.679039965165388E-3</v>
      </c>
      <c r="AK1094" s="1">
        <v>7.8805937968007278E-4</v>
      </c>
      <c r="AL1094" s="1">
        <v>2.3452351145170081E-3</v>
      </c>
      <c r="AM1094" s="1">
        <v>-4.0842156034603949E-4</v>
      </c>
      <c r="AN1094" s="1">
        <v>-9.0903914092754778E-4</v>
      </c>
      <c r="AO1094" s="1">
        <v>9.8417257960838889E-3</v>
      </c>
      <c r="AP1094" s="1">
        <v>-3.346749668782234E-4</v>
      </c>
      <c r="AQ1094" s="1">
        <v>-1.6910170105861599E-3</v>
      </c>
      <c r="AR1094" s="1">
        <v>-8.9889359113384248E-3</v>
      </c>
      <c r="AS1094" s="1">
        <v>7.7194193414920065E-4</v>
      </c>
      <c r="AT1094" s="1">
        <v>-3.6827534408678808E-4</v>
      </c>
      <c r="AU1094" s="1">
        <v>-2.8596151818793819E-4</v>
      </c>
      <c r="AV1094" s="1">
        <v>-1.1582540439657449E-3</v>
      </c>
      <c r="AW1094" s="1">
        <v>-3.0122046703551231E-3</v>
      </c>
      <c r="AX1094" s="1">
        <v>3.7405037774873579E-4</v>
      </c>
      <c r="AY1094" s="1">
        <v>-8.21869002591602E-3</v>
      </c>
    </row>
    <row r="1095" spans="1:51" x14ac:dyDescent="0.35">
      <c r="A1095" s="10">
        <v>45519.8125</v>
      </c>
      <c r="B1095" s="1">
        <v>-4.7252102192183454E-3</v>
      </c>
      <c r="C1095" s="1">
        <v>-3.7992381848470651E-3</v>
      </c>
      <c r="D1095" s="1">
        <v>2.6995128067461849E-3</v>
      </c>
      <c r="E1095" s="1">
        <v>3.802953274726129E-3</v>
      </c>
      <c r="F1095" s="1">
        <v>1.325228769247788E-3</v>
      </c>
      <c r="G1095" s="1">
        <v>2.0059574568831451E-4</v>
      </c>
      <c r="H1095" s="1">
        <v>-3.0864787501238E-3</v>
      </c>
      <c r="I1095" s="1">
        <v>-1.4727792307370759E-3</v>
      </c>
      <c r="J1095" s="1">
        <v>2.863511031308219E-3</v>
      </c>
      <c r="K1095" s="1">
        <v>-3.5937115440101142E-3</v>
      </c>
      <c r="L1095" s="1">
        <v>-8.8638926997874901E-4</v>
      </c>
      <c r="M1095" s="1">
        <v>4.6866942354302221E-3</v>
      </c>
      <c r="N1095" s="1">
        <v>-4.280952785326142E-3</v>
      </c>
      <c r="O1095" s="1">
        <v>1.6262501843187229E-3</v>
      </c>
      <c r="P1095" s="1">
        <v>2.471281509569101E-3</v>
      </c>
      <c r="Q1095" s="1">
        <v>-1.005698022671808E-3</v>
      </c>
      <c r="R1095" s="1">
        <v>-4.2443171814912084E-3</v>
      </c>
      <c r="S1095" s="1">
        <v>2.1161686597670482E-3</v>
      </c>
      <c r="T1095" s="1">
        <v>-1.527851616815679E-3</v>
      </c>
      <c r="U1095" s="1">
        <v>-1.5520781861712021E-3</v>
      </c>
      <c r="V1095" s="1">
        <v>-5.9672647963443506E-3</v>
      </c>
      <c r="W1095" s="1">
        <v>-3.472080236561315E-3</v>
      </c>
      <c r="X1095" s="1">
        <v>-5.598353981416393E-4</v>
      </c>
      <c r="Y1095" s="1">
        <v>2.4817256741491711E-3</v>
      </c>
      <c r="Z1095" s="1">
        <v>-2.1151222526671901E-4</v>
      </c>
      <c r="AA1095" s="1">
        <v>1.712328767123239E-3</v>
      </c>
      <c r="AB1095" s="1">
        <v>5.8218655239228312E-4</v>
      </c>
      <c r="AC1095" s="1">
        <v>3.9374856747009801E-4</v>
      </c>
      <c r="AD1095" s="1">
        <v>-9.4257949277676278E-4</v>
      </c>
      <c r="AE1095" s="1">
        <v>-1.000785387846093E-3</v>
      </c>
      <c r="AF1095" s="1">
        <v>1.920331570739453E-4</v>
      </c>
      <c r="AG1095" s="1">
        <v>1.116753068286513E-4</v>
      </c>
      <c r="AH1095" s="1">
        <v>3.853552797970838E-3</v>
      </c>
      <c r="AI1095" s="1">
        <v>-5.5775075736153035E-4</v>
      </c>
      <c r="AJ1095" s="1">
        <v>4.5359837354319588E-3</v>
      </c>
      <c r="AK1095" s="1">
        <v>-7.2924821425967012E-3</v>
      </c>
      <c r="AL1095" s="1">
        <v>1.242949211339273E-3</v>
      </c>
      <c r="AM1095" s="1">
        <v>1.143972812473137E-3</v>
      </c>
      <c r="AN1095" s="1">
        <v>1.8196553629969969E-3</v>
      </c>
      <c r="AO1095" s="1">
        <v>3.979880259311841E-3</v>
      </c>
      <c r="AP1095" s="1">
        <v>-4.5076370977966676E-3</v>
      </c>
      <c r="AQ1095" s="1">
        <v>-4.5640673141414956E-3</v>
      </c>
      <c r="AR1095" s="1">
        <v>4.559247921674725E-3</v>
      </c>
      <c r="AS1095" s="1">
        <v>2.8650373138343621E-3</v>
      </c>
      <c r="AT1095" s="1">
        <v>-2.2675438884767199E-4</v>
      </c>
      <c r="AU1095" s="1">
        <v>-3.246739076713467E-3</v>
      </c>
      <c r="AV1095" s="1">
        <v>-2.7058987206018958E-3</v>
      </c>
      <c r="AW1095" s="1">
        <v>-7.4143243731805697E-4</v>
      </c>
      <c r="AX1095" s="1">
        <v>-4.4118474294478896E-3</v>
      </c>
      <c r="AY1095" s="1">
        <v>-4.5274895054963071E-3</v>
      </c>
    </row>
    <row r="1096" spans="1:51" x14ac:dyDescent="0.35">
      <c r="A1096" s="10">
        <v>45520.5625</v>
      </c>
      <c r="B1096" s="1">
        <v>-3.4839927056622422E-3</v>
      </c>
      <c r="C1096" s="1">
        <v>-6.9339937892689552E-3</v>
      </c>
      <c r="D1096" s="1">
        <v>-2.5786079737870841E-2</v>
      </c>
      <c r="E1096" s="1">
        <v>-3.337567603688862E-3</v>
      </c>
      <c r="F1096" s="1">
        <v>-5.8966138301745907E-3</v>
      </c>
      <c r="G1096" s="1">
        <v>5.6166971894144879E-4</v>
      </c>
      <c r="H1096" s="1">
        <v>-9.834244880737697E-3</v>
      </c>
      <c r="I1096" s="1">
        <v>-7.9246317519786613E-3</v>
      </c>
      <c r="J1096" s="1">
        <v>-2.187181818610906E-2</v>
      </c>
      <c r="K1096" s="1">
        <v>-2.2601553817270029E-2</v>
      </c>
      <c r="L1096" s="1">
        <v>-9.8516580942176191E-5</v>
      </c>
      <c r="M1096" s="1">
        <v>3.2826299793151659E-3</v>
      </c>
      <c r="N1096" s="1">
        <v>-1.37997841833577E-2</v>
      </c>
      <c r="O1096" s="1">
        <v>-1.02542403546213E-3</v>
      </c>
      <c r="P1096" s="1">
        <v>-1.2345907465364009E-2</v>
      </c>
      <c r="Q1096" s="1">
        <v>-1.5396950338658949E-2</v>
      </c>
      <c r="R1096" s="1">
        <v>-8.1541629758032919E-3</v>
      </c>
      <c r="S1096" s="1">
        <v>3.3378080666812688E-3</v>
      </c>
      <c r="T1096" s="1">
        <v>-1.7068361995836721E-3</v>
      </c>
      <c r="U1096" s="1">
        <v>1.818203689641251E-3</v>
      </c>
      <c r="V1096" s="1">
        <v>0.18392203706820981</v>
      </c>
      <c r="W1096" s="1">
        <v>4.1973520000937459E-3</v>
      </c>
      <c r="X1096" s="1">
        <v>-1.078329542260548E-2</v>
      </c>
      <c r="Y1096" s="1">
        <v>-2.02829105135699E-2</v>
      </c>
      <c r="Z1096" s="1">
        <v>-1.90412035719334E-3</v>
      </c>
      <c r="AA1096" s="1">
        <v>-1.515382946047006E-2</v>
      </c>
      <c r="AB1096" s="1">
        <v>3.825318857136883E-3</v>
      </c>
      <c r="AC1096" s="1">
        <v>2.725577435128557E-2</v>
      </c>
      <c r="AD1096" s="1">
        <v>-1.619567719506454E-2</v>
      </c>
      <c r="AE1096" s="1">
        <v>-4.4079587532703801E-3</v>
      </c>
      <c r="AF1096" s="1">
        <v>-3.712058434581111E-3</v>
      </c>
      <c r="AG1096" s="1">
        <v>-1.540083834594963E-2</v>
      </c>
      <c r="AH1096" s="1">
        <v>-7.3457394711062829E-4</v>
      </c>
      <c r="AI1096" s="1">
        <v>1.5369536110718229E-2</v>
      </c>
      <c r="AJ1096" s="1">
        <v>1.3505784584290749E-2</v>
      </c>
      <c r="AK1096" s="1">
        <v>-1.074143733662314E-2</v>
      </c>
      <c r="AL1096" s="1">
        <v>1.6065518970416191E-3</v>
      </c>
      <c r="AM1096" s="1">
        <v>1.632423956224649E-3</v>
      </c>
      <c r="AN1096" s="1">
        <v>2.0185946285522499E-4</v>
      </c>
      <c r="AO1096" s="1">
        <v>-9.5200020727339574E-3</v>
      </c>
      <c r="AP1096" s="1">
        <v>4.7867303181248211E-3</v>
      </c>
      <c r="AQ1096" s="1">
        <v>-1.6165618304084691E-2</v>
      </c>
      <c r="AR1096" s="1">
        <v>9.8190614658213438E-3</v>
      </c>
      <c r="AS1096" s="1">
        <v>8.2957612976191086E-3</v>
      </c>
      <c r="AT1096" s="1">
        <v>4.0816397143734751E-3</v>
      </c>
      <c r="AU1096" s="1">
        <v>6.3983010130397311E-3</v>
      </c>
      <c r="AV1096" s="1">
        <v>-4.8449613835818139E-3</v>
      </c>
      <c r="AW1096" s="1">
        <v>-7.8224348100803809E-3</v>
      </c>
      <c r="AX1096" s="1">
        <v>-2.703925281672737E-3</v>
      </c>
      <c r="AY1096" s="1">
        <v>-4.5480189319033748E-3</v>
      </c>
    </row>
    <row r="1097" spans="1:51" x14ac:dyDescent="0.35">
      <c r="A1097" s="10">
        <v>45520.604166666657</v>
      </c>
      <c r="B1097" s="1">
        <v>-1.322467012956019E-3</v>
      </c>
      <c r="C1097" s="1">
        <v>-6.9821434168126917E-4</v>
      </c>
      <c r="D1097" s="1">
        <v>-6.7260203475129074E-3</v>
      </c>
      <c r="E1097" s="1">
        <v>2.986712258439717E-3</v>
      </c>
      <c r="F1097" s="1">
        <v>-5.5056362479456436E-3</v>
      </c>
      <c r="G1097" s="1">
        <v>-1.3098541808259641E-3</v>
      </c>
      <c r="H1097" s="1">
        <v>-1.869952384458196E-3</v>
      </c>
      <c r="I1097" s="1">
        <v>-9.3282262517901948E-4</v>
      </c>
      <c r="J1097" s="1">
        <v>-3.587391180240429E-3</v>
      </c>
      <c r="K1097" s="1">
        <v>-7.3801485977023074E-3</v>
      </c>
      <c r="L1097" s="1">
        <v>2.266330243268166E-3</v>
      </c>
      <c r="M1097" s="1">
        <v>-6.5438448443646546E-3</v>
      </c>
      <c r="N1097" s="1">
        <v>-5.0118373621607093E-3</v>
      </c>
      <c r="O1097" s="1">
        <v>4.1915984377558502E-3</v>
      </c>
      <c r="P1097" s="1">
        <v>9.1185998489451414E-4</v>
      </c>
      <c r="Q1097" s="1">
        <v>-1.211892834137107E-2</v>
      </c>
      <c r="R1097" s="1">
        <v>8.5949006079637513E-3</v>
      </c>
      <c r="S1097" s="1">
        <v>4.2773094679189327E-3</v>
      </c>
      <c r="T1097" s="1">
        <v>-2.2992536309117679E-3</v>
      </c>
      <c r="U1097" s="1">
        <v>2.2028635111652761E-3</v>
      </c>
      <c r="V1097" s="1">
        <v>-3.5273054165224642E-3</v>
      </c>
      <c r="W1097" s="1">
        <v>3.166372450156274E-3</v>
      </c>
      <c r="X1097" s="1">
        <v>-3.067383059036088E-3</v>
      </c>
      <c r="Y1097" s="1">
        <v>-8.2518640938338272E-3</v>
      </c>
      <c r="Z1097" s="1">
        <v>4.3100446238455437E-3</v>
      </c>
      <c r="AA1097" s="1">
        <v>-8.2619693039681641E-3</v>
      </c>
      <c r="AB1097" s="1">
        <v>-4.7231338756540397E-3</v>
      </c>
      <c r="AC1097" s="1">
        <v>-5.2682283881144709E-4</v>
      </c>
      <c r="AD1097" s="1">
        <v>-6.6214441363598997E-3</v>
      </c>
      <c r="AE1097" s="1">
        <v>-1.448978518624577E-2</v>
      </c>
      <c r="AF1097" s="1">
        <v>1.9593330726379592E-3</v>
      </c>
      <c r="AG1097" s="1">
        <v>-5.6800476342711006E-3</v>
      </c>
      <c r="AH1097" s="1">
        <v>2.1578684329857101E-3</v>
      </c>
      <c r="AI1097" s="1">
        <v>7.7247066855434809E-4</v>
      </c>
      <c r="AJ1097" s="1">
        <v>-1.188089717074226E-2</v>
      </c>
      <c r="AK1097" s="1">
        <v>-2.7457250633775581E-3</v>
      </c>
      <c r="AL1097" s="1">
        <v>1.895556283859845E-3</v>
      </c>
      <c r="AM1097" s="1">
        <v>-6.5190539650350487E-4</v>
      </c>
      <c r="AN1097" s="1">
        <v>-6.0537920021752623E-4</v>
      </c>
      <c r="AO1097" s="1">
        <v>-5.4516766204066869E-3</v>
      </c>
      <c r="AP1097" s="1">
        <v>-1.5450148242046599E-4</v>
      </c>
      <c r="AQ1097" s="1">
        <v>1.2491328317398851E-3</v>
      </c>
      <c r="AR1097" s="1">
        <v>-2.6856240126382321E-2</v>
      </c>
      <c r="AS1097" s="1">
        <v>-1.0897234761205741E-3</v>
      </c>
      <c r="AT1097" s="1">
        <v>-2.6817460355749172E-3</v>
      </c>
      <c r="AU1097" s="1">
        <v>-2.080717248340469E-3</v>
      </c>
      <c r="AV1097" s="1">
        <v>-1.5578971515984861E-3</v>
      </c>
      <c r="AW1097" s="1">
        <v>-3.054381453414301E-3</v>
      </c>
      <c r="AX1097" s="1">
        <v>2.974877813619381E-3</v>
      </c>
      <c r="AY1097" s="1">
        <v>-1.4685510779468671E-2</v>
      </c>
    </row>
    <row r="1098" spans="1:51" x14ac:dyDescent="0.35">
      <c r="A1098" s="10">
        <v>45520.645833333343</v>
      </c>
      <c r="B1098" s="1">
        <v>3.5552730202350609E-3</v>
      </c>
      <c r="C1098" s="1">
        <v>2.4455464976798069E-3</v>
      </c>
      <c r="D1098" s="1">
        <v>1.178934144578259E-2</v>
      </c>
      <c r="E1098" s="1">
        <v>6.3165218387450928E-4</v>
      </c>
      <c r="F1098" s="1">
        <v>7.4005221451143299E-3</v>
      </c>
      <c r="G1098" s="1">
        <v>7.8963897212149803E-3</v>
      </c>
      <c r="H1098" s="1">
        <v>7.7519394375857864E-4</v>
      </c>
      <c r="I1098" s="1">
        <v>1.8967738281538971E-4</v>
      </c>
      <c r="J1098" s="1">
        <v>6.510565823800718E-4</v>
      </c>
      <c r="K1098" s="1">
        <v>1.9826972510543768E-3</v>
      </c>
      <c r="L1098" s="1">
        <v>1.9773261103028789E-4</v>
      </c>
      <c r="M1098" s="1">
        <v>3.9868182997293564E-3</v>
      </c>
      <c r="N1098" s="1">
        <v>5.9560988108526844E-3</v>
      </c>
      <c r="O1098" s="1">
        <v>2.3000619632402848E-3</v>
      </c>
      <c r="P1098" s="1">
        <v>2.7290371057844261E-3</v>
      </c>
      <c r="Q1098" s="1">
        <v>7.9448799739807452E-3</v>
      </c>
      <c r="R1098" s="1">
        <v>2.9640579616330149E-3</v>
      </c>
      <c r="S1098" s="1">
        <v>6.0844318984205614E-3</v>
      </c>
      <c r="T1098" s="1">
        <v>2.1272860570840102E-3</v>
      </c>
      <c r="U1098" s="1">
        <v>1.7418124941044331E-3</v>
      </c>
      <c r="V1098" s="1">
        <v>-2.6696240509112349E-2</v>
      </c>
      <c r="W1098" s="1">
        <v>5.8826985197950599E-3</v>
      </c>
      <c r="X1098" s="1">
        <v>3.408128559237555E-3</v>
      </c>
      <c r="Y1098" s="1">
        <v>1.1853042941869729E-2</v>
      </c>
      <c r="Z1098" s="1">
        <v>-1.1959910628626109E-3</v>
      </c>
      <c r="AA1098" s="1">
        <v>-1.55767166648435E-3</v>
      </c>
      <c r="AB1098" s="1">
        <v>7.6577828793089608E-4</v>
      </c>
      <c r="AC1098" s="1">
        <v>6.9480901398202288E-3</v>
      </c>
      <c r="AD1098" s="1">
        <v>6.0450153734743486E-3</v>
      </c>
      <c r="AE1098" s="1">
        <v>6.0240588440212406E-3</v>
      </c>
      <c r="AF1098" s="1">
        <v>1.560070644068601E-3</v>
      </c>
      <c r="AG1098" s="1">
        <v>7.5184986301521928E-3</v>
      </c>
      <c r="AH1098" s="1">
        <v>-4.1189813695530209E-4</v>
      </c>
      <c r="AI1098" s="1">
        <v>3.78499311247027E-3</v>
      </c>
      <c r="AJ1098" s="1">
        <v>7.2711373717493366E-3</v>
      </c>
      <c r="AK1098" s="1">
        <v>3.1317707834155328E-5</v>
      </c>
      <c r="AL1098" s="1">
        <v>-1.01877013181384E-3</v>
      </c>
      <c r="AM1098" s="1">
        <v>2.038486637672809E-3</v>
      </c>
      <c r="AN1098" s="1">
        <v>7.2683347309516746E-3</v>
      </c>
      <c r="AO1098" s="1">
        <v>3.4854438600828712E-3</v>
      </c>
      <c r="AP1098" s="1">
        <v>5.8336073158560264E-3</v>
      </c>
      <c r="AQ1098" s="1">
        <v>3.4549003924670969E-3</v>
      </c>
      <c r="AR1098" s="1">
        <v>1.138801079291807E-2</v>
      </c>
      <c r="AS1098" s="1">
        <v>8.1816339380491598E-4</v>
      </c>
      <c r="AT1098" s="1">
        <v>1.7265853457753E-3</v>
      </c>
      <c r="AU1098" s="1">
        <v>1.196948029972944E-3</v>
      </c>
      <c r="AV1098" s="1">
        <v>1.9501309623426441E-4</v>
      </c>
      <c r="AW1098" s="1">
        <v>1.528403582073512E-3</v>
      </c>
      <c r="AX1098" s="1">
        <v>4.0547645861359616E-3</v>
      </c>
      <c r="AY1098" s="1">
        <v>9.9776588933429E-3</v>
      </c>
    </row>
    <row r="1099" spans="1:51" x14ac:dyDescent="0.35">
      <c r="A1099" s="10">
        <v>45520.6875</v>
      </c>
      <c r="B1099" s="1">
        <v>-5.6031079984453225E-4</v>
      </c>
      <c r="C1099" s="1">
        <v>1.16107186609371E-4</v>
      </c>
      <c r="D1099" s="1">
        <v>2.0703580852552421E-3</v>
      </c>
      <c r="E1099" s="1">
        <v>3.336664700320791E-3</v>
      </c>
      <c r="F1099" s="1">
        <v>-1.1548503113993911E-3</v>
      </c>
      <c r="G1099" s="1">
        <v>-5.1521814345919506E-3</v>
      </c>
      <c r="H1099" s="1">
        <v>-3.6898782799060781E-3</v>
      </c>
      <c r="I1099" s="1">
        <v>7.5847661498795738E-4</v>
      </c>
      <c r="J1099" s="1">
        <v>3.2531649174671878E-4</v>
      </c>
      <c r="K1099" s="1">
        <v>-9.893869707001679E-4</v>
      </c>
      <c r="L1099" s="1">
        <v>1.081724925859229E-3</v>
      </c>
      <c r="M1099" s="1">
        <v>-8.9778428781996933E-3</v>
      </c>
      <c r="N1099" s="1">
        <v>-1.2930613736855669E-3</v>
      </c>
      <c r="O1099" s="1">
        <v>7.1391833396750037E-3</v>
      </c>
      <c r="P1099" s="1">
        <v>-4.0151486171202677E-5</v>
      </c>
      <c r="Q1099" s="1">
        <v>4.6821087775539277E-4</v>
      </c>
      <c r="R1099" s="1">
        <v>4.8024037525236096E-3</v>
      </c>
      <c r="S1099" s="1">
        <v>-1.3345544191838421E-3</v>
      </c>
      <c r="T1099" s="1">
        <v>2.1227703173853918E-3</v>
      </c>
      <c r="U1099" s="1">
        <v>2.4286878785271249E-3</v>
      </c>
      <c r="V1099" s="1">
        <v>-5.7599098022634854E-3</v>
      </c>
      <c r="W1099" s="1">
        <v>2.188056276366757E-3</v>
      </c>
      <c r="X1099" s="1">
        <v>8.4917415887519887E-4</v>
      </c>
      <c r="Y1099" s="1">
        <v>1.337891072354935E-4</v>
      </c>
      <c r="Z1099" s="1">
        <v>1.267821893594423E-3</v>
      </c>
      <c r="AA1099" s="1">
        <v>-5.2531201500949358E-5</v>
      </c>
      <c r="AB1099" s="1">
        <v>1.734624488759051E-3</v>
      </c>
      <c r="AC1099" s="1">
        <v>1.2848780491347971E-3</v>
      </c>
      <c r="AD1099" s="1">
        <v>2.9015055477565892E-3</v>
      </c>
      <c r="AE1099" s="1">
        <v>-2.131321293761923E-3</v>
      </c>
      <c r="AF1099" s="1">
        <v>2.1978230930510541E-3</v>
      </c>
      <c r="AG1099" s="1">
        <v>-1.7527950862772371E-4</v>
      </c>
      <c r="AH1099" s="1">
        <v>4.120678669419231E-4</v>
      </c>
      <c r="AI1099" s="1">
        <v>3.5488766809352872E-3</v>
      </c>
      <c r="AJ1099" s="1">
        <v>4.7586105979449123E-3</v>
      </c>
      <c r="AK1099" s="1">
        <v>-2.7531986026628759E-3</v>
      </c>
      <c r="AL1099" s="1">
        <v>-1.6025730088825569E-3</v>
      </c>
      <c r="AM1099" s="1">
        <v>-3.010845051832578E-3</v>
      </c>
      <c r="AN1099" s="1">
        <v>1.50324612466779E-4</v>
      </c>
      <c r="AO1099" s="1">
        <v>-2.7155536343282942E-3</v>
      </c>
      <c r="AP1099" s="1">
        <v>4.5962151748868418E-3</v>
      </c>
      <c r="AQ1099" s="1">
        <v>7.0773289062997513E-3</v>
      </c>
      <c r="AR1099" s="1">
        <v>-5.625875461108043E-3</v>
      </c>
      <c r="AS1099" s="1">
        <v>-4.1421109904782316E-3</v>
      </c>
      <c r="AT1099" s="1">
        <v>-2.68432242395289E-3</v>
      </c>
      <c r="AU1099" s="1">
        <v>-2.6224169216859661E-3</v>
      </c>
      <c r="AV1099" s="1">
        <v>-2.5350479039101259E-3</v>
      </c>
      <c r="AW1099" s="1">
        <v>2.3590484165911811E-3</v>
      </c>
      <c r="AX1099" s="1">
        <v>-3.7315365965628899E-5</v>
      </c>
      <c r="AY1099" s="1">
        <v>-4.1401701966417006E-3</v>
      </c>
    </row>
    <row r="1100" spans="1:51" x14ac:dyDescent="0.35">
      <c r="A1100" s="10">
        <v>45520.729166666657</v>
      </c>
      <c r="B1100" s="1">
        <v>2.7109565139826758E-4</v>
      </c>
      <c r="C1100" s="1">
        <v>-1.510015785199381E-3</v>
      </c>
      <c r="D1100" s="1">
        <v>8.6492378816815929E-4</v>
      </c>
      <c r="E1100" s="1">
        <v>-4.2243502757409726E-3</v>
      </c>
      <c r="F1100" s="1">
        <v>-1.663043244568452E-3</v>
      </c>
      <c r="G1100" s="1">
        <v>-3.2701710719597039E-3</v>
      </c>
      <c r="H1100" s="1">
        <v>-7.3920480400402333E-4</v>
      </c>
      <c r="I1100" s="1">
        <v>9.1830754904487222E-4</v>
      </c>
      <c r="J1100" s="1">
        <v>-2.60162353515625E-3</v>
      </c>
      <c r="K1100" s="1">
        <v>-1.0096528181536951E-2</v>
      </c>
      <c r="L1100" s="1">
        <v>-1.9650561749751111E-4</v>
      </c>
      <c r="M1100" s="1">
        <v>4.3550018322502382E-4</v>
      </c>
      <c r="N1100" s="1">
        <v>-1.4855561914395301E-3</v>
      </c>
      <c r="O1100" s="1">
        <v>3.3756046858512972E-4</v>
      </c>
      <c r="P1100" s="1">
        <v>-1.2033687715030661E-3</v>
      </c>
      <c r="Q1100" s="1">
        <v>1.6451568564661569E-3</v>
      </c>
      <c r="R1100" s="1">
        <v>-2.3897254497942111E-3</v>
      </c>
      <c r="S1100" s="1">
        <v>1.3363378347466259E-3</v>
      </c>
      <c r="T1100" s="1">
        <v>-1.177068127105052E-4</v>
      </c>
      <c r="U1100" s="1">
        <v>4.1339323502143088E-5</v>
      </c>
      <c r="V1100" s="1">
        <v>-1.1582138329119361E-2</v>
      </c>
      <c r="W1100" s="1">
        <v>-5.3626145211367326E-3</v>
      </c>
      <c r="X1100" s="1">
        <v>6.5987644811404955E-4</v>
      </c>
      <c r="Y1100" s="1">
        <v>-1.5203298462499459E-3</v>
      </c>
      <c r="Z1100" s="1">
        <v>2.7435765486731878E-3</v>
      </c>
      <c r="AA1100" s="1">
        <v>9.4657424541266799E-4</v>
      </c>
      <c r="AB1100" s="1">
        <v>-1.636145572764258E-3</v>
      </c>
      <c r="AC1100" s="1">
        <v>-9.9808331453876686E-4</v>
      </c>
      <c r="AD1100" s="1">
        <v>-1.9634780431181391E-3</v>
      </c>
      <c r="AE1100" s="1">
        <v>-3.8649029149455671E-3</v>
      </c>
      <c r="AF1100" s="1">
        <v>-1.1388334607944639E-3</v>
      </c>
      <c r="AG1100" s="1">
        <v>-2.6342609187638422E-3</v>
      </c>
      <c r="AH1100" s="1">
        <v>-2.0349385517881569E-3</v>
      </c>
      <c r="AI1100" s="1">
        <v>-4.2878219722434219E-3</v>
      </c>
      <c r="AJ1100" s="1">
        <v>4.013891469616393E-4</v>
      </c>
      <c r="AK1100" s="1">
        <v>5.6468290441169522E-4</v>
      </c>
      <c r="AL1100" s="1">
        <v>3.2832114129419669E-3</v>
      </c>
      <c r="AM1100" s="1">
        <v>2.979150368632721E-3</v>
      </c>
      <c r="AN1100" s="1">
        <v>4.5090605512254628E-4</v>
      </c>
      <c r="AO1100" s="1">
        <v>-1.424714078870903E-3</v>
      </c>
      <c r="AP1100" s="1">
        <v>3.8437697210511601E-3</v>
      </c>
      <c r="AQ1100" s="1">
        <v>-5.413102358069688E-3</v>
      </c>
      <c r="AR1100" s="1">
        <v>8.0143431777492946E-3</v>
      </c>
      <c r="AS1100" s="1">
        <v>-7.6619630425311946E-4</v>
      </c>
      <c r="AT1100" s="1">
        <v>-5.3832677386278505E-4</v>
      </c>
      <c r="AU1100" s="1">
        <v>3.866913054046961E-4</v>
      </c>
      <c r="AV1100" s="1">
        <v>-2.54156528322802E-3</v>
      </c>
      <c r="AW1100" s="1">
        <v>6.9904989741242929E-6</v>
      </c>
      <c r="AX1100" s="1">
        <v>-6.7318519302972391E-4</v>
      </c>
      <c r="AY1100" s="1">
        <v>-3.0460421739006982E-3</v>
      </c>
    </row>
    <row r="1101" spans="1:51" x14ac:dyDescent="0.35">
      <c r="A1101" s="10">
        <v>45520.770833333343</v>
      </c>
      <c r="B1101" s="1">
        <v>-2.4587317420049488E-3</v>
      </c>
      <c r="C1101" s="1">
        <v>-9.3068673693297299E-4</v>
      </c>
      <c r="D1101" s="1">
        <v>-5.4728726497674804E-3</v>
      </c>
      <c r="E1101" s="1">
        <v>-6.2280209017451238E-4</v>
      </c>
      <c r="F1101" s="1">
        <v>4.5427918048224209E-4</v>
      </c>
      <c r="G1101" s="1">
        <v>1.7810741075912071E-3</v>
      </c>
      <c r="H1101" s="1">
        <v>-3.698946296044614E-3</v>
      </c>
      <c r="I1101" s="1">
        <v>2.912564835632736E-3</v>
      </c>
      <c r="J1101" s="1">
        <v>1.108575649631938E-2</v>
      </c>
      <c r="K1101" s="1">
        <v>7.1981989666345392E-3</v>
      </c>
      <c r="L1101" s="1">
        <v>-6.8775491907802078E-4</v>
      </c>
      <c r="M1101" s="1">
        <v>9.5777633272109419E-4</v>
      </c>
      <c r="N1101" s="1">
        <v>4.3677467849834167E-4</v>
      </c>
      <c r="O1101" s="1">
        <v>-6.748931199325181E-4</v>
      </c>
      <c r="P1101" s="1">
        <v>-8.8357450439580099E-4</v>
      </c>
      <c r="Q1101" s="1">
        <v>-2.2904968844128511E-3</v>
      </c>
      <c r="R1101" s="1">
        <v>-1.695210119385893E-3</v>
      </c>
      <c r="S1101" s="1">
        <v>1.47820152591982E-3</v>
      </c>
      <c r="T1101" s="1">
        <v>1.7662590113332041E-4</v>
      </c>
      <c r="U1101" s="1">
        <v>-5.9191767294775044E-4</v>
      </c>
      <c r="V1101" s="1">
        <v>-1.2643030562637599E-2</v>
      </c>
      <c r="W1101" s="1">
        <v>-3.1357862108760681E-4</v>
      </c>
      <c r="X1101" s="1">
        <v>-8.4789416854802457E-4</v>
      </c>
      <c r="Y1101" s="1">
        <v>-1.9002576972183549E-3</v>
      </c>
      <c r="Z1101" s="1">
        <v>-4.2091736649174649E-4</v>
      </c>
      <c r="AA1101" s="1">
        <v>-3.5060782355711417E-5</v>
      </c>
      <c r="AB1101" s="1">
        <v>-4.8733347329495968E-3</v>
      </c>
      <c r="AC1101" s="1">
        <v>-1.9026301956925901E-4</v>
      </c>
      <c r="AD1101" s="1">
        <v>-3.436559926541793E-3</v>
      </c>
      <c r="AE1101" s="1">
        <v>-1.02109557915786E-3</v>
      </c>
      <c r="AF1101" s="1">
        <v>-3.8392527885156008E-4</v>
      </c>
      <c r="AG1101" s="1">
        <v>7.9236557329220858E-4</v>
      </c>
      <c r="AH1101" s="1">
        <v>8.1802304849576402E-4</v>
      </c>
      <c r="AI1101" s="1">
        <v>5.3271972114310451E-4</v>
      </c>
      <c r="AJ1101" s="1">
        <v>-2.2066321033412661E-3</v>
      </c>
      <c r="AK1101" s="1">
        <v>1.5991276372162579E-3</v>
      </c>
      <c r="AL1101" s="1">
        <v>4.3997600937872861E-4</v>
      </c>
      <c r="AM1101" s="1">
        <v>-2.6650883668078999E-3</v>
      </c>
      <c r="AN1101" s="1">
        <v>-3.0548145729999421E-3</v>
      </c>
      <c r="AO1101" s="1">
        <v>2.6944178350605248E-3</v>
      </c>
      <c r="AP1101" s="1">
        <v>-7.663062664874376E-3</v>
      </c>
      <c r="AQ1101" s="1">
        <v>-2.482594556445727E-3</v>
      </c>
      <c r="AR1101" s="1">
        <v>5.6928681691397198E-3</v>
      </c>
      <c r="AS1101" s="1">
        <v>-2.4099158560277889E-3</v>
      </c>
      <c r="AT1101" s="1">
        <v>3.3166540360785039E-3</v>
      </c>
      <c r="AU1101" s="1">
        <v>-8.8124932396460576E-4</v>
      </c>
      <c r="AV1101" s="1">
        <v>-2.3519978598217639E-3</v>
      </c>
      <c r="AW1101" s="1">
        <v>7.8216316750601145E-4</v>
      </c>
      <c r="AX1101" s="1">
        <v>-1.3095928705526561E-3</v>
      </c>
      <c r="AY1101" s="1">
        <v>2.518582237975409E-3</v>
      </c>
    </row>
    <row r="1102" spans="1:51" x14ac:dyDescent="0.35">
      <c r="A1102" s="10">
        <v>45520.8125</v>
      </c>
      <c r="B1102" s="1">
        <v>3.3711265894871278E-3</v>
      </c>
      <c r="C1102" s="1">
        <v>5.8224328547962223E-4</v>
      </c>
      <c r="D1102" s="1">
        <v>3.8665517420695128E-3</v>
      </c>
      <c r="E1102" s="1">
        <v>2.519841104410947E-3</v>
      </c>
      <c r="F1102" s="1">
        <v>3.723582588101015E-3</v>
      </c>
      <c r="G1102" s="1">
        <v>-9.6250631193472991E-4</v>
      </c>
      <c r="H1102" s="1">
        <v>-2.7226188957644171E-3</v>
      </c>
      <c r="I1102" s="1">
        <v>-2.5556278450702412E-3</v>
      </c>
      <c r="J1102" s="1">
        <v>-3.547262481124136E-3</v>
      </c>
      <c r="K1102" s="1">
        <v>-2.7315770822236018E-3</v>
      </c>
      <c r="L1102" s="1">
        <v>2.6546482636058411E-3</v>
      </c>
      <c r="M1102" s="1">
        <v>5.7411592498743946E-3</v>
      </c>
      <c r="N1102" s="1">
        <v>-8.3219919754484728E-4</v>
      </c>
      <c r="O1102" s="1">
        <v>-8.1039936847212557E-3</v>
      </c>
      <c r="P1102" s="1">
        <v>-6.21054846810698E-3</v>
      </c>
      <c r="Q1102" s="1">
        <v>-2.6279871598472448E-3</v>
      </c>
      <c r="R1102" s="1">
        <v>-3.4700380314985901E-3</v>
      </c>
      <c r="S1102" s="1">
        <v>2.750964040385107E-3</v>
      </c>
      <c r="T1102" s="1">
        <v>-3.2360733703885591E-3</v>
      </c>
      <c r="U1102" s="1">
        <v>-2.575715337301165E-3</v>
      </c>
      <c r="V1102" s="1">
        <v>6.0893270498261209E-3</v>
      </c>
      <c r="W1102" s="1">
        <v>8.4895357012455541E-3</v>
      </c>
      <c r="X1102" s="1">
        <v>2.262921918619432E-3</v>
      </c>
      <c r="Y1102" s="1">
        <v>2.3188562116960301E-4</v>
      </c>
      <c r="Z1102" s="1">
        <v>0</v>
      </c>
      <c r="AA1102" s="1">
        <v>-3.5115459845765922E-3</v>
      </c>
      <c r="AB1102" s="1">
        <v>-2.0752047924685879E-3</v>
      </c>
      <c r="AC1102" s="1">
        <v>5.2340636922290074E-3</v>
      </c>
      <c r="AD1102" s="1">
        <v>-2.490810004982968E-3</v>
      </c>
      <c r="AE1102" s="1">
        <v>8.1768023353556707E-4</v>
      </c>
      <c r="AF1102" s="1">
        <v>-3.8381243402618731E-4</v>
      </c>
      <c r="AG1102" s="1">
        <v>-3.0534023453038239E-3</v>
      </c>
      <c r="AH1102" s="1">
        <v>-9.5949674392170614E-4</v>
      </c>
      <c r="AI1102" s="1">
        <v>-2.8841641881938158E-3</v>
      </c>
      <c r="AJ1102" s="1">
        <v>1.849645032214964E-3</v>
      </c>
      <c r="AK1102" s="1">
        <v>-6.8870905028084461E-4</v>
      </c>
      <c r="AL1102" s="1">
        <v>-8.7590479845423008E-4</v>
      </c>
      <c r="AM1102" s="1">
        <v>2.65129352184923E-4</v>
      </c>
      <c r="AN1102" s="1">
        <v>4.5208386285966462E-4</v>
      </c>
      <c r="AO1102" s="1">
        <v>-1.706916427680949E-3</v>
      </c>
      <c r="AP1102" s="1">
        <v>5.9617893879539974E-3</v>
      </c>
      <c r="AQ1102" s="1">
        <v>-5.8390026153333219E-3</v>
      </c>
      <c r="AR1102" s="1">
        <v>1.2259899370667959E-3</v>
      </c>
      <c r="AS1102" s="1">
        <v>7.6863615964417598E-4</v>
      </c>
      <c r="AT1102" s="1">
        <v>8.1939522200236148E-4</v>
      </c>
      <c r="AU1102" s="1">
        <v>2.630377841734699E-4</v>
      </c>
      <c r="AV1102" s="1">
        <v>1.964306725632525E-4</v>
      </c>
      <c r="AW1102" s="1">
        <v>-2.4563302038321799E-3</v>
      </c>
      <c r="AX1102" s="1">
        <v>-1.1241271463156011E-3</v>
      </c>
      <c r="AY1102" s="1">
        <v>-2.1003851240222189E-3</v>
      </c>
    </row>
    <row r="1103" spans="1:51" x14ac:dyDescent="0.35">
      <c r="A1103" s="10">
        <v>45523.5625</v>
      </c>
      <c r="B1103" s="1">
        <v>2.2579480764552962E-3</v>
      </c>
      <c r="C1103" s="1">
        <v>-2.7929461528825028E-3</v>
      </c>
      <c r="D1103" s="1">
        <v>-1.532020263950251E-2</v>
      </c>
      <c r="E1103" s="1">
        <v>4.9549824482686411E-3</v>
      </c>
      <c r="F1103" s="1">
        <v>-2.2198049842432569E-2</v>
      </c>
      <c r="G1103" s="1">
        <v>1.311337940370416E-3</v>
      </c>
      <c r="H1103" s="1">
        <v>1.206804831119945E-2</v>
      </c>
      <c r="I1103" s="1">
        <v>4.3382658505306537E-3</v>
      </c>
      <c r="J1103" s="1">
        <v>2.0064814052949131E-3</v>
      </c>
      <c r="K1103" s="1">
        <v>1.0707178954421529E-2</v>
      </c>
      <c r="L1103" s="1">
        <v>2.9416334878784589E-4</v>
      </c>
      <c r="M1103" s="1">
        <v>-3.1136533627370571E-3</v>
      </c>
      <c r="N1103" s="1">
        <v>-8.5339378205956384E-3</v>
      </c>
      <c r="O1103" s="1">
        <v>2.0425350108044249E-3</v>
      </c>
      <c r="P1103" s="1">
        <v>5.2579480559922231E-4</v>
      </c>
      <c r="Q1103" s="1">
        <v>-7.2384280812745061E-3</v>
      </c>
      <c r="R1103" s="1">
        <v>3.1486972339382908E-3</v>
      </c>
      <c r="S1103" s="1">
        <v>2.743416998873371E-3</v>
      </c>
      <c r="T1103" s="1">
        <v>-2.0660297264010201E-3</v>
      </c>
      <c r="U1103" s="1">
        <v>3.1485185400583759E-3</v>
      </c>
      <c r="V1103" s="1">
        <v>1.2108022376083881E-2</v>
      </c>
      <c r="W1103" s="1">
        <v>9.0304059389767488E-4</v>
      </c>
      <c r="X1103" s="1">
        <v>5.6441728006850767E-4</v>
      </c>
      <c r="Y1103" s="1">
        <v>-1.8790370897467819E-2</v>
      </c>
      <c r="Z1103" s="1">
        <v>4.7796166218423419E-3</v>
      </c>
      <c r="AA1103" s="1">
        <v>5.923082633304988E-3</v>
      </c>
      <c r="AB1103" s="1">
        <v>-2.6150639046141899E-3</v>
      </c>
      <c r="AC1103" s="1">
        <v>-4.4494329596641569E-3</v>
      </c>
      <c r="AD1103" s="1">
        <v>-2.012563138727352E-2</v>
      </c>
      <c r="AE1103" s="1">
        <v>9.1911922253724576E-3</v>
      </c>
      <c r="AF1103" s="1">
        <v>-1.8451944123627499E-3</v>
      </c>
      <c r="AG1103" s="1">
        <v>-2.6834402808658671E-3</v>
      </c>
      <c r="AH1103" s="1">
        <v>-2.1817292855127461E-3</v>
      </c>
      <c r="AI1103" s="1">
        <v>1.5196773110923489E-2</v>
      </c>
      <c r="AJ1103" s="1">
        <v>2.9980494765431409E-3</v>
      </c>
      <c r="AK1103" s="1">
        <v>1.058832425877854E-2</v>
      </c>
      <c r="AL1103" s="1">
        <v>-4.2924434411795156E-3</v>
      </c>
      <c r="AM1103" s="1">
        <v>2.9366230614715771E-3</v>
      </c>
      <c r="AN1103" s="1">
        <v>2.008098282657578E-4</v>
      </c>
      <c r="AO1103" s="1">
        <v>5.5748469432832506E-3</v>
      </c>
      <c r="AP1103" s="1">
        <v>-9.9580531748721945E-3</v>
      </c>
      <c r="AQ1103" s="1">
        <v>9.9171844140564236E-3</v>
      </c>
      <c r="AR1103" s="1">
        <v>-4.0251269163394172E-2</v>
      </c>
      <c r="AS1103" s="1">
        <v>0</v>
      </c>
      <c r="AT1103" s="1">
        <v>1.044534797336238E-3</v>
      </c>
      <c r="AU1103" s="1">
        <v>1.1370677866517241E-2</v>
      </c>
      <c r="AV1103" s="1">
        <v>-7.0713143082019592E-3</v>
      </c>
      <c r="AW1103" s="1">
        <v>-3.882456175706372E-3</v>
      </c>
      <c r="AX1103" s="1">
        <v>6.564387351511769E-3</v>
      </c>
      <c r="AY1103" s="1">
        <v>-9.4098173775500893E-3</v>
      </c>
    </row>
    <row r="1104" spans="1:51" x14ac:dyDescent="0.35">
      <c r="A1104" s="10">
        <v>45523.604166666657</v>
      </c>
      <c r="B1104" s="1">
        <v>2.8927486249075152E-3</v>
      </c>
      <c r="C1104" s="1">
        <v>2.9174932066426962E-3</v>
      </c>
      <c r="D1104" s="1">
        <v>5.5670830112426462E-3</v>
      </c>
      <c r="E1104" s="1">
        <v>8.5157856306383728E-4</v>
      </c>
      <c r="F1104" s="1">
        <v>6.9709412799270343E-3</v>
      </c>
      <c r="G1104" s="1">
        <v>-6.4409321314435894E-3</v>
      </c>
      <c r="H1104" s="1">
        <v>5.9773215945324587E-3</v>
      </c>
      <c r="I1104" s="1">
        <v>1.4491315031106569E-4</v>
      </c>
      <c r="J1104" s="1">
        <v>1.744100984383268E-3</v>
      </c>
      <c r="K1104" s="1">
        <v>2.0448337354945782E-2</v>
      </c>
      <c r="L1104" s="1">
        <v>-3.333045389324552E-3</v>
      </c>
      <c r="M1104" s="1">
        <v>3.123378480646366E-3</v>
      </c>
      <c r="N1104" s="1">
        <v>5.343476159455296E-3</v>
      </c>
      <c r="O1104" s="1">
        <v>2.038436364180773E-3</v>
      </c>
      <c r="P1104" s="1">
        <v>3.3352750601038932E-3</v>
      </c>
      <c r="Q1104" s="1">
        <v>1.342330241728362E-3</v>
      </c>
      <c r="R1104" s="1">
        <v>0</v>
      </c>
      <c r="S1104" s="1">
        <v>-1.5788254520184839E-3</v>
      </c>
      <c r="T1104" s="1">
        <v>2.7209672335868351E-3</v>
      </c>
      <c r="U1104" s="1">
        <v>4.1296742934715519E-4</v>
      </c>
      <c r="V1104" s="1">
        <v>-5.5214820122974073E-3</v>
      </c>
      <c r="W1104" s="1">
        <v>-2.666479360681318E-3</v>
      </c>
      <c r="X1104" s="1">
        <v>4.7950557851053066E-3</v>
      </c>
      <c r="Y1104" s="1">
        <v>8.4558326004713358E-4</v>
      </c>
      <c r="Z1104" s="1">
        <v>6.2170926027049767E-4</v>
      </c>
      <c r="AA1104" s="1">
        <v>8.0894986029440563E-3</v>
      </c>
      <c r="AB1104" s="1">
        <v>1.033521654649316E-3</v>
      </c>
      <c r="AC1104" s="1">
        <v>7.9877929691751781E-3</v>
      </c>
      <c r="AD1104" s="1">
        <v>6.9713089713312471E-3</v>
      </c>
      <c r="AE1104" s="1">
        <v>-2.4286365564732959E-3</v>
      </c>
      <c r="AF1104" s="1">
        <v>3.2023189223906463E-5</v>
      </c>
      <c r="AG1104" s="1">
        <v>-1.9962628103198379E-4</v>
      </c>
      <c r="AH1104" s="1">
        <v>-6.4165463488674579E-4</v>
      </c>
      <c r="AI1104" s="1">
        <v>-2.695818498260838E-3</v>
      </c>
      <c r="AJ1104" s="1">
        <v>1.149628111776191E-2</v>
      </c>
      <c r="AK1104" s="1">
        <v>5.0527118784042813E-3</v>
      </c>
      <c r="AL1104" s="1">
        <v>1.16910464267006E-3</v>
      </c>
      <c r="AM1104" s="1">
        <v>1.032943720198354E-2</v>
      </c>
      <c r="AN1104" s="1">
        <v>4.8694841142751244E-3</v>
      </c>
      <c r="AO1104" s="1">
        <v>6.9930110264533329E-3</v>
      </c>
      <c r="AP1104" s="1">
        <v>-2.684709621393333E-3</v>
      </c>
      <c r="AQ1104" s="1">
        <v>4.957615363588852E-3</v>
      </c>
      <c r="AR1104" s="1">
        <v>2.616454177867578E-2</v>
      </c>
      <c r="AS1104" s="1">
        <v>-1.371516357659752E-3</v>
      </c>
      <c r="AT1104" s="1">
        <v>7.8682663745066606E-3</v>
      </c>
      <c r="AU1104" s="1">
        <v>1.106230113975859E-2</v>
      </c>
      <c r="AV1104" s="1">
        <v>7.7151215733848311E-3</v>
      </c>
      <c r="AW1104" s="1">
        <v>7.4439600581628351E-3</v>
      </c>
      <c r="AX1104" s="1">
        <v>2.0310555085798492E-3</v>
      </c>
      <c r="AY1104" s="1">
        <v>-2.583161257145639E-3</v>
      </c>
    </row>
    <row r="1105" spans="1:51" x14ac:dyDescent="0.35">
      <c r="A1105" s="10">
        <v>45523.645833333343</v>
      </c>
      <c r="B1105" s="1">
        <v>3.0999371610642701E-3</v>
      </c>
      <c r="C1105" s="1">
        <v>1.7035192867254081E-3</v>
      </c>
      <c r="D1105" s="1">
        <v>6.3376052114714199E-3</v>
      </c>
      <c r="E1105" s="1">
        <v>-3.8075562476949099E-3</v>
      </c>
      <c r="F1105" s="1">
        <v>-1.4855889366438559E-3</v>
      </c>
      <c r="G1105" s="1">
        <v>6.6978431487152426E-3</v>
      </c>
      <c r="H1105" s="1">
        <v>-4.9363006683589283E-3</v>
      </c>
      <c r="I1105" s="1">
        <v>-4.3476491734606443E-4</v>
      </c>
      <c r="J1105" s="1">
        <v>1.2895634467979811E-4</v>
      </c>
      <c r="K1105" s="1">
        <v>2.2936075543902308E-3</v>
      </c>
      <c r="L1105" s="1">
        <v>2.655692705062052E-3</v>
      </c>
      <c r="M1105" s="1">
        <v>1.556826681368584E-3</v>
      </c>
      <c r="N1105" s="1">
        <v>3.630170430222623E-3</v>
      </c>
      <c r="O1105" s="1">
        <v>5.255086451487756E-3</v>
      </c>
      <c r="P1105" s="1">
        <v>1.329687488087705E-3</v>
      </c>
      <c r="Q1105" s="1">
        <v>5.483736092271041E-4</v>
      </c>
      <c r="R1105" s="1">
        <v>-2.0310304775013051E-3</v>
      </c>
      <c r="S1105" s="1">
        <v>1.7150195717416941E-3</v>
      </c>
      <c r="T1105" s="1">
        <v>6.4889457042927035E-4</v>
      </c>
      <c r="U1105" s="1">
        <v>7.017968215894399E-4</v>
      </c>
      <c r="V1105" s="1">
        <v>9.8705591485199751E-3</v>
      </c>
      <c r="W1105" s="1">
        <v>1.84939770344883E-3</v>
      </c>
      <c r="X1105" s="1">
        <v>2.2924591643218579E-3</v>
      </c>
      <c r="Y1105" s="1">
        <v>5.2189098348009999E-4</v>
      </c>
      <c r="Z1105" s="1">
        <v>1.9546162603620849E-3</v>
      </c>
      <c r="AA1105" s="1">
        <v>1.9940599229295591E-4</v>
      </c>
      <c r="AB1105" s="1">
        <v>8.7490642468157631E-4</v>
      </c>
      <c r="AC1105" s="1">
        <v>2.2641307902786512E-3</v>
      </c>
      <c r="AD1105" s="1">
        <v>3.4382652252868962E-3</v>
      </c>
      <c r="AE1105" s="1">
        <v>-5.4777937258795317E-3</v>
      </c>
      <c r="AF1105" s="1">
        <v>-1.8163284339201E-4</v>
      </c>
      <c r="AG1105" s="1">
        <v>-1.141231290005762E-3</v>
      </c>
      <c r="AH1105" s="1">
        <v>2.639679789684823E-3</v>
      </c>
      <c r="AI1105" s="1">
        <v>-3.8531482832565582E-3</v>
      </c>
      <c r="AJ1105" s="1">
        <v>5.1823623899038829E-3</v>
      </c>
      <c r="AK1105" s="1">
        <v>-1.5426798523276999E-4</v>
      </c>
      <c r="AL1105" s="1">
        <v>3.4301649835635222E-3</v>
      </c>
      <c r="AM1105" s="1">
        <v>-8.855305850152817E-4</v>
      </c>
      <c r="AN1105" s="1">
        <v>-1.049065579252773E-3</v>
      </c>
      <c r="AO1105" s="1">
        <v>1.251518576028676E-4</v>
      </c>
      <c r="AP1105" s="1">
        <v>-4.3535444776462429E-3</v>
      </c>
      <c r="AQ1105" s="1">
        <v>-2.181987941778929E-3</v>
      </c>
      <c r="AR1105" s="1">
        <v>1.1513279147321359E-2</v>
      </c>
      <c r="AS1105" s="1">
        <v>1.0437974107586621E-3</v>
      </c>
      <c r="AT1105" s="1">
        <v>1.203180563843276E-3</v>
      </c>
      <c r="AU1105" s="1">
        <v>2.2966142455644878E-3</v>
      </c>
      <c r="AV1105" s="1">
        <v>-9.8153196718642199E-4</v>
      </c>
      <c r="AW1105" s="1">
        <v>1.2338328541097181E-3</v>
      </c>
      <c r="AX1105" s="1">
        <v>1.710736702946303E-3</v>
      </c>
      <c r="AY1105" s="1">
        <v>4.1773644972975532E-4</v>
      </c>
    </row>
    <row r="1106" spans="1:51" x14ac:dyDescent="0.35">
      <c r="A1106" s="10">
        <v>45523.6875</v>
      </c>
      <c r="B1106" s="1">
        <v>1.200299041433706E-3</v>
      </c>
      <c r="C1106" s="1">
        <v>-4.2282915867453141E-4</v>
      </c>
      <c r="D1106" s="1">
        <v>4.2467178729297386E-3</v>
      </c>
      <c r="E1106" s="1">
        <v>3.6054785988159921E-4</v>
      </c>
      <c r="F1106" s="1">
        <v>4.4941983601816124E-3</v>
      </c>
      <c r="G1106" s="1">
        <v>-4.6492725033400184E-3</v>
      </c>
      <c r="H1106" s="1">
        <v>-5.2052581892170213E-4</v>
      </c>
      <c r="I1106" s="1">
        <v>-1.04397814344992E-3</v>
      </c>
      <c r="J1106" s="1">
        <v>9.6707862199174599E-4</v>
      </c>
      <c r="K1106" s="1">
        <v>4.9380184046396991E-3</v>
      </c>
      <c r="L1106" s="1">
        <v>-4.905145238401909E-4</v>
      </c>
      <c r="M1106" s="1">
        <v>0</v>
      </c>
      <c r="N1106" s="1">
        <v>4.7768453460084181E-4</v>
      </c>
      <c r="O1106" s="1">
        <v>-5.2276148833406699E-3</v>
      </c>
      <c r="P1106" s="1">
        <v>-9.6571662983313544E-4</v>
      </c>
      <c r="Q1106" s="1">
        <v>2.8470434766527659E-3</v>
      </c>
      <c r="R1106" s="1">
        <v>-2.775165833467597E-3</v>
      </c>
      <c r="S1106" s="1">
        <v>-2.401925531247739E-3</v>
      </c>
      <c r="T1106" s="1">
        <v>5.9541029167198278E-3</v>
      </c>
      <c r="U1106" s="1">
        <v>1.608904991180715E-3</v>
      </c>
      <c r="V1106" s="1">
        <v>-9.0104449761406746E-3</v>
      </c>
      <c r="W1106" s="1">
        <v>2.6887580532923838E-3</v>
      </c>
      <c r="X1106" s="1">
        <v>3.6876654095003851E-3</v>
      </c>
      <c r="Y1106" s="1">
        <v>1.813007937821798E-3</v>
      </c>
      <c r="Z1106" s="1">
        <v>-7.6639456062910227E-4</v>
      </c>
      <c r="AA1106" s="1">
        <v>-2.686420388195998E-4</v>
      </c>
      <c r="AB1106" s="1">
        <v>-1.140645803032747E-4</v>
      </c>
      <c r="AC1106" s="1">
        <v>2.5414559289351768E-3</v>
      </c>
      <c r="AD1106" s="1">
        <v>3.6119805990866278E-3</v>
      </c>
      <c r="AE1106" s="1">
        <v>4.080060705202726E-4</v>
      </c>
      <c r="AF1106" s="1">
        <v>-2.1642043933127741E-3</v>
      </c>
      <c r="AG1106" s="1">
        <v>2.0088211479765139E-3</v>
      </c>
      <c r="AH1106" s="1">
        <v>-1.008011687897659E-3</v>
      </c>
      <c r="AI1106" s="1">
        <v>2.514997118933771E-3</v>
      </c>
      <c r="AJ1106" s="1">
        <v>6.8881041736503779E-3</v>
      </c>
      <c r="AK1106" s="1">
        <v>2.5294815927732191E-3</v>
      </c>
      <c r="AL1106" s="1">
        <v>6.5456639970173924E-4</v>
      </c>
      <c r="AM1106" s="1">
        <v>2.437336735814144E-3</v>
      </c>
      <c r="AN1106" s="1">
        <v>2.0000642523498871E-4</v>
      </c>
      <c r="AO1106" s="1">
        <v>4.0660196046709007E-3</v>
      </c>
      <c r="AP1106" s="1">
        <v>1.7593600925776001E-3</v>
      </c>
      <c r="AQ1106" s="1">
        <v>9.5073658329480892E-4</v>
      </c>
      <c r="AR1106" s="1">
        <v>3.464352538282478E-3</v>
      </c>
      <c r="AS1106" s="1">
        <v>-2.9085653372098448E-3</v>
      </c>
      <c r="AT1106" s="1">
        <v>-2.05122204218422E-4</v>
      </c>
      <c r="AU1106" s="1">
        <v>3.0943672612029349E-3</v>
      </c>
      <c r="AV1106" s="1">
        <v>-2.9474889561926791E-3</v>
      </c>
      <c r="AW1106" s="1">
        <v>8.3550779811525366E-4</v>
      </c>
      <c r="AX1106" s="1">
        <v>-1.5114611013475889E-3</v>
      </c>
      <c r="AY1106" s="1">
        <v>1.920696091303409E-3</v>
      </c>
    </row>
    <row r="1107" spans="1:51" x14ac:dyDescent="0.35">
      <c r="A1107" s="10">
        <v>45523.729166666657</v>
      </c>
      <c r="B1107" s="1">
        <v>1.1855357431107549E-3</v>
      </c>
      <c r="C1107" s="1">
        <v>-1.452643760219474E-3</v>
      </c>
      <c r="D1107" s="1">
        <v>3.8202698011928771E-3</v>
      </c>
      <c r="E1107" s="1">
        <v>2.2471261368739451E-4</v>
      </c>
      <c r="F1107" s="1">
        <v>7.5128006252636048E-3</v>
      </c>
      <c r="G1107" s="1">
        <v>2.3623657344569171E-3</v>
      </c>
      <c r="H1107" s="1">
        <v>6.7710142954544583E-3</v>
      </c>
      <c r="I1107" s="1">
        <v>-2.220628037229555E-3</v>
      </c>
      <c r="J1107" s="1">
        <v>5.1529742783740229E-3</v>
      </c>
      <c r="K1107" s="1">
        <v>-8.8687137046012943E-3</v>
      </c>
      <c r="L1107" s="1">
        <v>-6.3796684459349606E-4</v>
      </c>
      <c r="M1107" s="1">
        <v>-6.9086208071111876E-4</v>
      </c>
      <c r="N1107" s="1">
        <v>-3.2740823243515571E-4</v>
      </c>
      <c r="O1107" s="1">
        <v>-9.3236656400804696E-3</v>
      </c>
      <c r="P1107" s="1">
        <v>2.436845841735646E-3</v>
      </c>
      <c r="Q1107" s="1">
        <v>1.9887922296351061E-3</v>
      </c>
      <c r="R1107" s="1">
        <v>-2.7829595850176192E-3</v>
      </c>
      <c r="S1107" s="1">
        <v>-2.6752885489792488E-3</v>
      </c>
      <c r="T1107" s="1">
        <v>-1.7580156706620281E-4</v>
      </c>
      <c r="U1107" s="1">
        <v>-1.3733747630528809E-4</v>
      </c>
      <c r="V1107" s="1">
        <v>4.3149758349596556E-3</v>
      </c>
      <c r="W1107" s="1">
        <v>-2.4714041597735381E-3</v>
      </c>
      <c r="X1107" s="1">
        <v>-1.860334607595715E-3</v>
      </c>
      <c r="Y1107" s="1">
        <v>8.2431849256408007E-3</v>
      </c>
      <c r="Z1107" s="1">
        <v>4.8812805126585701E-4</v>
      </c>
      <c r="AA1107" s="1">
        <v>4.3419564151871981E-3</v>
      </c>
      <c r="AB1107" s="1">
        <v>-1.487847554686117E-3</v>
      </c>
      <c r="AC1107" s="1">
        <v>-4.0371823918076144E-3</v>
      </c>
      <c r="AD1107" s="1">
        <v>5.2627236493596463E-3</v>
      </c>
      <c r="AE1107" s="1">
        <v>2.4469602292924719E-3</v>
      </c>
      <c r="AF1107" s="1">
        <v>-1.5583277609507731E-3</v>
      </c>
      <c r="AG1107" s="1">
        <v>1.301579223167648E-3</v>
      </c>
      <c r="AH1107" s="1">
        <v>-9.2592122967327661E-4</v>
      </c>
      <c r="AI1107" s="1">
        <v>3.7262748265354251E-3</v>
      </c>
      <c r="AJ1107" s="1">
        <v>1.016577876812441E-2</v>
      </c>
      <c r="AK1107" s="1">
        <v>1.169245793269269E-3</v>
      </c>
      <c r="AL1107" s="1">
        <v>5.087372037952953E-4</v>
      </c>
      <c r="AM1107" s="1">
        <v>2.5118055165895829E-3</v>
      </c>
      <c r="AN1107" s="1">
        <v>-2.2820281982421919E-3</v>
      </c>
      <c r="AO1107" s="1">
        <v>1.526449344972924E-3</v>
      </c>
      <c r="AP1107" s="1">
        <v>4.067907011791716E-3</v>
      </c>
      <c r="AQ1107" s="1">
        <v>-7.1235703943539619E-4</v>
      </c>
      <c r="AR1107" s="1">
        <v>-5.6549126410281314E-3</v>
      </c>
      <c r="AS1107" s="1">
        <v>-2.036408785380583E-3</v>
      </c>
      <c r="AT1107" s="1">
        <v>4.0085945495560438E-4</v>
      </c>
      <c r="AU1107" s="1">
        <v>2.9343117816769131E-3</v>
      </c>
      <c r="AV1107" s="1">
        <v>1.1824508594608929E-3</v>
      </c>
      <c r="AW1107" s="1">
        <v>4.4521518082718542E-4</v>
      </c>
      <c r="AX1107" s="1">
        <v>-2.037206681329784E-3</v>
      </c>
      <c r="AY1107" s="1">
        <v>-5.001265736738203E-4</v>
      </c>
    </row>
    <row r="1108" spans="1:51" x14ac:dyDescent="0.35">
      <c r="A1108" s="10">
        <v>45523.770833333343</v>
      </c>
      <c r="B1108" s="1">
        <v>3.5342874094870251E-3</v>
      </c>
      <c r="C1108" s="1">
        <v>2.2694173744370878E-3</v>
      </c>
      <c r="D1108" s="1">
        <v>5.6726945803269313E-3</v>
      </c>
      <c r="E1108" s="1">
        <v>2.8125614444409748E-3</v>
      </c>
      <c r="F1108" s="1">
        <v>8.8451025206557343E-3</v>
      </c>
      <c r="G1108" s="1">
        <v>-3.441451596715162E-3</v>
      </c>
      <c r="H1108" s="1">
        <v>-1.4230701184529959E-3</v>
      </c>
      <c r="I1108" s="1">
        <v>1.7019170694319019E-3</v>
      </c>
      <c r="J1108" s="1">
        <v>-1.2816087584767159E-3</v>
      </c>
      <c r="K1108" s="1">
        <v>3.8694039496094401E-3</v>
      </c>
      <c r="L1108" s="1">
        <v>-1.031139019748051E-3</v>
      </c>
      <c r="M1108" s="1">
        <v>-2.419623024051409E-3</v>
      </c>
      <c r="N1108" s="1">
        <v>3.616413755649583E-3</v>
      </c>
      <c r="O1108" s="1">
        <v>1.334706728821944E-2</v>
      </c>
      <c r="P1108" s="1">
        <v>1.506780512305461E-3</v>
      </c>
      <c r="Q1108" s="1">
        <v>5.7878898851799754E-3</v>
      </c>
      <c r="R1108" s="1">
        <v>2.418624523074175E-3</v>
      </c>
      <c r="S1108" s="1">
        <v>8.0479063778304827E-4</v>
      </c>
      <c r="T1108" s="1">
        <v>-1.464972533553599E-4</v>
      </c>
      <c r="U1108" s="1">
        <v>-3.295295096982009E-3</v>
      </c>
      <c r="V1108" s="1">
        <v>-1.8412631664715959E-3</v>
      </c>
      <c r="W1108" s="1">
        <v>1.4945485893285151E-3</v>
      </c>
      <c r="X1108" s="1">
        <v>7.4552076111089605E-4</v>
      </c>
      <c r="Y1108" s="1">
        <v>4.3030317674261909E-3</v>
      </c>
      <c r="Z1108" s="1">
        <v>2.0906528781416969E-4</v>
      </c>
      <c r="AA1108" s="1">
        <v>3.8658179844384129E-3</v>
      </c>
      <c r="AB1108" s="1">
        <v>3.1545873256089152E-4</v>
      </c>
      <c r="AC1108" s="1">
        <v>3.6764647710842979E-3</v>
      </c>
      <c r="AD1108" s="1">
        <v>5.9478893091688967E-3</v>
      </c>
      <c r="AE1108" s="1">
        <v>8.0349971316053814E-3</v>
      </c>
      <c r="AF1108" s="1">
        <v>2.8958978098359012E-4</v>
      </c>
      <c r="AG1108" s="1">
        <v>1.632330428529505E-3</v>
      </c>
      <c r="AH1108" s="1">
        <v>1.841737358462048E-3</v>
      </c>
      <c r="AI1108" s="1">
        <v>1.9877596043749168E-3</v>
      </c>
      <c r="AJ1108" s="1">
        <v>-1.126042749712286E-3</v>
      </c>
      <c r="AK1108" s="1">
        <v>1.5362896373050111E-4</v>
      </c>
      <c r="AL1108" s="1">
        <v>-2.5418383488362561E-4</v>
      </c>
      <c r="AM1108" s="1">
        <v>4.8109992962430681E-4</v>
      </c>
      <c r="AN1108" s="1">
        <v>7.6996080762610219E-3</v>
      </c>
      <c r="AO1108" s="1">
        <v>-1.617428743910909E-3</v>
      </c>
      <c r="AP1108" s="1">
        <v>3.3311028639917421E-3</v>
      </c>
      <c r="AQ1108" s="1">
        <v>-7.6043752352350502E-4</v>
      </c>
      <c r="AR1108" s="1">
        <v>-8.0856074429758173E-5</v>
      </c>
      <c r="AS1108" s="1">
        <v>8.8235383221801911E-4</v>
      </c>
      <c r="AT1108" s="1">
        <v>1.229469194710564E-3</v>
      </c>
      <c r="AU1108" s="1">
        <v>2.6631336790083888E-3</v>
      </c>
      <c r="AV1108" s="1">
        <v>-7.8741960882078299E-4</v>
      </c>
      <c r="AW1108" s="1">
        <v>-8.3443880277089821E-4</v>
      </c>
      <c r="AX1108" s="1">
        <v>7.4511598248205857E-4</v>
      </c>
      <c r="AY1108" s="1">
        <v>-4.1690646369796358E-4</v>
      </c>
    </row>
    <row r="1109" spans="1:51" x14ac:dyDescent="0.35">
      <c r="A1109" s="10">
        <v>45523.8125</v>
      </c>
      <c r="B1109" s="1">
        <v>2.90299900472335E-3</v>
      </c>
      <c r="C1109" s="1">
        <v>2.5545005143108308E-3</v>
      </c>
      <c r="D1109" s="1">
        <v>4.6648691879160884E-3</v>
      </c>
      <c r="E1109" s="1">
        <v>-1.612729777247246E-4</v>
      </c>
      <c r="F1109" s="1">
        <v>8.539233323980433E-3</v>
      </c>
      <c r="G1109" s="1">
        <v>2.888920217988256E-3</v>
      </c>
      <c r="H1109" s="1">
        <v>-4.6090852493833054E-3</v>
      </c>
      <c r="I1109" s="1">
        <v>9.5848825820854522E-4</v>
      </c>
      <c r="J1109" s="1">
        <v>3.2082864476601358E-4</v>
      </c>
      <c r="K1109" s="1">
        <v>7.227799375404409E-4</v>
      </c>
      <c r="L1109" s="1">
        <v>1.179660988473108E-3</v>
      </c>
      <c r="M1109" s="1">
        <v>5.3707129597662107E-3</v>
      </c>
      <c r="N1109" s="1">
        <v>2.5972372546436699E-3</v>
      </c>
      <c r="O1109" s="1">
        <v>-3.7149816982140478E-3</v>
      </c>
      <c r="P1109" s="1">
        <v>2.2868899667753961E-3</v>
      </c>
      <c r="Q1109" s="1">
        <v>3.5853165866543968E-3</v>
      </c>
      <c r="R1109" s="1">
        <v>-3.7169933644221047E-5</v>
      </c>
      <c r="S1109" s="1">
        <v>1.876164359359445E-3</v>
      </c>
      <c r="T1109" s="1">
        <v>1.9637801793450649E-3</v>
      </c>
      <c r="U1109" s="1">
        <v>6.3364226757167685E-4</v>
      </c>
      <c r="V1109" s="1">
        <v>3.843197360053674E-3</v>
      </c>
      <c r="W1109" s="1">
        <v>-2.744271290888944E-3</v>
      </c>
      <c r="X1109" s="1">
        <v>2.7934425428233212E-4</v>
      </c>
      <c r="Y1109" s="1">
        <v>4.3702958854170424E-3</v>
      </c>
      <c r="Z1109" s="1">
        <v>-4.8778791899872781E-4</v>
      </c>
      <c r="AA1109" s="1">
        <v>-4.7019132831200849E-3</v>
      </c>
      <c r="AB1109" s="1">
        <v>1.837538355601964E-3</v>
      </c>
      <c r="AC1109" s="1">
        <v>6.6685364547041104E-3</v>
      </c>
      <c r="AD1109" s="1">
        <v>7.346323574636715E-3</v>
      </c>
      <c r="AE1109" s="1">
        <v>-1.009195456449508E-4</v>
      </c>
      <c r="AF1109" s="1">
        <v>1.5872099507834301E-3</v>
      </c>
      <c r="AG1109" s="1">
        <v>2.6904824573372732E-3</v>
      </c>
      <c r="AH1109" s="1">
        <v>2.1111182375337378E-3</v>
      </c>
      <c r="AI1109" s="1">
        <v>4.492833661877027E-3</v>
      </c>
      <c r="AJ1109" s="1">
        <v>7.088968170100296E-3</v>
      </c>
      <c r="AK1109" s="1">
        <v>-8.2963777079037015E-4</v>
      </c>
      <c r="AL1109" s="1">
        <v>1.9982842386909731E-3</v>
      </c>
      <c r="AM1109" s="1">
        <v>3.2455725240312372E-3</v>
      </c>
      <c r="AN1109" s="1">
        <v>2.1881959289811181E-3</v>
      </c>
      <c r="AO1109" s="1">
        <v>6.2619079310148873E-3</v>
      </c>
      <c r="AP1109" s="1">
        <v>2.5639304357238929E-4</v>
      </c>
      <c r="AQ1109" s="1">
        <v>1.664713928730688E-3</v>
      </c>
      <c r="AR1109" s="1">
        <v>-2.312006633078068E-3</v>
      </c>
      <c r="AS1109" s="1">
        <v>3.8571576191412942E-3</v>
      </c>
      <c r="AT1109" s="1">
        <v>-4.4653845400433051E-4</v>
      </c>
      <c r="AU1109" s="1">
        <v>4.1156660860219851E-4</v>
      </c>
      <c r="AV1109" s="1">
        <v>-2.9549625974034649E-4</v>
      </c>
      <c r="AW1109" s="1">
        <v>2.2965169125379599E-3</v>
      </c>
      <c r="AX1109" s="1">
        <v>2.010531115397729E-3</v>
      </c>
      <c r="AY1109" s="1">
        <v>1.501629273808591E-3</v>
      </c>
    </row>
    <row r="1110" spans="1:51" x14ac:dyDescent="0.35">
      <c r="A1110" s="10">
        <v>45524.5625</v>
      </c>
      <c r="B1110" s="1">
        <v>8.8791022221812455E-4</v>
      </c>
      <c r="C1110" s="1">
        <v>-2.6059588101042812E-3</v>
      </c>
      <c r="D1110" s="1">
        <v>-1.568273285739441E-2</v>
      </c>
      <c r="E1110" s="1">
        <v>-1.8865417838232479E-2</v>
      </c>
      <c r="F1110" s="1">
        <v>-1.2095565495735211E-2</v>
      </c>
      <c r="G1110" s="1">
        <v>-2.6260262821791169E-3</v>
      </c>
      <c r="H1110" s="1">
        <v>8.5726159905319399E-4</v>
      </c>
      <c r="I1110" s="1">
        <v>-3.2498421168770659E-3</v>
      </c>
      <c r="J1110" s="1">
        <v>-1.154588219461317E-2</v>
      </c>
      <c r="K1110" s="1">
        <v>-4.4776133109239002E-2</v>
      </c>
      <c r="L1110" s="1">
        <v>2.7494738684237241E-3</v>
      </c>
      <c r="M1110" s="1">
        <v>-1.189037810138904E-2</v>
      </c>
      <c r="N1110" s="1">
        <v>-6.9440610133018046E-3</v>
      </c>
      <c r="O1110" s="1">
        <v>-8.9830301575741789E-3</v>
      </c>
      <c r="P1110" s="1">
        <v>-1.120863140967487E-3</v>
      </c>
      <c r="Q1110" s="1">
        <v>-1.4860438656050251E-2</v>
      </c>
      <c r="R1110" s="1">
        <v>-2.0379368319872079E-2</v>
      </c>
      <c r="S1110" s="1">
        <v>1.8459031754751502E-2</v>
      </c>
      <c r="T1110" s="1">
        <v>-4.0890376955121646E-3</v>
      </c>
      <c r="U1110" s="1">
        <v>2.781017087928328E-3</v>
      </c>
      <c r="V1110" s="1">
        <v>7.9631947743439291E-3</v>
      </c>
      <c r="W1110" s="1">
        <v>-1.511498203119388E-2</v>
      </c>
      <c r="X1110" s="1">
        <v>-1.908414024847316E-3</v>
      </c>
      <c r="Y1110" s="1">
        <v>-1.0335841767001421E-2</v>
      </c>
      <c r="Z1110" s="1">
        <v>3.8341098881742308E-3</v>
      </c>
      <c r="AA1110" s="1">
        <v>-3.1609788270399179E-3</v>
      </c>
      <c r="AB1110" s="1">
        <v>3.8322114850222848E-2</v>
      </c>
      <c r="AC1110" s="1">
        <v>-9.050207295588919E-3</v>
      </c>
      <c r="AD1110" s="1">
        <v>-1.766515327149842E-2</v>
      </c>
      <c r="AE1110" s="1">
        <v>-1.775986037668886E-2</v>
      </c>
      <c r="AF1110" s="1">
        <v>4.3042083188988833E-3</v>
      </c>
      <c r="AG1110" s="1">
        <v>-1.64398166500257E-3</v>
      </c>
      <c r="AH1110" s="1">
        <v>4.9235836100822716E-3</v>
      </c>
      <c r="AI1110" s="1">
        <v>2.129618386240462E-2</v>
      </c>
      <c r="AJ1110" s="1">
        <v>-2.061544601641618E-2</v>
      </c>
      <c r="AK1110" s="1">
        <v>-1.051794005786855E-2</v>
      </c>
      <c r="AL1110" s="1">
        <v>4.6050802062995722E-3</v>
      </c>
      <c r="AM1110" s="1">
        <v>2.3963209242980898E-3</v>
      </c>
      <c r="AN1110" s="1">
        <v>7.9390829658776418E-4</v>
      </c>
      <c r="AO1110" s="1">
        <v>-1.0650162357294881E-2</v>
      </c>
      <c r="AP1110" s="1">
        <v>-9.0221429417881582E-3</v>
      </c>
      <c r="AQ1110" s="1">
        <v>-1.3200373688168071E-2</v>
      </c>
      <c r="AR1110" s="1">
        <v>-2.6694816206397909E-2</v>
      </c>
      <c r="AS1110" s="1">
        <v>-8.6726678877272478E-3</v>
      </c>
      <c r="AT1110" s="1">
        <v>-4.2160200753447166E-3</v>
      </c>
      <c r="AU1110" s="1">
        <v>4.0991375035819289E-3</v>
      </c>
      <c r="AV1110" s="1">
        <v>-6.2074811969512478E-3</v>
      </c>
      <c r="AW1110" s="1">
        <v>-6.491776179457287E-3</v>
      </c>
      <c r="AX1110" s="1">
        <v>-3.6784833218654889E-3</v>
      </c>
      <c r="AY1110" s="1">
        <v>-1.3619342729425551E-2</v>
      </c>
    </row>
    <row r="1111" spans="1:51" x14ac:dyDescent="0.35">
      <c r="A1111" s="10">
        <v>45524.604166666657</v>
      </c>
      <c r="B1111" s="1">
        <v>-3.929892195985607E-3</v>
      </c>
      <c r="C1111" s="1">
        <v>5.8118596488965217E-5</v>
      </c>
      <c r="D1111" s="1">
        <v>-4.0914854561522329E-3</v>
      </c>
      <c r="E1111" s="1">
        <v>-3.1967146108813349E-4</v>
      </c>
      <c r="F1111" s="1">
        <v>-1.2666267189490601E-3</v>
      </c>
      <c r="G1111" s="1">
        <v>-4.6615148098800852E-3</v>
      </c>
      <c r="H1111" s="1">
        <v>-2.1718919190404362E-3</v>
      </c>
      <c r="I1111" s="1">
        <v>-1.6592245716972041E-3</v>
      </c>
      <c r="J1111" s="1">
        <v>-3.2447206297392389E-4</v>
      </c>
      <c r="K1111" s="1">
        <v>8.8205259936815494E-3</v>
      </c>
      <c r="L1111" s="1">
        <v>4.7003105623704133E-3</v>
      </c>
      <c r="M1111" s="1">
        <v>-6.1039147748467304E-3</v>
      </c>
      <c r="N1111" s="1">
        <v>-6.0912618113904138E-3</v>
      </c>
      <c r="O1111" s="1">
        <v>3.9336332723538536E-3</v>
      </c>
      <c r="P1111" s="1">
        <v>-7.1331202500107826E-3</v>
      </c>
      <c r="Q1111" s="1">
        <v>-1.0269679048815041E-2</v>
      </c>
      <c r="R1111" s="1">
        <v>-1.269416795076017E-2</v>
      </c>
      <c r="S1111" s="1">
        <v>-9.85027588668419E-3</v>
      </c>
      <c r="T1111" s="1">
        <v>-4.5887226247600674E-3</v>
      </c>
      <c r="U1111" s="1">
        <v>-2.7458194714197188E-3</v>
      </c>
      <c r="V1111" s="1">
        <v>4.178084581494268E-3</v>
      </c>
      <c r="W1111" s="1">
        <v>-6.7404744018317864E-3</v>
      </c>
      <c r="X1111" s="1">
        <v>-2.0052823320821922E-3</v>
      </c>
      <c r="Y1111" s="1">
        <v>-1.8473589592249431E-3</v>
      </c>
      <c r="Z1111" s="1">
        <v>-4.8616197374129483E-4</v>
      </c>
      <c r="AA1111" s="1">
        <v>-3.8987369082330581E-3</v>
      </c>
      <c r="AB1111" s="1">
        <v>-1.0159851485865399E-2</v>
      </c>
      <c r="AC1111" s="1">
        <v>-3.860239490151574E-3</v>
      </c>
      <c r="AD1111" s="1">
        <v>-1.639504381313883E-3</v>
      </c>
      <c r="AE1111" s="1">
        <v>-5.855760389034903E-3</v>
      </c>
      <c r="AF1111" s="1">
        <v>-1.801746814000915E-3</v>
      </c>
      <c r="AG1111" s="1">
        <v>-7.7609480140095055E-4</v>
      </c>
      <c r="AH1111" s="1">
        <v>3.2976724650350948E-3</v>
      </c>
      <c r="AI1111" s="1">
        <v>-9.5480012750571719E-3</v>
      </c>
      <c r="AJ1111" s="1">
        <v>-2.3803241399800171E-4</v>
      </c>
      <c r="AK1111" s="1">
        <v>4.3517950111060522E-4</v>
      </c>
      <c r="AL1111" s="1">
        <v>4.2231130817038656E-3</v>
      </c>
      <c r="AM1111" s="1">
        <v>-1.8327813487473139E-3</v>
      </c>
      <c r="AN1111" s="1">
        <v>-1.234624318128519E-2</v>
      </c>
      <c r="AO1111" s="1">
        <v>-2.2312326347473381E-3</v>
      </c>
      <c r="AP1111" s="1">
        <v>-1.0255273227157909E-2</v>
      </c>
      <c r="AQ1111" s="1">
        <v>-6.7847349264579249E-3</v>
      </c>
      <c r="AR1111" s="1">
        <v>2.446897398464376E-3</v>
      </c>
      <c r="AS1111" s="1">
        <v>-4.4297800858783543E-4</v>
      </c>
      <c r="AT1111" s="1">
        <v>-7.7666873996241606E-3</v>
      </c>
      <c r="AU1111" s="1">
        <v>-3.7845195771802902E-3</v>
      </c>
      <c r="AV1111" s="1">
        <v>-4.4615996977894756E-3</v>
      </c>
      <c r="AW1111" s="1">
        <v>-6.9303667859021978E-3</v>
      </c>
      <c r="AX1111" s="1">
        <v>-2.2386840043464579E-4</v>
      </c>
      <c r="AY1111" s="1">
        <v>-4.0957700173269718E-3</v>
      </c>
    </row>
    <row r="1112" spans="1:51" x14ac:dyDescent="0.35">
      <c r="A1112" s="10">
        <v>45524.645833333343</v>
      </c>
      <c r="B1112" s="1">
        <v>2.0929413376298278E-3</v>
      </c>
      <c r="C1112" s="1">
        <v>-3.4842554266634179E-4</v>
      </c>
      <c r="D1112" s="1">
        <v>-4.1082207336933241E-3</v>
      </c>
      <c r="E1112" s="1">
        <v>3.655054334337215E-4</v>
      </c>
      <c r="F1112" s="1">
        <v>-4.0461270835356888E-3</v>
      </c>
      <c r="G1112" s="1">
        <v>3.8195472147422031E-3</v>
      </c>
      <c r="H1112" s="1">
        <v>3.5255338541253511E-3</v>
      </c>
      <c r="I1112" s="1">
        <v>3.411526078179516E-3</v>
      </c>
      <c r="J1112" s="1">
        <v>-1.2008682057977891E-3</v>
      </c>
      <c r="K1112" s="1">
        <v>-7.7441311028487716E-3</v>
      </c>
      <c r="L1112" s="1">
        <v>-2.9238576747581119E-4</v>
      </c>
      <c r="M1112" s="1">
        <v>-8.7740042612960423E-4</v>
      </c>
      <c r="N1112" s="1">
        <v>-4.177285937474351E-3</v>
      </c>
      <c r="O1112" s="1">
        <v>-5.962560209016865E-3</v>
      </c>
      <c r="P1112" s="1">
        <v>-3.2290051997263541E-4</v>
      </c>
      <c r="Q1112" s="1">
        <v>-3.32528658268616E-3</v>
      </c>
      <c r="R1112" s="1">
        <v>9.5949407934980968E-4</v>
      </c>
      <c r="S1112" s="1">
        <v>4.775177255154528E-3</v>
      </c>
      <c r="T1112" s="1">
        <v>8.2624756628435492E-4</v>
      </c>
      <c r="U1112" s="1">
        <v>8.984279485522606E-3</v>
      </c>
      <c r="V1112" s="1">
        <v>2.2693682383567729E-4</v>
      </c>
      <c r="W1112" s="1">
        <v>2.9567625023412258E-3</v>
      </c>
      <c r="X1112" s="1">
        <v>6.5420275536642869E-4</v>
      </c>
      <c r="Y1112" s="1">
        <v>-3.6459784587995481E-3</v>
      </c>
      <c r="Z1112" s="1">
        <v>1.63274246029399E-3</v>
      </c>
      <c r="AA1112" s="1">
        <v>-1.4611659216440249E-3</v>
      </c>
      <c r="AB1112" s="1">
        <v>-4.434924492203729E-4</v>
      </c>
      <c r="AC1112" s="1">
        <v>6.6162280534132201E-4</v>
      </c>
      <c r="AD1112" s="1">
        <v>-3.2786760272941469E-3</v>
      </c>
      <c r="AE1112" s="1">
        <v>-7.4402564460580578E-3</v>
      </c>
      <c r="AF1112" s="1">
        <v>5.5540435490475382E-4</v>
      </c>
      <c r="AG1112" s="1">
        <v>2.216096970890868E-3</v>
      </c>
      <c r="AH1112" s="1">
        <v>1.4085917793549291E-4</v>
      </c>
      <c r="AI1112" s="1">
        <v>2.698946068657504E-3</v>
      </c>
      <c r="AJ1112" s="1">
        <v>1.0221886201449151E-3</v>
      </c>
      <c r="AK1112" s="1">
        <v>-3.9766334033792816E-3</v>
      </c>
      <c r="AL1112" s="1">
        <v>1.7971389468989241E-3</v>
      </c>
      <c r="AM1112" s="1">
        <v>-1.596715425720596E-3</v>
      </c>
      <c r="AN1112" s="1">
        <v>-5.5223961545924904E-4</v>
      </c>
      <c r="AO1112" s="1">
        <v>-2.2172711313136468E-3</v>
      </c>
      <c r="AP1112" s="1">
        <v>-2.391147673525662E-3</v>
      </c>
      <c r="AQ1112" s="1">
        <v>6.2976416703253157E-4</v>
      </c>
      <c r="AR1112" s="1">
        <v>-1.857430333320198E-3</v>
      </c>
      <c r="AS1112" s="1">
        <v>1.107301861222876E-4</v>
      </c>
      <c r="AT1112" s="1">
        <v>-2.7693313349327342E-3</v>
      </c>
      <c r="AU1112" s="1">
        <v>1.1214496933411591E-3</v>
      </c>
      <c r="AV1112" s="1">
        <v>3.9836060342195454E-3</v>
      </c>
      <c r="AW1112" s="1">
        <v>4.7408542609101989E-3</v>
      </c>
      <c r="AX1112" s="1">
        <v>-2.9836830898255512E-4</v>
      </c>
      <c r="AY1112" s="1">
        <v>1.653520684470555E-3</v>
      </c>
    </row>
    <row r="1113" spans="1:51" x14ac:dyDescent="0.35">
      <c r="A1113" s="10">
        <v>45524.6875</v>
      </c>
      <c r="B1113" s="1">
        <v>-2.915166907138111E-3</v>
      </c>
      <c r="C1113" s="1">
        <v>7.5505220317495514E-4</v>
      </c>
      <c r="D1113" s="1">
        <v>-1.1647924756583721E-3</v>
      </c>
      <c r="E1113" s="1">
        <v>-1.37012715819762E-3</v>
      </c>
      <c r="F1113" s="1">
        <v>1.030791722245628E-3</v>
      </c>
      <c r="G1113" s="1">
        <v>-4.4371448519764378E-4</v>
      </c>
      <c r="H1113" s="1">
        <v>-7.2707426817338883E-3</v>
      </c>
      <c r="I1113" s="1">
        <v>-1.3658061936885351E-3</v>
      </c>
      <c r="J1113" s="1">
        <v>-1.722334597647257E-3</v>
      </c>
      <c r="K1113" s="1">
        <v>-2.2658647991425922E-3</v>
      </c>
      <c r="L1113" s="1">
        <v>1.5111512114462931E-3</v>
      </c>
      <c r="M1113" s="1">
        <v>3.161227775150488E-3</v>
      </c>
      <c r="N1113" s="1">
        <v>5.7952656696835803E-4</v>
      </c>
      <c r="O1113" s="1">
        <v>-7.9691544943933934E-3</v>
      </c>
      <c r="P1113" s="1">
        <v>8.0766606316506895E-5</v>
      </c>
      <c r="Q1113" s="1">
        <v>3.1201087734309412E-3</v>
      </c>
      <c r="R1113" s="1">
        <v>-4.0260560791216538E-3</v>
      </c>
      <c r="S1113" s="1">
        <v>-7.9204697813528568E-4</v>
      </c>
      <c r="T1113" s="1">
        <v>1.8575447458719641E-3</v>
      </c>
      <c r="U1113" s="1">
        <v>-2.8598596327826802E-3</v>
      </c>
      <c r="V1113" s="1">
        <v>-1.285722034305103E-3</v>
      </c>
      <c r="W1113" s="1">
        <v>-5.8960916619460457E-3</v>
      </c>
      <c r="X1113" s="1">
        <v>-1.167460543161303E-3</v>
      </c>
      <c r="Y1113" s="1">
        <v>2.1237571923775618E-3</v>
      </c>
      <c r="Z1113" s="1">
        <v>-2.0808643355829659E-4</v>
      </c>
      <c r="AA1113" s="1">
        <v>-2.9615904483949458E-3</v>
      </c>
      <c r="AB1113" s="1">
        <v>-5.0709274071946142E-3</v>
      </c>
      <c r="AC1113" s="1">
        <v>-7.5566098969681583E-4</v>
      </c>
      <c r="AD1113" s="1">
        <v>-1.879671825814166E-3</v>
      </c>
      <c r="AE1113" s="1">
        <v>-7.3920530068550816E-3</v>
      </c>
      <c r="AF1113" s="1">
        <v>-1.483774353454814E-3</v>
      </c>
      <c r="AG1113" s="1">
        <v>-3.2317757093439652E-3</v>
      </c>
      <c r="AH1113" s="1">
        <v>-3.5209834855487449E-4</v>
      </c>
      <c r="AI1113" s="1">
        <v>-3.149849192613519E-3</v>
      </c>
      <c r="AJ1113" s="1">
        <v>2.3545073726261021E-4</v>
      </c>
      <c r="AK1113" s="1">
        <v>-8.4223183440246263E-4</v>
      </c>
      <c r="AL1113" s="1">
        <v>3.5913338049420318E-5</v>
      </c>
      <c r="AM1113" s="1">
        <v>-4.8776636995035982E-3</v>
      </c>
      <c r="AN1113" s="1">
        <v>8.5391886368157977E-4</v>
      </c>
      <c r="AO1113" s="1">
        <v>-1.8231503839110099E-3</v>
      </c>
      <c r="AP1113" s="1">
        <v>5.317613043344771E-3</v>
      </c>
      <c r="AQ1113" s="1">
        <v>-8.7146645507973908E-4</v>
      </c>
      <c r="AR1113" s="1">
        <v>-4.413399510705629E-3</v>
      </c>
      <c r="AS1113" s="1">
        <v>-4.320365615947952E-3</v>
      </c>
      <c r="AT1113" s="1">
        <v>-3.8537414992458881E-3</v>
      </c>
      <c r="AU1113" s="1">
        <v>-5.6758367548804811E-3</v>
      </c>
      <c r="AV1113" s="1">
        <v>-1.6863225182255359E-3</v>
      </c>
      <c r="AW1113" s="1">
        <v>-1.5408518101033279E-3</v>
      </c>
      <c r="AX1113" s="1">
        <v>1.8656716417910779E-3</v>
      </c>
      <c r="AY1113" s="1">
        <v>1.69309585813493E-3</v>
      </c>
    </row>
    <row r="1114" spans="1:51" x14ac:dyDescent="0.35">
      <c r="A1114" s="10">
        <v>45524.729166666657</v>
      </c>
      <c r="B1114" s="1">
        <v>3.8863205802637251E-3</v>
      </c>
      <c r="C1114" s="1">
        <v>2.1472643632398651E-3</v>
      </c>
      <c r="D1114" s="1">
        <v>4.3243739381273461E-3</v>
      </c>
      <c r="E1114" s="1">
        <v>3.521398521797003E-3</v>
      </c>
      <c r="F1114" s="1">
        <v>1.044888328657456E-2</v>
      </c>
      <c r="G1114" s="1">
        <v>1.7890280227419451E-3</v>
      </c>
      <c r="H1114" s="1">
        <v>8.4318710733715108E-3</v>
      </c>
      <c r="I1114" s="1">
        <v>2.1074135293088769E-3</v>
      </c>
      <c r="J1114" s="1">
        <v>0</v>
      </c>
      <c r="K1114" s="1">
        <v>5.2989926523523412E-3</v>
      </c>
      <c r="L1114" s="1">
        <v>2.2876672070311081E-3</v>
      </c>
      <c r="M1114" s="1">
        <v>-4.3763500786209159E-4</v>
      </c>
      <c r="N1114" s="1">
        <v>2.7030312029108221E-3</v>
      </c>
      <c r="O1114" s="1">
        <v>1.312951815268071E-2</v>
      </c>
      <c r="P1114" s="1">
        <v>4.360120485913388E-3</v>
      </c>
      <c r="Q1114" s="1">
        <v>2.094247824996343E-3</v>
      </c>
      <c r="R1114" s="1">
        <v>2.5024266834654529E-3</v>
      </c>
      <c r="S1114" s="1">
        <v>5.2848347518952288E-4</v>
      </c>
      <c r="T1114" s="1">
        <v>2.9368868406765E-5</v>
      </c>
      <c r="U1114" s="1">
        <v>2.517791028606275E-3</v>
      </c>
      <c r="V1114" s="1">
        <v>-2.2717742221567419E-4</v>
      </c>
      <c r="W1114" s="1">
        <v>1.0091452809086741E-3</v>
      </c>
      <c r="X1114" s="1">
        <v>3.9272352157071477E-3</v>
      </c>
      <c r="Y1114" s="1">
        <v>6.5126141689237924E-3</v>
      </c>
      <c r="Z1114" s="1">
        <v>1.1448194485070839E-3</v>
      </c>
      <c r="AA1114" s="1">
        <v>4.2458635810098677E-3</v>
      </c>
      <c r="AB1114" s="1">
        <v>4.8631363917988057E-3</v>
      </c>
      <c r="AC1114" s="1">
        <v>4.4427754668270314E-3</v>
      </c>
      <c r="AD1114" s="1">
        <v>5.7833797171109591E-3</v>
      </c>
      <c r="AE1114" s="1">
        <v>1.6152726816450521E-2</v>
      </c>
      <c r="AF1114" s="1">
        <v>3.6350180847199992E-4</v>
      </c>
      <c r="AG1114" s="1">
        <v>2.5600091845534578E-4</v>
      </c>
      <c r="AH1114" s="1">
        <v>4.931113116553032E-4</v>
      </c>
      <c r="AI1114" s="1">
        <v>4.0896403725314556E-3</v>
      </c>
      <c r="AJ1114" s="1">
        <v>4.0018400585830616E-3</v>
      </c>
      <c r="AK1114" s="1">
        <v>1.529737372378603E-3</v>
      </c>
      <c r="AL1114" s="1">
        <v>2.1167305802587411E-3</v>
      </c>
      <c r="AM1114" s="1">
        <v>3.7766270167012279E-3</v>
      </c>
      <c r="AN1114" s="1">
        <v>2.860764487923495E-3</v>
      </c>
      <c r="AO1114" s="1">
        <v>1.511559988721656E-3</v>
      </c>
      <c r="AP1114" s="1">
        <v>8.728736675793769E-4</v>
      </c>
      <c r="AQ1114" s="1">
        <v>4.4582194525306651E-3</v>
      </c>
      <c r="AR1114" s="1">
        <v>5.2765688340090664E-3</v>
      </c>
      <c r="AS1114" s="1">
        <v>6.6761448400032286E-4</v>
      </c>
      <c r="AT1114" s="1">
        <v>6.3150741501432073E-3</v>
      </c>
      <c r="AU1114" s="1">
        <v>2.3283578189490228E-3</v>
      </c>
      <c r="AV1114" s="1">
        <v>3.3784178194273822E-3</v>
      </c>
      <c r="AW1114" s="1">
        <v>4.2159233697656173E-3</v>
      </c>
      <c r="AX1114" s="1">
        <v>9.3109869646190724E-4</v>
      </c>
      <c r="AY1114" s="1">
        <v>-2.577648958733469E-3</v>
      </c>
    </row>
    <row r="1115" spans="1:51" x14ac:dyDescent="0.35">
      <c r="A1115" s="10">
        <v>45524.770833333343</v>
      </c>
      <c r="B1115" s="1">
        <v>2.308544900271547E-3</v>
      </c>
      <c r="C1115" s="1">
        <v>1.0424365427690321E-3</v>
      </c>
      <c r="D1115" s="1">
        <v>-1.790010269231646E-3</v>
      </c>
      <c r="E1115" s="1">
        <v>6.836310453470773E-4</v>
      </c>
      <c r="F1115" s="1">
        <v>-4.0464169401963623E-3</v>
      </c>
      <c r="G1115" s="1">
        <v>1.44982670264282E-3</v>
      </c>
      <c r="H1115" s="1">
        <v>3.6617367323033001E-4</v>
      </c>
      <c r="I1115" s="1">
        <v>3.3621476059009231E-4</v>
      </c>
      <c r="J1115" s="1">
        <v>-2.9296925325374978E-3</v>
      </c>
      <c r="K1115" s="1">
        <v>8.2830827081707969E-3</v>
      </c>
      <c r="L1115" s="1">
        <v>-1.6025730088825569E-3</v>
      </c>
      <c r="M1115" s="1">
        <v>-1.4204477122907731E-3</v>
      </c>
      <c r="N1115" s="1">
        <v>8.3347051440763043E-3</v>
      </c>
      <c r="O1115" s="1">
        <v>7.6733013799452632E-3</v>
      </c>
      <c r="P1115" s="1">
        <v>8.8432037053864931E-4</v>
      </c>
      <c r="Q1115" s="1">
        <v>1.241580210046922E-2</v>
      </c>
      <c r="R1115" s="1">
        <v>-1.6321600649260579E-3</v>
      </c>
      <c r="S1115" s="1">
        <v>-9.9042089412304524E-4</v>
      </c>
      <c r="T1115" s="1">
        <v>-7.062691082885264E-4</v>
      </c>
      <c r="U1115" s="1">
        <v>1.146476205995173E-3</v>
      </c>
      <c r="V1115" s="1">
        <v>4.3932874737504513E-3</v>
      </c>
      <c r="W1115" s="1">
        <v>3.2814228334792079E-3</v>
      </c>
      <c r="X1115" s="1">
        <v>4.6572954643253622E-4</v>
      </c>
      <c r="Y1115" s="1">
        <v>-2.216298803478955E-3</v>
      </c>
      <c r="Z1115" s="1">
        <v>-2.286914927758676E-3</v>
      </c>
      <c r="AA1115" s="1">
        <v>-3.4831720313155401E-5</v>
      </c>
      <c r="AB1115" s="1">
        <v>1.3208644077220551E-3</v>
      </c>
      <c r="AC1115" s="1">
        <v>-2.9174212474684098E-3</v>
      </c>
      <c r="AD1115" s="1">
        <v>-3.230499003246345E-3</v>
      </c>
      <c r="AE1115" s="1">
        <v>-2.064378136996003E-3</v>
      </c>
      <c r="AF1115" s="1">
        <v>-1.902228432823061E-3</v>
      </c>
      <c r="AG1115" s="1">
        <v>-1.3554625662082209E-3</v>
      </c>
      <c r="AH1115" s="1">
        <v>-1.4434357552903789E-3</v>
      </c>
      <c r="AI1115" s="1">
        <v>-1.655577102590788E-3</v>
      </c>
      <c r="AJ1115" s="1">
        <v>-2.578312054706045E-3</v>
      </c>
      <c r="AK1115" s="1">
        <v>7.4805258056254154E-4</v>
      </c>
      <c r="AL1115" s="1">
        <v>-1.9332970455462339E-3</v>
      </c>
      <c r="AM1115" s="1">
        <v>7.6049649452158974E-4</v>
      </c>
      <c r="AN1115" s="1">
        <v>1.401254974646049E-3</v>
      </c>
      <c r="AO1115" s="1">
        <v>-7.8606462483693518E-3</v>
      </c>
      <c r="AP1115" s="1">
        <v>-1.249574947484122E-3</v>
      </c>
      <c r="AQ1115" s="1">
        <v>-2.5087045326288582E-3</v>
      </c>
      <c r="AR1115" s="1">
        <v>5.6355208440457272E-3</v>
      </c>
      <c r="AS1115" s="1">
        <v>-5.5646905455231099E-5</v>
      </c>
      <c r="AT1115" s="1">
        <v>1.780882138797679E-3</v>
      </c>
      <c r="AU1115" s="1">
        <v>1.1239707749299829E-4</v>
      </c>
      <c r="AV1115" s="1">
        <v>1.6834834946917181E-3</v>
      </c>
      <c r="AW1115" s="1">
        <v>8.6618107772085118E-4</v>
      </c>
      <c r="AX1115" s="1">
        <v>-2.679074309593021E-3</v>
      </c>
      <c r="AY1115" s="1">
        <v>-2.753744767720057E-3</v>
      </c>
    </row>
    <row r="1116" spans="1:51" x14ac:dyDescent="0.35">
      <c r="A1116" s="10">
        <v>45524.8125</v>
      </c>
      <c r="B1116" s="1">
        <v>-4.3407609248683476E-3</v>
      </c>
      <c r="C1116" s="1">
        <v>-4.2809527395070157E-3</v>
      </c>
      <c r="D1116" s="1">
        <v>-9.2086676547320501E-4</v>
      </c>
      <c r="E1116" s="1">
        <v>1.0019182934173369E-3</v>
      </c>
      <c r="F1116" s="1">
        <v>-1.324191775077366E-3</v>
      </c>
      <c r="G1116" s="1">
        <v>7.7791532277959874E-4</v>
      </c>
      <c r="H1116" s="1">
        <v>6.1003503442469409E-4</v>
      </c>
      <c r="I1116" s="1">
        <v>-3.1640871107722068E-3</v>
      </c>
      <c r="J1116" s="1">
        <v>-3.264225206381921E-4</v>
      </c>
      <c r="K1116" s="1">
        <v>4.2320635148547234E-3</v>
      </c>
      <c r="L1116" s="1">
        <v>2.577940506530263E-3</v>
      </c>
      <c r="M1116" s="1">
        <v>-2.4381346744228871E-4</v>
      </c>
      <c r="N1116" s="1">
        <v>2.6461554445866842E-3</v>
      </c>
      <c r="O1116" s="1">
        <v>-4.822740359167077E-3</v>
      </c>
      <c r="P1116" s="1">
        <v>6.827235700614942E-4</v>
      </c>
      <c r="Q1116" s="1">
        <v>3.8552031068401771E-3</v>
      </c>
      <c r="R1116" s="1">
        <v>-3.750354819310076E-3</v>
      </c>
      <c r="S1116" s="1">
        <v>-9.9130195561791812E-4</v>
      </c>
      <c r="T1116" s="1">
        <v>1.1191096876683739E-3</v>
      </c>
      <c r="U1116" s="1">
        <v>1.4314957353858131E-3</v>
      </c>
      <c r="V1116" s="1">
        <v>4.5248176252583594E-3</v>
      </c>
      <c r="W1116" s="1">
        <v>-1.2406282503912851E-3</v>
      </c>
      <c r="X1116" s="1">
        <v>-5.632391675063908E-3</v>
      </c>
      <c r="Y1116" s="1">
        <v>-2.13485420228543E-3</v>
      </c>
      <c r="Z1116" s="1">
        <v>1.944841126087393E-3</v>
      </c>
      <c r="AA1116" s="1">
        <v>-4.6543383569219721E-3</v>
      </c>
      <c r="AB1116" s="1">
        <v>2.5010502092108759E-3</v>
      </c>
      <c r="AC1116" s="1">
        <v>-1.9820584287061349E-3</v>
      </c>
      <c r="AD1116" s="1">
        <v>1.9717298107369E-4</v>
      </c>
      <c r="AE1116" s="1">
        <v>-3.309885124266887E-3</v>
      </c>
      <c r="AF1116" s="1">
        <v>4.5611360572064266E-3</v>
      </c>
      <c r="AG1116" s="1">
        <v>-3.6067282803531331E-4</v>
      </c>
      <c r="AH1116" s="1">
        <v>2.268204635799798E-3</v>
      </c>
      <c r="AI1116" s="1">
        <v>5.5880827445520254E-4</v>
      </c>
      <c r="AJ1116" s="1">
        <v>-2.7433396491103319E-3</v>
      </c>
      <c r="AK1116" s="1">
        <v>1.308208530892196E-3</v>
      </c>
      <c r="AL1116" s="1">
        <v>-1.219586553480756E-3</v>
      </c>
      <c r="AM1116" s="1">
        <v>-2.1997482479824142E-3</v>
      </c>
      <c r="AN1116" s="1">
        <v>3.4482117020038232E-3</v>
      </c>
      <c r="AO1116" s="1">
        <v>6.7819739903274279E-3</v>
      </c>
      <c r="AP1116" s="1">
        <v>2.1244214439766211E-3</v>
      </c>
      <c r="AQ1116" s="1">
        <v>-8.7053917858026519E-4</v>
      </c>
      <c r="AR1116" s="1">
        <v>-6.9536188727792325E-4</v>
      </c>
      <c r="AS1116" s="1">
        <v>1.2787623982435381E-3</v>
      </c>
      <c r="AT1116" s="1">
        <v>-2.5113987743712318E-3</v>
      </c>
      <c r="AU1116" s="1">
        <v>4.8703737451649692E-4</v>
      </c>
      <c r="AV1116" s="1">
        <v>-3.262499516327289E-3</v>
      </c>
      <c r="AW1116" s="1">
        <v>-2.2338661953336109E-4</v>
      </c>
      <c r="AX1116" s="1">
        <v>2.537002122442233E-3</v>
      </c>
      <c r="AY1116" s="1">
        <v>9.7708368297477755E-4</v>
      </c>
    </row>
    <row r="1117" spans="1:51" x14ac:dyDescent="0.35">
      <c r="A1117" s="10">
        <v>45525.5625</v>
      </c>
      <c r="B1117" s="1">
        <v>1.281263725498194E-3</v>
      </c>
      <c r="C1117" s="1">
        <v>1.1038952288888739E-3</v>
      </c>
      <c r="D1117" s="1">
        <v>7.4948975139217389E-3</v>
      </c>
      <c r="E1117" s="1">
        <v>-1.17379517526538E-2</v>
      </c>
      <c r="F1117" s="1">
        <v>-9.6431464704899161E-3</v>
      </c>
      <c r="G1117" s="1">
        <v>1.5273099254293761E-3</v>
      </c>
      <c r="H1117" s="1">
        <v>1.670633244884279E-2</v>
      </c>
      <c r="I1117" s="1">
        <v>-1.834609475859228E-3</v>
      </c>
      <c r="J1117" s="1">
        <v>3.2657893984433528E-3</v>
      </c>
      <c r="K1117" s="1">
        <v>1.912738753097076E-2</v>
      </c>
      <c r="L1117" s="1">
        <v>5.8223548815994342E-4</v>
      </c>
      <c r="M1117" s="1">
        <v>4.0350796883565909E-3</v>
      </c>
      <c r="N1117" s="1">
        <v>-2.9933032209517041E-4</v>
      </c>
      <c r="O1117" s="1">
        <v>2.0234630146589879E-2</v>
      </c>
      <c r="P1117" s="1">
        <v>1.5812507406027351E-2</v>
      </c>
      <c r="Q1117" s="1">
        <v>6.5315181880882811E-3</v>
      </c>
      <c r="R1117" s="1">
        <v>6.9498188350165524E-3</v>
      </c>
      <c r="S1117" s="1">
        <v>-4.2339201782439773E-3</v>
      </c>
      <c r="T1117" s="1">
        <v>5.4127090800613056E-3</v>
      </c>
      <c r="U1117" s="1">
        <v>1.0237726680915941E-2</v>
      </c>
      <c r="V1117" s="1">
        <v>-3.0855861145016369E-2</v>
      </c>
      <c r="W1117" s="1">
        <v>1.527533051102448E-2</v>
      </c>
      <c r="X1117" s="1">
        <v>1.5307575822511851E-2</v>
      </c>
      <c r="Y1117" s="1">
        <v>5.888037942106239E-3</v>
      </c>
      <c r="Z1117" s="1">
        <v>2.4263854663129081E-3</v>
      </c>
      <c r="AA1117" s="1">
        <v>1.162479918749959E-2</v>
      </c>
      <c r="AB1117" s="1">
        <v>-7.7896813658532293E-3</v>
      </c>
      <c r="AC1117" s="1">
        <v>1.637130721315461E-2</v>
      </c>
      <c r="AD1117" s="1">
        <v>7.6178960695671982E-4</v>
      </c>
      <c r="AE1117" s="1">
        <v>8.7172720275012772E-3</v>
      </c>
      <c r="AF1117" s="1">
        <v>-6.0964899840776354E-3</v>
      </c>
      <c r="AG1117" s="1">
        <v>1.9081527560686821E-2</v>
      </c>
      <c r="AH1117" s="1">
        <v>4.9952038285208111E-3</v>
      </c>
      <c r="AI1117" s="1">
        <v>-4.6897947015230868E-3</v>
      </c>
      <c r="AJ1117" s="1">
        <v>6.0776788320353603E-3</v>
      </c>
      <c r="AK1117" s="1">
        <v>1.1602526879683991E-2</v>
      </c>
      <c r="AL1117" s="1">
        <v>1.292865063949433E-3</v>
      </c>
      <c r="AM1117" s="1">
        <v>3.5092952436895468E-2</v>
      </c>
      <c r="AN1117" s="1">
        <v>2.5947541650856779E-2</v>
      </c>
      <c r="AO1117" s="1">
        <v>-6.421487265097392E-3</v>
      </c>
      <c r="AP1117" s="1">
        <v>1.18350569605874E-2</v>
      </c>
      <c r="AQ1117" s="1">
        <v>5.6152756889704669E-3</v>
      </c>
      <c r="AR1117" s="1">
        <v>-1.277166265861607E-3</v>
      </c>
      <c r="AS1117" s="1">
        <v>-1.7157198733817051E-2</v>
      </c>
      <c r="AT1117" s="1">
        <v>7.8076655321781541E-3</v>
      </c>
      <c r="AU1117" s="1">
        <v>6.4460471016985155E-2</v>
      </c>
      <c r="AV1117" s="1">
        <v>1.6068267719556491E-2</v>
      </c>
      <c r="AW1117" s="1">
        <v>1.0359632261985659E-2</v>
      </c>
      <c r="AX1117" s="1">
        <v>-3.3491995367673782E-4</v>
      </c>
      <c r="AY1117" s="1">
        <v>1.285968441595919E-2</v>
      </c>
    </row>
    <row r="1118" spans="1:51" x14ac:dyDescent="0.35">
      <c r="A1118" s="10">
        <v>45525.604166666657</v>
      </c>
      <c r="B1118" s="1">
        <v>-2.4169353385732339E-3</v>
      </c>
      <c r="C1118" s="1">
        <v>5.397295268686042E-3</v>
      </c>
      <c r="D1118" s="1">
        <v>2.816798135369059E-3</v>
      </c>
      <c r="E1118" s="1">
        <v>3.4067097366976551E-3</v>
      </c>
      <c r="F1118" s="1">
        <v>2.9514686583818062E-3</v>
      </c>
      <c r="G1118" s="1">
        <v>-1.183619593137619E-3</v>
      </c>
      <c r="H1118" s="1">
        <v>3.5382089228823692E-3</v>
      </c>
      <c r="I1118" s="1">
        <v>2.0323388224969818E-3</v>
      </c>
      <c r="J1118" s="1">
        <v>9.765848735701077E-4</v>
      </c>
      <c r="K1118" s="1">
        <v>-1.293058773652689E-2</v>
      </c>
      <c r="L1118" s="1">
        <v>3.2000988447520311E-3</v>
      </c>
      <c r="M1118" s="1">
        <v>6.9893679727133229E-3</v>
      </c>
      <c r="N1118" s="1">
        <v>8.219305966986834E-3</v>
      </c>
      <c r="O1118" s="1">
        <v>5.6666692097981919E-3</v>
      </c>
      <c r="P1118" s="1">
        <v>6.8349560403275778E-3</v>
      </c>
      <c r="Q1118" s="1">
        <v>1.171671148739417E-2</v>
      </c>
      <c r="R1118" s="1">
        <v>-1.1503330802634659E-3</v>
      </c>
      <c r="S1118" s="1">
        <v>-1.4616078558229439E-3</v>
      </c>
      <c r="T1118" s="1">
        <v>2.3114534137265159E-3</v>
      </c>
      <c r="U1118" s="1">
        <v>-1.360019825774383E-3</v>
      </c>
      <c r="V1118" s="1">
        <v>-6.2746733408651778E-3</v>
      </c>
      <c r="W1118" s="1">
        <v>7.2797846625372031E-4</v>
      </c>
      <c r="X1118" s="1">
        <v>-2.259235070971366E-3</v>
      </c>
      <c r="Y1118" s="1">
        <v>5.5103620635448269E-3</v>
      </c>
      <c r="Z1118" s="1">
        <v>-1.659788955971742E-3</v>
      </c>
      <c r="AA1118" s="1">
        <v>-2.2463738080344959E-3</v>
      </c>
      <c r="AB1118" s="1">
        <v>3.4091026089571042E-3</v>
      </c>
      <c r="AC1118" s="1">
        <v>-1.173325973069739E-3</v>
      </c>
      <c r="AD1118" s="1">
        <v>2.7951796461314071E-3</v>
      </c>
      <c r="AE1118" s="1">
        <v>-1.95467919729353E-3</v>
      </c>
      <c r="AF1118" s="1">
        <v>-3.4316402599010592E-4</v>
      </c>
      <c r="AG1118" s="1">
        <v>-7.4507998930465344E-3</v>
      </c>
      <c r="AH1118" s="1">
        <v>-4.8537290529916399E-3</v>
      </c>
      <c r="AI1118" s="1">
        <v>5.2082139619649137E-3</v>
      </c>
      <c r="AJ1118" s="1">
        <v>1.4557659162728329E-3</v>
      </c>
      <c r="AK1118" s="1">
        <v>1.076246464475572E-3</v>
      </c>
      <c r="AL1118" s="1">
        <v>2.403204652332791E-3</v>
      </c>
      <c r="AM1118" s="1">
        <v>-5.6537322125059797E-3</v>
      </c>
      <c r="AN1118" s="1">
        <v>-2.621326631712662E-3</v>
      </c>
      <c r="AO1118" s="1">
        <v>-2.566303505827983E-3</v>
      </c>
      <c r="AP1118" s="1">
        <v>1.2339614044425411E-3</v>
      </c>
      <c r="AQ1118" s="1">
        <v>3.850908692669019E-3</v>
      </c>
      <c r="AR1118" s="1">
        <v>3.3773114951467509E-3</v>
      </c>
      <c r="AS1118" s="1">
        <v>3.446136541900291E-3</v>
      </c>
      <c r="AT1118" s="1">
        <v>-7.298314671805306E-4</v>
      </c>
      <c r="AU1118" s="1">
        <v>-3.1124676158119651E-3</v>
      </c>
      <c r="AV1118" s="1">
        <v>1.854693552163722E-3</v>
      </c>
      <c r="AW1118" s="1">
        <v>3.5929825508396179E-4</v>
      </c>
      <c r="AX1118" s="1">
        <v>-5.5838693772192194E-4</v>
      </c>
      <c r="AY1118" s="1">
        <v>2.8075149586008759E-3</v>
      </c>
    </row>
    <row r="1119" spans="1:51" x14ac:dyDescent="0.35">
      <c r="A1119" s="10">
        <v>45525.645833333343</v>
      </c>
      <c r="B1119" s="1">
        <v>3.4025850861019169E-3</v>
      </c>
      <c r="C1119" s="1">
        <v>3.9828397641352709E-3</v>
      </c>
      <c r="D1119" s="1">
        <v>-2.736867107723584E-3</v>
      </c>
      <c r="E1119" s="1">
        <v>-1.422338079617447E-3</v>
      </c>
      <c r="F1119" s="1">
        <v>-3.3675719817122252E-3</v>
      </c>
      <c r="G1119" s="1">
        <v>-2.698894823945253E-3</v>
      </c>
      <c r="H1119" s="1">
        <v>-5.9753105602233791E-4</v>
      </c>
      <c r="I1119" s="1">
        <v>-5.4332788909605689E-4</v>
      </c>
      <c r="J1119" s="1">
        <v>-2.60162353515625E-3</v>
      </c>
      <c r="K1119" s="1">
        <v>1.232115199716111E-3</v>
      </c>
      <c r="L1119" s="1">
        <v>8.7002387569112827E-4</v>
      </c>
      <c r="M1119" s="1">
        <v>1.736901863522267E-3</v>
      </c>
      <c r="N1119" s="1">
        <v>6.543423270597426E-4</v>
      </c>
      <c r="O1119" s="1">
        <v>-5.7176204811184572E-3</v>
      </c>
      <c r="P1119" s="1">
        <v>-5.7094720293651147E-3</v>
      </c>
      <c r="Q1119" s="1">
        <v>6.2061892068039359E-3</v>
      </c>
      <c r="R1119" s="1">
        <v>-3.8381273804333199E-4</v>
      </c>
      <c r="S1119" s="1">
        <v>4.6174333336614906E-3</v>
      </c>
      <c r="T1119" s="1">
        <v>-1.6639148554510319E-3</v>
      </c>
      <c r="U1119" s="1">
        <v>-6.8929584257992893E-4</v>
      </c>
      <c r="V1119" s="1">
        <v>3.5079275999714281E-3</v>
      </c>
      <c r="W1119" s="1">
        <v>-2.3440431210197681E-3</v>
      </c>
      <c r="X1119" s="1">
        <v>4.2514484920663786E-3</v>
      </c>
      <c r="Y1119" s="1">
        <v>8.4123045711148592E-4</v>
      </c>
      <c r="Z1119" s="1">
        <v>-2.7703855613547818E-4</v>
      </c>
      <c r="AA1119" s="1">
        <v>2.4159098471872031E-3</v>
      </c>
      <c r="AB1119" s="1">
        <v>2.8406564550687019E-3</v>
      </c>
      <c r="AC1119" s="1">
        <v>4.937340102192378E-3</v>
      </c>
      <c r="AD1119" s="1">
        <v>-1.444001576556442E-3</v>
      </c>
      <c r="AE1119" s="1">
        <v>-2.7832622050845131E-3</v>
      </c>
      <c r="AF1119" s="1">
        <v>1.265814911316721E-3</v>
      </c>
      <c r="AG1119" s="1">
        <v>-3.9236397057854644E-3</v>
      </c>
      <c r="AH1119" s="1">
        <v>-1.1020992124008979E-3</v>
      </c>
      <c r="AI1119" s="1">
        <v>2.149017597563585E-5</v>
      </c>
      <c r="AJ1119" s="1">
        <v>-4.3297723912455446E-3</v>
      </c>
      <c r="AK1119" s="1">
        <v>-1.428296908028259E-3</v>
      </c>
      <c r="AL1119" s="1">
        <v>1.1092337540332679E-3</v>
      </c>
      <c r="AM1119" s="1">
        <v>2.3561912207543671E-3</v>
      </c>
      <c r="AN1119" s="1">
        <v>2.4822081678708141E-3</v>
      </c>
      <c r="AO1119" s="1">
        <v>-3.7797286617581301E-3</v>
      </c>
      <c r="AP1119" s="1">
        <v>1.925644394690895E-3</v>
      </c>
      <c r="AQ1119" s="1">
        <v>1.7262905051387281E-3</v>
      </c>
      <c r="AR1119" s="1">
        <v>1.488486661680377E-2</v>
      </c>
      <c r="AS1119" s="1">
        <v>4.6729076335525477E-3</v>
      </c>
      <c r="AT1119" s="1">
        <v>2.471923828125E-3</v>
      </c>
      <c r="AU1119" s="1">
        <v>-1.235068581897036E-3</v>
      </c>
      <c r="AV1119" s="1">
        <v>2.9237464186326889E-4</v>
      </c>
      <c r="AW1119" s="1">
        <v>-5.1732169377789461E-3</v>
      </c>
      <c r="AX1119" s="1">
        <v>3.7250382933251558E-4</v>
      </c>
      <c r="AY1119" s="1">
        <v>4.0530918110828207E-3</v>
      </c>
    </row>
    <row r="1120" spans="1:51" x14ac:dyDescent="0.35">
      <c r="A1120" s="10">
        <v>45525.6875</v>
      </c>
      <c r="B1120" s="1">
        <v>1.7044634424070451E-3</v>
      </c>
      <c r="C1120" s="1">
        <v>1.5523732756330679E-3</v>
      </c>
      <c r="D1120" s="1">
        <v>-1.8295119384047489E-3</v>
      </c>
      <c r="E1120" s="1">
        <v>1.8837752060971711E-3</v>
      </c>
      <c r="F1120" s="1">
        <v>1.8568808266743451E-3</v>
      </c>
      <c r="G1120" s="1">
        <v>6.3120317357245881E-4</v>
      </c>
      <c r="H1120" s="1">
        <v>4.0062075277358389E-3</v>
      </c>
      <c r="I1120" s="1">
        <v>0</v>
      </c>
      <c r="J1120" s="1">
        <v>1.956291678941291E-3</v>
      </c>
      <c r="K1120" s="1">
        <v>3.076544344422727E-3</v>
      </c>
      <c r="L1120" s="1">
        <v>-2.1247944635678362E-3</v>
      </c>
      <c r="M1120" s="1">
        <v>2.9430540613637479E-3</v>
      </c>
      <c r="N1120" s="1">
        <v>2.960932501918867E-3</v>
      </c>
      <c r="O1120" s="1">
        <v>-1.8334963298599629E-3</v>
      </c>
      <c r="P1120" s="1">
        <v>9.4125927633044171E-3</v>
      </c>
      <c r="Q1120" s="1">
        <v>1.032905396770389E-2</v>
      </c>
      <c r="R1120" s="1">
        <v>4.0322403434984722E-3</v>
      </c>
      <c r="S1120" s="1">
        <v>1.6292183258665991E-3</v>
      </c>
      <c r="T1120" s="1">
        <v>8.7715728938220217E-4</v>
      </c>
      <c r="U1120" s="1">
        <v>2.2146200031039061E-3</v>
      </c>
      <c r="V1120" s="1">
        <v>1.475976444591742E-3</v>
      </c>
      <c r="W1120" s="1">
        <v>-1.92427017124075E-4</v>
      </c>
      <c r="X1120" s="1">
        <v>-2.2087749408732371E-3</v>
      </c>
      <c r="Y1120" s="1">
        <v>-8.9531911375451134E-4</v>
      </c>
      <c r="Z1120" s="1">
        <v>7.614592104423501E-4</v>
      </c>
      <c r="AA1120" s="1">
        <v>3.6282596153836E-3</v>
      </c>
      <c r="AB1120" s="1">
        <v>4.5336689204162886E-3</v>
      </c>
      <c r="AC1120" s="1">
        <v>4.1713250470731822E-4</v>
      </c>
      <c r="AD1120" s="1">
        <v>1.3768920791987771E-3</v>
      </c>
      <c r="AE1120" s="1">
        <v>6.202175804944865E-3</v>
      </c>
      <c r="AF1120" s="1">
        <v>4.0497634853378086E-3</v>
      </c>
      <c r="AG1120" s="1">
        <v>4.721346567337692E-3</v>
      </c>
      <c r="AH1120" s="1">
        <v>-4.4602560098117028E-4</v>
      </c>
      <c r="AI1120" s="1">
        <v>8.6587823875539094E-4</v>
      </c>
      <c r="AJ1120" s="1">
        <v>7.4958567822869249E-4</v>
      </c>
      <c r="AK1120" s="1">
        <v>2.5992439672410939E-3</v>
      </c>
      <c r="AL1120" s="1">
        <v>1.536895695394058E-3</v>
      </c>
      <c r="AM1120" s="1">
        <v>3.030533703082483E-3</v>
      </c>
      <c r="AN1120" s="1">
        <v>-1.2137689882912861E-3</v>
      </c>
      <c r="AO1120" s="1">
        <v>3.188368681594778E-3</v>
      </c>
      <c r="AP1120" s="1">
        <v>7.5467717082984276E-3</v>
      </c>
      <c r="AQ1120" s="1">
        <v>-1.819002561635918E-3</v>
      </c>
      <c r="AR1120" s="1">
        <v>4.8296323839092098E-4</v>
      </c>
      <c r="AS1120" s="1">
        <v>2.9140054993206381E-3</v>
      </c>
      <c r="AT1120" s="1">
        <v>4.3992583017764542E-3</v>
      </c>
      <c r="AU1120" s="1">
        <v>4.4515941563325612E-3</v>
      </c>
      <c r="AV1120" s="1">
        <v>3.3118675799941322E-3</v>
      </c>
      <c r="AW1120" s="1">
        <v>6.0055018298894591E-3</v>
      </c>
      <c r="AX1120" s="1">
        <v>2.2898693733608422E-3</v>
      </c>
      <c r="AY1120" s="1">
        <v>7.1580226757714796E-3</v>
      </c>
    </row>
    <row r="1121" spans="1:51" x14ac:dyDescent="0.35">
      <c r="A1121" s="10">
        <v>45525.729166666657</v>
      </c>
      <c r="B1121" s="1">
        <v>3.1194784252843721E-3</v>
      </c>
      <c r="C1121" s="1">
        <v>1.4351320572885129E-3</v>
      </c>
      <c r="D1121" s="1">
        <v>9.0439896476937065E-3</v>
      </c>
      <c r="E1121" s="1">
        <v>4.3107514075508826E-3</v>
      </c>
      <c r="F1121" s="1">
        <v>8.4774351101548628E-3</v>
      </c>
      <c r="G1121" s="1">
        <v>1.0873010867276101E-3</v>
      </c>
      <c r="H1121" s="1">
        <v>-1.0720500901932879E-3</v>
      </c>
      <c r="I1121" s="1">
        <v>5.3891155689700376E-4</v>
      </c>
      <c r="J1121" s="1">
        <v>5.8574782901763536E-3</v>
      </c>
      <c r="K1121" s="1">
        <v>1.0182728253067101E-2</v>
      </c>
      <c r="L1121" s="1">
        <v>1.4033744047103891E-3</v>
      </c>
      <c r="M1121" s="1">
        <v>1.8134635486908299E-3</v>
      </c>
      <c r="N1121" s="1">
        <v>2.7295005300498332E-3</v>
      </c>
      <c r="O1121" s="1">
        <v>1.085454508276795E-3</v>
      </c>
      <c r="P1121" s="1">
        <v>1.544372936085781E-3</v>
      </c>
      <c r="Q1121" s="1">
        <v>1.9716307315171822E-3</v>
      </c>
      <c r="R1121" s="1">
        <v>-1.147473173464753E-3</v>
      </c>
      <c r="S1121" s="1">
        <v>-5.2897268017026988E-4</v>
      </c>
      <c r="T1121" s="1">
        <v>1.928143983775277E-3</v>
      </c>
      <c r="U1121" s="1">
        <v>-1.1452418474299231E-3</v>
      </c>
      <c r="V1121" s="1">
        <v>1.551326024532562E-3</v>
      </c>
      <c r="W1121" s="1">
        <v>4.6899897486460951E-3</v>
      </c>
      <c r="X1121" s="1">
        <v>4.5195120959189428E-3</v>
      </c>
      <c r="Y1121" s="1">
        <v>1.0747578250815961E-2</v>
      </c>
      <c r="Z1121" s="1">
        <v>-1.384099787879123E-3</v>
      </c>
      <c r="AA1121" s="1">
        <v>1.9280342057435009E-3</v>
      </c>
      <c r="AB1121" s="1">
        <v>2.68395298863866E-3</v>
      </c>
      <c r="AC1121" s="1">
        <v>3.4747962042489529E-3</v>
      </c>
      <c r="AD1121" s="1">
        <v>7.4859873514208086E-3</v>
      </c>
      <c r="AE1121" s="1">
        <v>1.397165257363131E-2</v>
      </c>
      <c r="AF1121" s="1">
        <v>-1.3444329320224659E-3</v>
      </c>
      <c r="AG1121" s="1">
        <v>4.0613009009375922E-3</v>
      </c>
      <c r="AH1121" s="1">
        <v>-2.0314472972591262E-3</v>
      </c>
      <c r="AI1121" s="1">
        <v>-1.5158088996756189E-3</v>
      </c>
      <c r="AJ1121" s="1">
        <v>1.0453139351346509E-2</v>
      </c>
      <c r="AK1121" s="1">
        <v>1.472697375997756E-3</v>
      </c>
      <c r="AL1121" s="1">
        <v>-1.426716696865116E-4</v>
      </c>
      <c r="AM1121" s="1">
        <v>3.0988060955243761E-3</v>
      </c>
      <c r="AN1121" s="1">
        <v>-5.8329339138374348E-4</v>
      </c>
      <c r="AO1121" s="1">
        <v>4.3858832347700716E-3</v>
      </c>
      <c r="AP1121" s="1">
        <v>-2.225472187108557E-3</v>
      </c>
      <c r="AQ1121" s="1">
        <v>2.6855819447519909E-3</v>
      </c>
      <c r="AR1121" s="1">
        <v>4.8033363475727953E-3</v>
      </c>
      <c r="AS1121" s="1">
        <v>4.2464910412485244E-3</v>
      </c>
      <c r="AT1121" s="1">
        <v>4.8821312328182209E-3</v>
      </c>
      <c r="AU1121" s="1">
        <v>-1.9697417609513268E-3</v>
      </c>
      <c r="AV1121" s="1">
        <v>1.5534336127123181E-3</v>
      </c>
      <c r="AW1121" s="1">
        <v>4.2594030365772362E-4</v>
      </c>
      <c r="AX1121" s="1">
        <v>3.157362254544438E-4</v>
      </c>
      <c r="AY1121" s="1">
        <v>1.446246483451485E-3</v>
      </c>
    </row>
    <row r="1122" spans="1:51" x14ac:dyDescent="0.35">
      <c r="A1122" s="10">
        <v>45525.770833333343</v>
      </c>
      <c r="B1122" s="1">
        <v>-4.0109185156538274E-3</v>
      </c>
      <c r="C1122" s="1">
        <v>-1.2037343579915931E-3</v>
      </c>
      <c r="D1122" s="1">
        <v>-2.7486899156253801E-3</v>
      </c>
      <c r="E1122" s="1">
        <v>-4.018287136130172E-3</v>
      </c>
      <c r="F1122" s="1">
        <v>-4.0071907102247062E-3</v>
      </c>
      <c r="G1122" s="1">
        <v>-2.147038772051246E-4</v>
      </c>
      <c r="H1122" s="1">
        <v>-5.9586878259798581E-5</v>
      </c>
      <c r="I1122" s="1">
        <v>-2.190914502000596E-3</v>
      </c>
      <c r="J1122" s="1">
        <v>5.1763134326092697E-3</v>
      </c>
      <c r="K1122" s="1">
        <v>-4.9137046317857544E-3</v>
      </c>
      <c r="L1122" s="1">
        <v>-2.0296630928865471E-3</v>
      </c>
      <c r="M1122" s="1">
        <v>-2.1549865994004991E-3</v>
      </c>
      <c r="N1122" s="1">
        <v>-5.3593349349401187E-4</v>
      </c>
      <c r="O1122" s="1">
        <v>-2.835729465873071E-3</v>
      </c>
      <c r="P1122" s="1">
        <v>-5.7190152745736364E-3</v>
      </c>
      <c r="Q1122" s="1">
        <v>-1.3263948119270901E-3</v>
      </c>
      <c r="R1122" s="1">
        <v>5.7435917211945409E-4</v>
      </c>
      <c r="S1122" s="1">
        <v>-5.2925264035796893E-4</v>
      </c>
      <c r="T1122" s="1">
        <v>-1.691120208526131E-3</v>
      </c>
      <c r="U1122" s="1">
        <v>-5.3960369179817391E-4</v>
      </c>
      <c r="V1122" s="1">
        <v>-5.4206992004735E-4</v>
      </c>
      <c r="W1122" s="1">
        <v>-3.8918033979296052E-3</v>
      </c>
      <c r="X1122" s="1">
        <v>-3.397325627955694E-3</v>
      </c>
      <c r="Y1122" s="1">
        <v>-4.9577627883745654E-3</v>
      </c>
      <c r="Z1122" s="1">
        <v>-3.4668968480222612E-4</v>
      </c>
      <c r="AA1122" s="1">
        <v>-2.4097570674601609E-3</v>
      </c>
      <c r="AB1122" s="1">
        <v>-4.1736303306889599E-3</v>
      </c>
      <c r="AC1122" s="1">
        <v>1.985354549336904E-3</v>
      </c>
      <c r="AD1122" s="1">
        <v>-3.1419383895361359E-3</v>
      </c>
      <c r="AE1122" s="1">
        <v>-7.7000459000466934E-3</v>
      </c>
      <c r="AF1122" s="1">
        <v>-5.9835190082868639E-4</v>
      </c>
      <c r="AG1122" s="1">
        <v>-4.3345179107466816E-3</v>
      </c>
      <c r="AH1122" s="1">
        <v>-3.1771863085106039E-4</v>
      </c>
      <c r="AI1122" s="1">
        <v>-2.499151652088694E-3</v>
      </c>
      <c r="AJ1122" s="1">
        <v>-6.8935554528369858E-3</v>
      </c>
      <c r="AK1122" s="1">
        <v>-1.225676835857614E-4</v>
      </c>
      <c r="AL1122" s="1">
        <v>-1.89170415781692E-3</v>
      </c>
      <c r="AM1122" s="1">
        <v>-3.707103362507902E-3</v>
      </c>
      <c r="AN1122" s="1">
        <v>1.799587092430333E-3</v>
      </c>
      <c r="AO1122" s="1">
        <v>1.107544192403775E-3</v>
      </c>
      <c r="AP1122" s="1">
        <v>3.4922907912213752E-3</v>
      </c>
      <c r="AQ1122" s="1">
        <v>-2.5827842940150392E-3</v>
      </c>
      <c r="AR1122" s="1">
        <v>-4.0516768405776116E-3</v>
      </c>
      <c r="AS1122" s="1">
        <v>3.7278038439447769E-3</v>
      </c>
      <c r="AT1122" s="1">
        <v>-1.3881176653393059E-3</v>
      </c>
      <c r="AU1122" s="1">
        <v>-9.4276023297215072E-3</v>
      </c>
      <c r="AV1122" s="1">
        <v>1.841748790878617E-3</v>
      </c>
      <c r="AW1122" s="1">
        <v>-1.113238408847139E-3</v>
      </c>
      <c r="AX1122" s="1">
        <v>-7.9844151469743441E-4</v>
      </c>
      <c r="AY1122" s="1">
        <v>3.630982342780698E-3</v>
      </c>
    </row>
    <row r="1123" spans="1:51" x14ac:dyDescent="0.35">
      <c r="A1123" s="10">
        <v>45525.8125</v>
      </c>
      <c r="B1123" s="1">
        <v>3.8673609010970722E-3</v>
      </c>
      <c r="C1123" s="1">
        <v>3.673090963450143E-3</v>
      </c>
      <c r="D1123" s="1">
        <v>2.4446830484226019E-3</v>
      </c>
      <c r="E1123" s="1">
        <v>2.017249455602776E-3</v>
      </c>
      <c r="F1123" s="1">
        <v>2.6922712621852969E-3</v>
      </c>
      <c r="G1123" s="1">
        <v>5.7389150870048589E-3</v>
      </c>
      <c r="H1123" s="1">
        <v>2.0868477281672519E-3</v>
      </c>
      <c r="I1123" s="1">
        <v>1.0723060358932559E-3</v>
      </c>
      <c r="J1123" s="1">
        <v>-2.896689844605449E-3</v>
      </c>
      <c r="K1123" s="1">
        <v>8.1112259422910782E-3</v>
      </c>
      <c r="L1123" s="1">
        <v>1.79173108236319E-3</v>
      </c>
      <c r="M1123" s="1">
        <v>5.182926527864673E-4</v>
      </c>
      <c r="N1123" s="1">
        <v>-6.7160701881729956E-5</v>
      </c>
      <c r="O1123" s="1">
        <v>-1.6727747768995329E-3</v>
      </c>
      <c r="P1123" s="1">
        <v>2.5127577436858668E-3</v>
      </c>
      <c r="Q1123" s="1">
        <v>3.1526010718254671E-3</v>
      </c>
      <c r="R1123" s="1">
        <v>-4.5923817733962702E-3</v>
      </c>
      <c r="S1123" s="1">
        <v>-1.720906166831293E-3</v>
      </c>
      <c r="T1123" s="1">
        <v>-3.5047349575390019E-4</v>
      </c>
      <c r="U1123" s="1">
        <v>2.0248122703292459E-4</v>
      </c>
      <c r="V1123" s="1">
        <v>-7.7565016569525191E-5</v>
      </c>
      <c r="W1123" s="1">
        <v>3.077024962649277E-3</v>
      </c>
      <c r="X1123" s="1">
        <v>0</v>
      </c>
      <c r="Y1123" s="1">
        <v>2.012356938565496E-3</v>
      </c>
      <c r="Z1123" s="1">
        <v>2.7743735302645511E-3</v>
      </c>
      <c r="AA1123" s="1">
        <v>2.9707226140840431E-4</v>
      </c>
      <c r="AB1123" s="1">
        <v>-1.1567513571619779E-4</v>
      </c>
      <c r="AC1123" s="1">
        <v>5.4372530299087174E-3</v>
      </c>
      <c r="AD1123" s="1">
        <v>4.5782158564744444E-3</v>
      </c>
      <c r="AE1123" s="1">
        <v>7.1472016621703096E-3</v>
      </c>
      <c r="AF1123" s="1">
        <v>4.2761281183589789E-4</v>
      </c>
      <c r="AG1123" s="1">
        <v>4.2220222024951237E-3</v>
      </c>
      <c r="AH1123" s="1">
        <v>2.6600869003867711E-3</v>
      </c>
      <c r="AI1123" s="1">
        <v>8.6151506770670849E-4</v>
      </c>
      <c r="AJ1123" s="1">
        <v>1.824994727925189E-3</v>
      </c>
      <c r="AK1123" s="1">
        <v>9.1913655395781113E-4</v>
      </c>
      <c r="AL1123" s="1">
        <v>2.5746340488150832E-3</v>
      </c>
      <c r="AM1123" s="1">
        <v>-3.798492195070224E-3</v>
      </c>
      <c r="AN1123" s="1">
        <v>-1.4080135126626201E-3</v>
      </c>
      <c r="AO1123" s="1">
        <v>-7.2693514650401525E-4</v>
      </c>
      <c r="AP1123" s="1">
        <v>1.016079422756011E-2</v>
      </c>
      <c r="AQ1123" s="1">
        <v>9.5925352953774023E-5</v>
      </c>
      <c r="AR1123" s="1">
        <v>2.8863117628907808E-3</v>
      </c>
      <c r="AS1123" s="1">
        <v>2.549926438085937E-3</v>
      </c>
      <c r="AT1123" s="1">
        <v>2.780094428866509E-3</v>
      </c>
      <c r="AU1123" s="1">
        <v>3.4689701494190479E-3</v>
      </c>
      <c r="AV1123" s="1">
        <v>2.418964718829741E-3</v>
      </c>
      <c r="AW1123" s="1">
        <v>3.2911697174609072E-4</v>
      </c>
      <c r="AX1123" s="1">
        <v>1.2079768667325741E-3</v>
      </c>
      <c r="AY1123" s="1">
        <v>4.8511455728215136E-3</v>
      </c>
    </row>
    <row r="1124" spans="1:51" x14ac:dyDescent="0.35">
      <c r="A1124" s="10">
        <v>45526.5625</v>
      </c>
      <c r="B1124" s="1">
        <v>3.5520698799531569E-3</v>
      </c>
      <c r="C1124" s="1">
        <v>-2.6304134322013839E-3</v>
      </c>
      <c r="D1124" s="1">
        <v>-1.556734997166109E-2</v>
      </c>
      <c r="E1124" s="1">
        <v>9.1506657428741534E-4</v>
      </c>
      <c r="F1124" s="1">
        <v>1.849395112786412E-2</v>
      </c>
      <c r="G1124" s="1">
        <v>-1.3599172527132271E-3</v>
      </c>
      <c r="H1124" s="1">
        <v>-6.723417823339739E-3</v>
      </c>
      <c r="I1124" s="1">
        <v>-2.3317821624090351E-3</v>
      </c>
      <c r="J1124" s="1">
        <v>-2.9051050328515742E-3</v>
      </c>
      <c r="K1124" s="1">
        <v>-1.5496353546518569E-2</v>
      </c>
      <c r="L1124" s="1">
        <v>1.9334584640549051E-3</v>
      </c>
      <c r="M1124" s="1">
        <v>-5.0940799468590647E-3</v>
      </c>
      <c r="N1124" s="1">
        <v>6.2000863154891839E-3</v>
      </c>
      <c r="O1124" s="1">
        <v>-1.348861094268405E-2</v>
      </c>
      <c r="P1124" s="1">
        <v>-6.6969197133350811E-3</v>
      </c>
      <c r="Q1124" s="1">
        <v>-5.5289522706492011E-4</v>
      </c>
      <c r="R1124" s="1">
        <v>-3.460213448516325E-3</v>
      </c>
      <c r="S1124" s="1">
        <v>-2.4533242143474081E-3</v>
      </c>
      <c r="T1124" s="1">
        <v>1.051789111468304E-3</v>
      </c>
      <c r="U1124" s="1">
        <v>-7.3676551070656071E-3</v>
      </c>
      <c r="V1124" s="1">
        <v>1.162501263781035E-3</v>
      </c>
      <c r="W1124" s="1">
        <v>1.5095518397878699E-2</v>
      </c>
      <c r="X1124" s="1">
        <v>-3.0403706308378409E-3</v>
      </c>
      <c r="Y1124" s="1">
        <v>-1.380433526470415E-2</v>
      </c>
      <c r="Z1124" s="1">
        <v>-3.4616701819811801E-5</v>
      </c>
      <c r="AA1124" s="1">
        <v>-1.651193406071649E-2</v>
      </c>
      <c r="AB1124" s="1">
        <v>1.239452004728658E-2</v>
      </c>
      <c r="AC1124" s="1">
        <v>-6.3244254964438529E-3</v>
      </c>
      <c r="AD1124" s="1">
        <v>-1.7565385600019408E-2</v>
      </c>
      <c r="AE1124" s="1">
        <v>-2.8892928748539552E-2</v>
      </c>
      <c r="AF1124" s="1">
        <v>2.757194430899057E-3</v>
      </c>
      <c r="AG1124" s="1">
        <v>1.293055321915215E-2</v>
      </c>
      <c r="AH1124" s="1">
        <v>-2.2421209792393699E-3</v>
      </c>
      <c r="AI1124" s="1">
        <v>1.0184637710319851E-3</v>
      </c>
      <c r="AJ1124" s="1">
        <v>5.4442220268495767E-3</v>
      </c>
      <c r="AK1124" s="1">
        <v>-4.2243324162863924E-3</v>
      </c>
      <c r="AL1124" s="1">
        <v>4.2802549212808128E-3</v>
      </c>
      <c r="AM1124" s="1">
        <v>5.447617089036072E-4</v>
      </c>
      <c r="AN1124" s="1">
        <v>-5.5425876616276293E-3</v>
      </c>
      <c r="AO1124" s="1">
        <v>-1.202014503716264E-3</v>
      </c>
      <c r="AP1124" s="1">
        <v>-9.1533546043922609E-3</v>
      </c>
      <c r="AQ1124" s="1">
        <v>-1.5630967323539861E-2</v>
      </c>
      <c r="AR1124" s="1">
        <v>-1.47509374385002E-2</v>
      </c>
      <c r="AS1124" s="1">
        <v>3.5386452918755311E-3</v>
      </c>
      <c r="AT1124" s="1">
        <v>-6.8201327679586754E-3</v>
      </c>
      <c r="AU1124" s="1">
        <v>2.9073067004605768E-3</v>
      </c>
      <c r="AV1124" s="1">
        <v>-1.254821854739718E-2</v>
      </c>
      <c r="AW1124" s="1">
        <v>-9.5582754955608751E-3</v>
      </c>
      <c r="AX1124" s="1">
        <v>3.3595618193360539E-3</v>
      </c>
      <c r="AY1124" s="1">
        <v>-1.6362526156787899E-4</v>
      </c>
    </row>
    <row r="1125" spans="1:51" x14ac:dyDescent="0.35">
      <c r="A1125" s="10">
        <v>45526.604166666657</v>
      </c>
      <c r="B1125" s="1">
        <v>-9.1216324421392603E-3</v>
      </c>
      <c r="C1125" s="1">
        <v>8.1986466550996173E-3</v>
      </c>
      <c r="D1125" s="1">
        <v>-6.1416293950905532E-3</v>
      </c>
      <c r="E1125" s="1">
        <v>-7.8167466539440511E-3</v>
      </c>
      <c r="F1125" s="1">
        <v>-9.1531039764516375E-3</v>
      </c>
      <c r="G1125" s="1">
        <v>-2.7901926220501578E-3</v>
      </c>
      <c r="H1125" s="1">
        <v>2.3361649930808688E-3</v>
      </c>
      <c r="I1125" s="1">
        <v>3.564336873478124E-3</v>
      </c>
      <c r="J1125" s="1">
        <v>5.5034017369037791E-3</v>
      </c>
      <c r="K1125" s="1">
        <v>-1.008361655068246E-2</v>
      </c>
      <c r="L1125" s="1">
        <v>-3.3766917137145752E-4</v>
      </c>
      <c r="M1125" s="1">
        <v>3.558066655998005E-3</v>
      </c>
      <c r="N1125" s="1">
        <v>3.0141490065933581E-3</v>
      </c>
      <c r="O1125" s="1">
        <v>1.69001941721405E-2</v>
      </c>
      <c r="P1125" s="1">
        <v>4.7115563711865871E-3</v>
      </c>
      <c r="Q1125" s="1">
        <v>-3.26091872431078E-3</v>
      </c>
      <c r="R1125" s="1">
        <v>5.4012110044892037E-3</v>
      </c>
      <c r="S1125" s="1">
        <v>-4.5862575965596184E-3</v>
      </c>
      <c r="T1125" s="1">
        <v>-2.159798741815711E-3</v>
      </c>
      <c r="U1125" s="1">
        <v>1.59047187124095E-3</v>
      </c>
      <c r="V1125" s="1">
        <v>-7.0439170594651657E-3</v>
      </c>
      <c r="W1125" s="1">
        <v>-7.992184917633649E-3</v>
      </c>
      <c r="X1125" s="1">
        <v>-1.478569763131987E-3</v>
      </c>
      <c r="Y1125" s="1">
        <v>-3.711048850137955E-3</v>
      </c>
      <c r="Z1125" s="1">
        <v>-4.4961053279168878E-4</v>
      </c>
      <c r="AA1125" s="1">
        <v>-7.0096396436181152E-5</v>
      </c>
      <c r="AB1125" s="1">
        <v>-3.5928868585104472E-3</v>
      </c>
      <c r="AC1125" s="1">
        <v>-2.675038333466162E-3</v>
      </c>
      <c r="AD1125" s="1">
        <v>-5.6353498404351221E-3</v>
      </c>
      <c r="AE1125" s="1">
        <v>-1.0230747964997009E-2</v>
      </c>
      <c r="AF1125" s="1">
        <v>-1.6199372488971959E-3</v>
      </c>
      <c r="AG1125" s="1">
        <v>-9.7869720139484029E-3</v>
      </c>
      <c r="AH1125" s="1">
        <v>3.6119857404872668E-3</v>
      </c>
      <c r="AI1125" s="1">
        <v>-5.1446917212867316E-3</v>
      </c>
      <c r="AJ1125" s="1">
        <v>-9.9443768963562995E-3</v>
      </c>
      <c r="AK1125" s="1">
        <v>7.3784433126355964E-4</v>
      </c>
      <c r="AL1125" s="1">
        <v>-8.3463777663465022E-3</v>
      </c>
      <c r="AM1125" s="1">
        <v>9.3323312707038752E-4</v>
      </c>
      <c r="AN1125" s="1">
        <v>-4.8885718201174821E-4</v>
      </c>
      <c r="AO1125" s="1">
        <v>7.4422837384688911E-3</v>
      </c>
      <c r="AP1125" s="1">
        <v>-8.6286916971789474E-4</v>
      </c>
      <c r="AQ1125" s="1">
        <v>-3.5070687286916651E-3</v>
      </c>
      <c r="AR1125" s="1">
        <v>-1.318162332123229E-3</v>
      </c>
      <c r="AS1125" s="1">
        <v>-3.8567324972020871E-3</v>
      </c>
      <c r="AT1125" s="1">
        <v>-3.6846160189347721E-3</v>
      </c>
      <c r="AU1125" s="1">
        <v>2.4747657614463399E-3</v>
      </c>
      <c r="AV1125" s="1">
        <v>-1.9550789019578958E-3</v>
      </c>
      <c r="AW1125" s="1">
        <v>1.104783395575293E-3</v>
      </c>
      <c r="AX1125" s="1">
        <v>-1.202479614583307E-3</v>
      </c>
      <c r="AY1125" s="1">
        <v>-1.964199102779673E-3</v>
      </c>
    </row>
    <row r="1126" spans="1:51" x14ac:dyDescent="0.35">
      <c r="A1126" s="10">
        <v>45526.645833333343</v>
      </c>
      <c r="B1126" s="1">
        <v>-3.5631861370474249E-3</v>
      </c>
      <c r="C1126" s="1">
        <v>3.9806478472916851E-3</v>
      </c>
      <c r="D1126" s="1">
        <v>6.8422554728897467E-4</v>
      </c>
      <c r="E1126" s="1">
        <v>4.9297030655859331E-3</v>
      </c>
      <c r="F1126" s="1">
        <v>2.451441925915621E-3</v>
      </c>
      <c r="G1126" s="1">
        <v>2.423184321592942E-3</v>
      </c>
      <c r="H1126" s="1">
        <v>5.4383771717647633E-3</v>
      </c>
      <c r="I1126" s="1">
        <v>3.173206223844538E-3</v>
      </c>
      <c r="J1126" s="1">
        <v>-2.8976224769925452E-3</v>
      </c>
      <c r="K1126" s="1">
        <v>8.6956142638781042E-3</v>
      </c>
      <c r="L1126" s="1">
        <v>8.204148614312512E-4</v>
      </c>
      <c r="M1126" s="1">
        <v>-1.297142223025016E-3</v>
      </c>
      <c r="N1126" s="1">
        <v>2.872233182806827E-3</v>
      </c>
      <c r="O1126" s="1">
        <v>7.1822333864579591E-3</v>
      </c>
      <c r="P1126" s="1">
        <v>6.0041756358646392E-3</v>
      </c>
      <c r="Q1126" s="1">
        <v>6.6308028216235382E-3</v>
      </c>
      <c r="R1126" s="1">
        <v>3.2617418865406029E-3</v>
      </c>
      <c r="S1126" s="1">
        <v>-1.3347365387994531E-4</v>
      </c>
      <c r="T1126" s="1">
        <v>5.0310085297111673E-3</v>
      </c>
      <c r="U1126" s="1">
        <v>1.642288859433183E-3</v>
      </c>
      <c r="V1126" s="1">
        <v>5.3990991747550074E-3</v>
      </c>
      <c r="W1126" s="1">
        <v>3.196587403653695E-3</v>
      </c>
      <c r="X1126" s="1">
        <v>2.5450614411610668E-3</v>
      </c>
      <c r="Y1126" s="1">
        <v>5.441505785644285E-3</v>
      </c>
      <c r="Z1126" s="1">
        <v>6.9203589590394188E-4</v>
      </c>
      <c r="AA1126" s="1">
        <v>7.940042007355208E-3</v>
      </c>
      <c r="AB1126" s="1">
        <v>3.5849790009574441E-3</v>
      </c>
      <c r="AC1126" s="1">
        <v>6.1505817483746839E-3</v>
      </c>
      <c r="AD1126" s="1">
        <v>3.5105757973878941E-3</v>
      </c>
      <c r="AE1126" s="1">
        <v>-2.425859439527223E-3</v>
      </c>
      <c r="AF1126" s="1">
        <v>2.092252346495016E-3</v>
      </c>
      <c r="AG1126" s="1">
        <v>1.4074419316498781E-3</v>
      </c>
      <c r="AH1126" s="1">
        <v>7.9715910554467584E-4</v>
      </c>
      <c r="AI1126" s="1">
        <v>1.2387970849496719E-3</v>
      </c>
      <c r="AJ1126" s="1">
        <v>-1.008877282351928E-2</v>
      </c>
      <c r="AK1126" s="1">
        <v>5.5292367933952313E-3</v>
      </c>
      <c r="AL1126" s="1">
        <v>2.3641532718920999E-4</v>
      </c>
      <c r="AM1126" s="1">
        <v>2.2533687008439158E-3</v>
      </c>
      <c r="AN1126" s="1">
        <v>5.1848833199732436E-3</v>
      </c>
      <c r="AO1126" s="1">
        <v>-9.7449804428850761E-4</v>
      </c>
      <c r="AP1126" s="1">
        <v>-5.2075767373405135E-4</v>
      </c>
      <c r="AQ1126" s="1">
        <v>6.0612253498173452E-3</v>
      </c>
      <c r="AR1126" s="1">
        <v>-3.389416495027664E-3</v>
      </c>
      <c r="AS1126" s="1">
        <v>3.15261092814545E-3</v>
      </c>
      <c r="AT1126" s="1">
        <v>5.6034963710571706E-3</v>
      </c>
      <c r="AU1126" s="1">
        <v>5.572073294708213E-3</v>
      </c>
      <c r="AV1126" s="1">
        <v>4.3095244660338317E-3</v>
      </c>
      <c r="AW1126" s="1">
        <v>6.2525105150528226E-3</v>
      </c>
      <c r="AX1126" s="1">
        <v>-1.481678430675704E-3</v>
      </c>
      <c r="AY1126" s="1">
        <v>4.4280518986525852E-3</v>
      </c>
    </row>
    <row r="1127" spans="1:51" x14ac:dyDescent="0.35">
      <c r="A1127" s="10">
        <v>45526.6875</v>
      </c>
      <c r="B1127" s="1">
        <v>-2.898188817044955E-3</v>
      </c>
      <c r="C1127" s="1">
        <v>1.4160294289358171E-3</v>
      </c>
      <c r="D1127" s="1">
        <v>-6.4957354386064869E-3</v>
      </c>
      <c r="E1127" s="1">
        <v>-2.6590951954821311E-3</v>
      </c>
      <c r="F1127" s="1">
        <v>-1.189914310151852E-2</v>
      </c>
      <c r="G1127" s="1">
        <v>-2.7512120462183098E-3</v>
      </c>
      <c r="H1127" s="1">
        <v>-3.5069637269101732E-3</v>
      </c>
      <c r="I1127" s="1">
        <v>-4.9043862542924588E-3</v>
      </c>
      <c r="J1127" s="1">
        <v>-2.5831425728045638E-3</v>
      </c>
      <c r="K1127" s="1">
        <v>-9.8521607442080272E-3</v>
      </c>
      <c r="L1127" s="1">
        <v>-9.6447199499427594E-4</v>
      </c>
      <c r="M1127" s="1">
        <v>3.0305522607589901E-3</v>
      </c>
      <c r="N1127" s="1">
        <v>-5.356721025073341E-3</v>
      </c>
      <c r="O1127" s="1">
        <v>-5.8872229971462797E-3</v>
      </c>
      <c r="P1127" s="1">
        <v>-2.9842000961639581E-3</v>
      </c>
      <c r="Q1127" s="1">
        <v>-7.065951835695139E-3</v>
      </c>
      <c r="R1127" s="1">
        <v>-1.9124552891079949E-3</v>
      </c>
      <c r="S1127" s="1">
        <v>-2.217181249115407E-3</v>
      </c>
      <c r="T1127" s="1">
        <v>-1.1059424455894921E-2</v>
      </c>
      <c r="U1127" s="1">
        <v>-6.3794143800812719E-3</v>
      </c>
      <c r="V1127" s="1">
        <v>-3.1991110635766211E-3</v>
      </c>
      <c r="W1127" s="1">
        <v>-1.1487263476805949E-3</v>
      </c>
      <c r="X1127" s="1">
        <v>-3.6925354973745832E-3</v>
      </c>
      <c r="Y1127" s="1">
        <v>-8.7493024978518852E-3</v>
      </c>
      <c r="Z1127" s="1">
        <v>-2.2128989894758529E-3</v>
      </c>
      <c r="AA1127" s="1">
        <v>-1.3027731532464499E-3</v>
      </c>
      <c r="AB1127" s="1">
        <v>-7.0820429119613504E-3</v>
      </c>
      <c r="AC1127" s="1">
        <v>-1.7006497381101271E-3</v>
      </c>
      <c r="AD1127" s="1">
        <v>-8.5501118784181429E-3</v>
      </c>
      <c r="AE1127" s="1">
        <v>-8.2469736117172232E-3</v>
      </c>
      <c r="AF1127" s="1">
        <v>-3.2383559492047409E-3</v>
      </c>
      <c r="AG1127" s="1">
        <v>-6.3625113360796792E-3</v>
      </c>
      <c r="AH1127" s="1">
        <v>-3.7366784535463049E-3</v>
      </c>
      <c r="AI1127" s="1">
        <v>-5.0822675429202926E-3</v>
      </c>
      <c r="AJ1127" s="1">
        <v>-2.9705665395934888E-3</v>
      </c>
      <c r="AK1127" s="1">
        <v>1.374754726173766E-3</v>
      </c>
      <c r="AL1127" s="1">
        <v>-3.1367073325847539E-3</v>
      </c>
      <c r="AM1127" s="1">
        <v>-4.031353208125088E-3</v>
      </c>
      <c r="AN1127" s="1">
        <v>-1.4598688650014899E-3</v>
      </c>
      <c r="AO1127" s="1">
        <v>-2.6431603843793949E-3</v>
      </c>
      <c r="AP1127" s="1">
        <v>3.036983287052486E-3</v>
      </c>
      <c r="AQ1127" s="1">
        <v>-5.5388913024461139E-3</v>
      </c>
      <c r="AR1127" s="1">
        <v>-4.8070676238821664E-3</v>
      </c>
      <c r="AS1127" s="1">
        <v>-4.0248979830836973E-3</v>
      </c>
      <c r="AT1127" s="1">
        <v>-2.7861360821033192E-3</v>
      </c>
      <c r="AU1127" s="1">
        <v>-7.7155505857140483E-3</v>
      </c>
      <c r="AV1127" s="1">
        <v>-2.1455160789822791E-3</v>
      </c>
      <c r="AW1127" s="1">
        <v>-5.5631865927396884E-3</v>
      </c>
      <c r="AX1127" s="1">
        <v>-1.057292123054832E-3</v>
      </c>
      <c r="AY1127" s="1">
        <v>-3.183928454976281E-3</v>
      </c>
    </row>
    <row r="1128" spans="1:51" x14ac:dyDescent="0.35">
      <c r="A1128" s="10">
        <v>45526.729166666657</v>
      </c>
      <c r="B1128" s="1">
        <v>9.0329453591952991E-4</v>
      </c>
      <c r="C1128" s="1">
        <v>3.9592586886849626E-3</v>
      </c>
      <c r="D1128" s="1">
        <v>-5.7516378894744147E-3</v>
      </c>
      <c r="E1128" s="1">
        <v>3.7694555002592001E-3</v>
      </c>
      <c r="F1128" s="1">
        <v>-6.5795212148894722E-3</v>
      </c>
      <c r="G1128" s="1">
        <v>1.7892855878809399E-4</v>
      </c>
      <c r="H1128" s="1">
        <v>5.9651719150899396E-4</v>
      </c>
      <c r="I1128" s="1">
        <v>6.2699428905665933E-4</v>
      </c>
      <c r="J1128" s="1">
        <v>3.2373677822694619E-4</v>
      </c>
      <c r="K1128" s="1">
        <v>-1.119404861689233E-2</v>
      </c>
      <c r="L1128" s="1">
        <v>2.1237689784785459E-3</v>
      </c>
      <c r="M1128" s="1">
        <v>-7.0787268710918996E-3</v>
      </c>
      <c r="N1128" s="1">
        <v>-5.0648376514095261E-4</v>
      </c>
      <c r="O1128" s="1">
        <v>-1.6679158535493069E-4</v>
      </c>
      <c r="P1128" s="1">
        <v>-3.9121579936318712E-4</v>
      </c>
      <c r="Q1128" s="1">
        <v>-5.1139855106718812E-4</v>
      </c>
      <c r="R1128" s="1">
        <v>0</v>
      </c>
      <c r="S1128" s="1">
        <v>-8.5675450689737254E-4</v>
      </c>
      <c r="T1128" s="1">
        <v>-3.1430053043827182E-3</v>
      </c>
      <c r="U1128" s="1">
        <v>4.3365148869800579E-4</v>
      </c>
      <c r="V1128" s="1">
        <v>-2.4890484715810461E-3</v>
      </c>
      <c r="W1128" s="1">
        <v>-3.4700401717026041E-3</v>
      </c>
      <c r="X1128" s="1">
        <v>-1.806807406164235E-3</v>
      </c>
      <c r="Y1128" s="1">
        <v>-6.6655375450774823E-3</v>
      </c>
      <c r="Z1128" s="1">
        <v>1.386182107823819E-3</v>
      </c>
      <c r="AA1128" s="1">
        <v>4.6529161299924132E-4</v>
      </c>
      <c r="AB1128" s="1">
        <v>-3.242041885087477E-3</v>
      </c>
      <c r="AC1128" s="1">
        <v>-8.7478105007310347E-4</v>
      </c>
      <c r="AD1128" s="1">
        <v>-6.7094017985168666E-3</v>
      </c>
      <c r="AE1128" s="1">
        <v>-8.1023679264818904E-3</v>
      </c>
      <c r="AF1128" s="1">
        <v>1.5389245570169849E-3</v>
      </c>
      <c r="AG1128" s="1">
        <v>-4.1002068101302358E-3</v>
      </c>
      <c r="AH1128" s="1">
        <v>0</v>
      </c>
      <c r="AI1128" s="1">
        <v>-1.3412002488933929E-3</v>
      </c>
      <c r="AJ1128" s="1">
        <v>-1.033204755048844E-2</v>
      </c>
      <c r="AK1128" s="1">
        <v>1.738847407737554E-3</v>
      </c>
      <c r="AL1128" s="1">
        <v>-3.915216816764433E-3</v>
      </c>
      <c r="AM1128" s="1">
        <v>4.4367716977793403E-3</v>
      </c>
      <c r="AN1128" s="1">
        <v>-2.0467747329023789E-3</v>
      </c>
      <c r="AO1128" s="1">
        <v>2.2715839226199459E-3</v>
      </c>
      <c r="AP1128" s="1">
        <v>-1.849550223716689E-3</v>
      </c>
      <c r="AQ1128" s="1">
        <v>-2.785765341465019E-3</v>
      </c>
      <c r="AR1128" s="1">
        <v>-1.8072086788534229E-3</v>
      </c>
      <c r="AS1128" s="1">
        <v>6.9751689055206354E-3</v>
      </c>
      <c r="AT1128" s="1">
        <v>-1.7881499341381171E-3</v>
      </c>
      <c r="AU1128" s="1">
        <v>4.2764948209423892E-3</v>
      </c>
      <c r="AV1128" s="1">
        <v>-1.8569433343720301E-3</v>
      </c>
      <c r="AW1128" s="1">
        <v>-2.1988046595599049E-3</v>
      </c>
      <c r="AX1128" s="1">
        <v>1.52262063467723E-3</v>
      </c>
      <c r="AY1128" s="1">
        <v>-1.228513740814674E-3</v>
      </c>
    </row>
    <row r="1129" spans="1:51" x14ac:dyDescent="0.35">
      <c r="A1129" s="10">
        <v>45526.770833333343</v>
      </c>
      <c r="B1129" s="1">
        <v>-2.4429332345267118E-3</v>
      </c>
      <c r="C1129" s="1">
        <v>4.5071454115319648E-4</v>
      </c>
      <c r="D1129" s="1">
        <v>-1.04820524953646E-2</v>
      </c>
      <c r="E1129" s="1">
        <v>-4.1216060357608386E-3</v>
      </c>
      <c r="F1129" s="1">
        <v>-9.7675722239317642E-3</v>
      </c>
      <c r="G1129" s="1">
        <v>-3.6637424831165172E-4</v>
      </c>
      <c r="H1129" s="1">
        <v>-4.1733129191501289E-4</v>
      </c>
      <c r="I1129" s="1">
        <v>-5.6825499377755051E-4</v>
      </c>
      <c r="J1129" s="1">
        <v>-4.530724640025019E-3</v>
      </c>
      <c r="K1129" s="1">
        <v>-1.2578424417747369E-3</v>
      </c>
      <c r="L1129" s="1">
        <v>5.2981703563514948E-4</v>
      </c>
      <c r="M1129" s="1">
        <v>1.3910943034183281E-3</v>
      </c>
      <c r="N1129" s="1">
        <v>-1.067044728939037E-3</v>
      </c>
      <c r="O1129" s="1">
        <v>-2.91988066652149E-3</v>
      </c>
      <c r="P1129" s="1">
        <v>4.3054760650718121E-4</v>
      </c>
      <c r="Q1129" s="1">
        <v>-3.3625552528783191E-3</v>
      </c>
      <c r="R1129" s="1">
        <v>-2.682494603032826E-3</v>
      </c>
      <c r="S1129" s="1">
        <v>-1.6077538526705351E-3</v>
      </c>
      <c r="T1129" s="1">
        <v>-9.5057736470871568E-4</v>
      </c>
      <c r="U1129" s="1">
        <v>-3.0888227480322379E-3</v>
      </c>
      <c r="V1129" s="1">
        <v>-1.9495291538166311E-3</v>
      </c>
      <c r="W1129" s="1">
        <v>-5.7099300414900078E-3</v>
      </c>
      <c r="X1129" s="1">
        <v>-1.717304207030534E-3</v>
      </c>
      <c r="Y1129" s="1">
        <v>-5.1990282292391221E-3</v>
      </c>
      <c r="Z1129" s="1">
        <v>-5.5368418584822443E-4</v>
      </c>
      <c r="AA1129" s="1">
        <v>-4.9987892976888215E-4</v>
      </c>
      <c r="AB1129" s="1">
        <v>1.2590245838328679E-4</v>
      </c>
      <c r="AC1129" s="1">
        <v>-1.7049680961852549E-3</v>
      </c>
      <c r="AD1129" s="1">
        <v>-1.0811087858657481E-2</v>
      </c>
      <c r="AE1129" s="1">
        <v>-1.139292291662963E-2</v>
      </c>
      <c r="AF1129" s="1">
        <v>-1.066793170882985E-4</v>
      </c>
      <c r="AG1129" s="1">
        <v>-3.3838809951554079E-3</v>
      </c>
      <c r="AH1129" s="1">
        <v>-2.8336341160190019E-3</v>
      </c>
      <c r="AI1129" s="1">
        <v>-3.3013832844570601E-3</v>
      </c>
      <c r="AJ1129" s="1">
        <v>-1.1090117066622881E-2</v>
      </c>
      <c r="AK1129" s="1">
        <v>2.28407855237589E-3</v>
      </c>
      <c r="AL1129" s="1">
        <v>-5.3009312092778824E-3</v>
      </c>
      <c r="AM1129" s="1">
        <v>0</v>
      </c>
      <c r="AN1129" s="1">
        <v>-1.8556738210652179E-3</v>
      </c>
      <c r="AO1129" s="1">
        <v>-4.7531455642784159E-3</v>
      </c>
      <c r="AP1129" s="1">
        <v>-5.0817440359618438E-5</v>
      </c>
      <c r="AQ1129" s="1">
        <v>-2.791678565608136E-3</v>
      </c>
      <c r="AR1129" s="1">
        <v>-1.942182962214267E-3</v>
      </c>
      <c r="AS1129" s="1">
        <v>-5.1676042559524182E-3</v>
      </c>
      <c r="AT1129" s="1">
        <v>-5.5947754534768628E-5</v>
      </c>
      <c r="AU1129" s="1">
        <v>-1.1613112065941289E-3</v>
      </c>
      <c r="AV1129" s="1">
        <v>6.8539798988265233E-4</v>
      </c>
      <c r="AW1129" s="1">
        <v>-5.5757360312047588E-5</v>
      </c>
      <c r="AX1129" s="1">
        <v>2.1877239862497788E-3</v>
      </c>
      <c r="AY1129" s="1">
        <v>3.6905124613451079E-4</v>
      </c>
    </row>
    <row r="1130" spans="1:51" x14ac:dyDescent="0.35">
      <c r="A1130" s="10">
        <v>45526.8125</v>
      </c>
      <c r="B1130" s="1">
        <v>-1.268358394345692E-3</v>
      </c>
      <c r="C1130" s="1">
        <v>-3.153494497238007E-3</v>
      </c>
      <c r="D1130" s="1">
        <v>4.4968938037714962E-4</v>
      </c>
      <c r="E1130" s="1">
        <v>-2.115362363951601E-3</v>
      </c>
      <c r="F1130" s="1">
        <v>-2.3777560013176209E-3</v>
      </c>
      <c r="G1130" s="1">
        <v>-1.8216691973986789E-3</v>
      </c>
      <c r="H1130" s="1">
        <v>-7.7522441377231299E-4</v>
      </c>
      <c r="I1130" s="1">
        <v>-1.428965160286233E-3</v>
      </c>
      <c r="J1130" s="1">
        <v>5.201555468841601E-3</v>
      </c>
      <c r="K1130" s="1">
        <v>-9.0680252753956303E-3</v>
      </c>
      <c r="L1130" s="1">
        <v>8.1836120176048688E-4</v>
      </c>
      <c r="M1130" s="1">
        <v>-1.163399864329517E-2</v>
      </c>
      <c r="N1130" s="1">
        <v>-2.5100869607167509E-3</v>
      </c>
      <c r="O1130" s="1">
        <v>-1.171347001176137E-2</v>
      </c>
      <c r="P1130" s="1">
        <v>-2.895170091914534E-3</v>
      </c>
      <c r="Q1130" s="1">
        <v>-1.138332056134439E-2</v>
      </c>
      <c r="R1130" s="1">
        <v>-7.6850943542117189E-4</v>
      </c>
      <c r="S1130" s="1">
        <v>-4.0256012678796532E-4</v>
      </c>
      <c r="T1130" s="1">
        <v>3.161866707956706E-3</v>
      </c>
      <c r="U1130" s="1">
        <v>1.312765286245465E-4</v>
      </c>
      <c r="V1130" s="1">
        <v>-5.0785337661366503E-3</v>
      </c>
      <c r="W1130" s="1">
        <v>2.3010922719213229E-3</v>
      </c>
      <c r="X1130" s="1">
        <v>-2.928958272116811E-3</v>
      </c>
      <c r="Y1130" s="1">
        <v>-1.4690744601966179E-3</v>
      </c>
      <c r="Z1130" s="1">
        <v>1.2464003269634369E-3</v>
      </c>
      <c r="AA1130" s="1">
        <v>-2.4959735427441121E-3</v>
      </c>
      <c r="AB1130" s="1">
        <v>2.2450845793451362E-3</v>
      </c>
      <c r="AC1130" s="1">
        <v>-1.8463529247197961E-3</v>
      </c>
      <c r="AD1130" s="1">
        <v>1.954442305530657E-3</v>
      </c>
      <c r="AE1130" s="1">
        <v>2.1743524781803192E-3</v>
      </c>
      <c r="AF1130" s="1">
        <v>9.1774844065817263E-4</v>
      </c>
      <c r="AG1130" s="1">
        <v>3.7160143455008399E-3</v>
      </c>
      <c r="AH1130" s="1">
        <v>1.084829585894953E-3</v>
      </c>
      <c r="AI1130" s="1">
        <v>1.423707297980803E-3</v>
      </c>
      <c r="AJ1130" s="1">
        <v>2.2670129904787122E-3</v>
      </c>
      <c r="AK1130" s="1">
        <v>-6.0465811520402646E-3</v>
      </c>
      <c r="AL1130" s="1">
        <v>1.305161955917455E-3</v>
      </c>
      <c r="AM1130" s="1">
        <v>1.3175250819905671E-3</v>
      </c>
      <c r="AN1130" s="1">
        <v>-2.348315762583431E-3</v>
      </c>
      <c r="AO1130" s="1">
        <v>-4.1118663153116852E-4</v>
      </c>
      <c r="AP1130" s="1">
        <v>1.421566189438783E-3</v>
      </c>
      <c r="AQ1130" s="1">
        <v>9.8281778130981934E-5</v>
      </c>
      <c r="AR1130" s="1">
        <v>-2.4571889283567789E-3</v>
      </c>
      <c r="AS1130" s="1">
        <v>4.9732722453388334E-4</v>
      </c>
      <c r="AT1130" s="1">
        <v>-2.127329521497745E-3</v>
      </c>
      <c r="AU1130" s="1">
        <v>-5.2146111906672399E-3</v>
      </c>
      <c r="AV1130" s="1">
        <v>5.8713492935491551E-4</v>
      </c>
      <c r="AW1130" s="1">
        <v>1.8132793855762941E-4</v>
      </c>
      <c r="AX1130" s="1">
        <v>-1.461433808497836E-3</v>
      </c>
      <c r="AY1130" s="1">
        <v>-1.229508529918544E-4</v>
      </c>
    </row>
    <row r="1131" spans="1:51" x14ac:dyDescent="0.35">
      <c r="A1131" s="10">
        <v>45527.5625</v>
      </c>
      <c r="B1131" s="1">
        <v>7.2645520950112008E-3</v>
      </c>
      <c r="C1131" s="1">
        <v>8.0781416860677968E-3</v>
      </c>
      <c r="D1131" s="1">
        <v>2.382381502037334E-2</v>
      </c>
      <c r="E1131" s="1">
        <v>1.4285742412514461E-2</v>
      </c>
      <c r="F1131" s="1">
        <v>3.3521939272122443E-2</v>
      </c>
      <c r="G1131" s="1">
        <v>3.475531102907325E-3</v>
      </c>
      <c r="H1131" s="1">
        <v>3.9092825618955329E-2</v>
      </c>
      <c r="I1131" s="1">
        <v>1.4572382264066871E-2</v>
      </c>
      <c r="J1131" s="1">
        <v>3.4605423421217203E-2</v>
      </c>
      <c r="K1131" s="1">
        <v>3.202842696100805E-2</v>
      </c>
      <c r="L1131" s="1">
        <v>-4.8100049512166398E-3</v>
      </c>
      <c r="M1131" s="1">
        <v>2.9729507662769938E-2</v>
      </c>
      <c r="N1131" s="1">
        <v>1.626291635805965E-2</v>
      </c>
      <c r="O1131" s="1">
        <v>-2.5398158210463428E-3</v>
      </c>
      <c r="P1131" s="1">
        <v>2.1031156703740009E-2</v>
      </c>
      <c r="Q1131" s="1">
        <v>1.252337361016065E-2</v>
      </c>
      <c r="R1131" s="1">
        <v>1.9034833886101499E-2</v>
      </c>
      <c r="S1131" s="1">
        <v>6.7127202566519273E-4</v>
      </c>
      <c r="T1131" s="1">
        <v>5.0370902549163876E-3</v>
      </c>
      <c r="U1131" s="1">
        <v>1.4327874376257601E-2</v>
      </c>
      <c r="V1131" s="1">
        <v>2.513015026085252E-3</v>
      </c>
      <c r="W1131" s="1">
        <v>6.6760699283077152E-3</v>
      </c>
      <c r="X1131" s="1">
        <v>1.771886446892967E-2</v>
      </c>
      <c r="Y1131" s="1">
        <v>2.5894010187912601E-2</v>
      </c>
      <c r="Z1131" s="1">
        <v>-5.1178522243386926E-3</v>
      </c>
      <c r="AA1131" s="1">
        <v>1.353993056664171E-2</v>
      </c>
      <c r="AB1131" s="1">
        <v>-3.674094737952438E-3</v>
      </c>
      <c r="AC1131" s="1">
        <v>1.7850538810098241E-2</v>
      </c>
      <c r="AD1131" s="1">
        <v>2.5585492093251009E-2</v>
      </c>
      <c r="AE1131" s="1">
        <v>4.1687961737485679E-2</v>
      </c>
      <c r="AF1131" s="1">
        <v>-8.497495360314189E-3</v>
      </c>
      <c r="AG1131" s="1">
        <v>9.659751642764558E-3</v>
      </c>
      <c r="AH1131" s="1">
        <v>8.409641055605821E-3</v>
      </c>
      <c r="AI1131" s="1">
        <v>5.0993234696827816E-3</v>
      </c>
      <c r="AJ1131" s="1">
        <v>4.6005328804467949E-2</v>
      </c>
      <c r="AK1131" s="1">
        <v>2.65345830439736E-2</v>
      </c>
      <c r="AL1131" s="1">
        <v>8.0376579384040525E-3</v>
      </c>
      <c r="AM1131" s="1">
        <v>3.118952534551922E-2</v>
      </c>
      <c r="AN1131" s="1">
        <v>3.1875245480410541E-2</v>
      </c>
      <c r="AO1131" s="1">
        <v>2.1199789609867681E-2</v>
      </c>
      <c r="AP1131" s="1">
        <v>1.8352863015996149E-2</v>
      </c>
      <c r="AQ1131" s="1">
        <v>2.245041942930515E-2</v>
      </c>
      <c r="AR1131" s="1">
        <v>2.6980123541473722E-2</v>
      </c>
      <c r="AS1131" s="1">
        <v>6.3518026904181291E-3</v>
      </c>
      <c r="AT1131" s="1">
        <v>2.7433376660019219E-2</v>
      </c>
      <c r="AU1131" s="1">
        <v>4.3918658558189883E-2</v>
      </c>
      <c r="AV1131" s="1">
        <v>1.873655707202548E-2</v>
      </c>
      <c r="AW1131" s="1">
        <v>2.9410485476690781E-2</v>
      </c>
      <c r="AX1131" s="1">
        <v>6.4843633034610271E-3</v>
      </c>
      <c r="AY1131" s="1">
        <v>2.738150718128152E-2</v>
      </c>
    </row>
    <row r="1132" spans="1:51" x14ac:dyDescent="0.35">
      <c r="A1132" s="10">
        <v>45527.604166666657</v>
      </c>
      <c r="B1132" s="1">
        <v>-7.0518404836292792E-3</v>
      </c>
      <c r="C1132" s="1">
        <v>9.1342387822246351E-3</v>
      </c>
      <c r="D1132" s="1">
        <v>-7.1223312100251457E-3</v>
      </c>
      <c r="E1132" s="1">
        <v>5.0885737670574027E-3</v>
      </c>
      <c r="F1132" s="1">
        <v>-1.234896722797485E-2</v>
      </c>
      <c r="G1132" s="1">
        <v>1.270426503357847E-3</v>
      </c>
      <c r="H1132" s="1">
        <v>2.7455477379218381E-2</v>
      </c>
      <c r="I1132" s="1">
        <v>3.2078504187229569E-3</v>
      </c>
      <c r="J1132" s="1">
        <v>1.8443328044947419E-2</v>
      </c>
      <c r="K1132" s="1">
        <v>-7.3888621734796711E-4</v>
      </c>
      <c r="L1132" s="1">
        <v>-3.8659533409968189E-4</v>
      </c>
      <c r="M1132" s="1">
        <v>8.5784183717667606E-3</v>
      </c>
      <c r="N1132" s="1">
        <v>5.3341953150725097E-3</v>
      </c>
      <c r="O1132" s="1">
        <v>3.5647442712034572E-3</v>
      </c>
      <c r="P1132" s="1">
        <v>2.8245354196589249E-2</v>
      </c>
      <c r="Q1132" s="1">
        <v>-4.5428874875516057E-3</v>
      </c>
      <c r="R1132" s="1">
        <v>2.452850341796875E-3</v>
      </c>
      <c r="S1132" s="1">
        <v>-4.8966710395290658E-3</v>
      </c>
      <c r="T1132" s="1">
        <v>2.022340738207173E-3</v>
      </c>
      <c r="U1132" s="1">
        <v>6.2136706018296461E-3</v>
      </c>
      <c r="V1132" s="1">
        <v>6.1099698959854454E-3</v>
      </c>
      <c r="W1132" s="1">
        <v>7.6021503853329619E-4</v>
      </c>
      <c r="X1132" s="1">
        <v>1.6494117997436499E-3</v>
      </c>
      <c r="Y1132" s="1">
        <v>-7.4085916002984984E-3</v>
      </c>
      <c r="Z1132" s="1">
        <v>-3.0587585869800149E-3</v>
      </c>
      <c r="AA1132" s="1">
        <v>1.0709543201598001E-2</v>
      </c>
      <c r="AB1132" s="1">
        <v>-4.1292014130622778E-3</v>
      </c>
      <c r="AC1132" s="1">
        <v>-1.817743926052495E-4</v>
      </c>
      <c r="AD1132" s="1">
        <v>-6.1418312270159481E-3</v>
      </c>
      <c r="AE1132" s="1">
        <v>-3.361698408536506E-3</v>
      </c>
      <c r="AF1132" s="1">
        <v>1.51618165065126E-3</v>
      </c>
      <c r="AG1132" s="1">
        <v>-8.63665070501618E-3</v>
      </c>
      <c r="AH1132" s="1">
        <v>1.0863083303480629E-3</v>
      </c>
      <c r="AI1132" s="1">
        <v>-1.0846915910985969E-2</v>
      </c>
      <c r="AJ1132" s="1">
        <v>-5.7535244520664497E-3</v>
      </c>
      <c r="AK1132" s="1">
        <v>1.643841492529563E-2</v>
      </c>
      <c r="AL1132" s="1">
        <v>-8.296918198272607E-3</v>
      </c>
      <c r="AM1132" s="1">
        <v>1.3359341833622199E-2</v>
      </c>
      <c r="AN1132" s="1">
        <v>8.3641979001580768E-3</v>
      </c>
      <c r="AO1132" s="1">
        <v>6.3977796319507618E-3</v>
      </c>
      <c r="AP1132" s="1">
        <v>6.4844059380932961E-3</v>
      </c>
      <c r="AQ1132" s="1">
        <v>3.219133009306097E-3</v>
      </c>
      <c r="AR1132" s="1">
        <v>-3.7991118997475759E-3</v>
      </c>
      <c r="AS1132" s="1">
        <v>-1.0976781097257189E-3</v>
      </c>
      <c r="AT1132" s="1">
        <v>1.52342104151526E-2</v>
      </c>
      <c r="AU1132" s="1">
        <v>6.2427780377798392E-3</v>
      </c>
      <c r="AV1132" s="1">
        <v>1.4629035566660949E-2</v>
      </c>
      <c r="AW1132" s="1">
        <v>9.7808553603706549E-3</v>
      </c>
      <c r="AX1132" s="1">
        <v>-1.0308206973507429E-2</v>
      </c>
      <c r="AY1132" s="1">
        <v>1.8353284191963139E-3</v>
      </c>
    </row>
    <row r="1133" spans="1:51" x14ac:dyDescent="0.35">
      <c r="A1133" s="10">
        <v>45527.645833333343</v>
      </c>
      <c r="B1133" s="1">
        <v>-4.4657385347688372E-3</v>
      </c>
      <c r="C1133" s="1">
        <v>-6.663433805386143E-4</v>
      </c>
      <c r="D1133" s="1">
        <v>-5.6994235202018073E-3</v>
      </c>
      <c r="E1133" s="1">
        <v>-3.0738989730494382E-3</v>
      </c>
      <c r="F1133" s="1">
        <v>-1.039442068321461E-2</v>
      </c>
      <c r="G1133" s="1">
        <v>-6.1169660357129896E-3</v>
      </c>
      <c r="H1133" s="1">
        <v>-4.1927548050512131E-3</v>
      </c>
      <c r="I1133" s="1">
        <v>-1.0298772990771751E-2</v>
      </c>
      <c r="J1133" s="1">
        <v>-1.2216865878623691E-3</v>
      </c>
      <c r="K1133" s="1">
        <v>-6.162188855818318E-3</v>
      </c>
      <c r="L1133" s="1">
        <v>-2.2725133162109219E-3</v>
      </c>
      <c r="M1133" s="1">
        <v>-7.0202301233887043E-3</v>
      </c>
      <c r="N1133" s="1">
        <v>-5.7384882200067766E-3</v>
      </c>
      <c r="O1133" s="1">
        <v>3.721265640694638E-3</v>
      </c>
      <c r="P1133" s="1">
        <v>-1.169789138219746E-2</v>
      </c>
      <c r="Q1133" s="1">
        <v>-5.0056948652044131E-4</v>
      </c>
      <c r="R1133" s="1">
        <v>-4.1408096420151308E-3</v>
      </c>
      <c r="S1133" s="1">
        <v>-1.3484510709749209E-4</v>
      </c>
      <c r="T1133" s="1">
        <v>-9.0090588681823736E-3</v>
      </c>
      <c r="U1133" s="1">
        <v>-5.2911631843551854E-3</v>
      </c>
      <c r="V1133" s="1">
        <v>-9.9657330657619836E-3</v>
      </c>
      <c r="W1133" s="1">
        <v>-4.4877912604834869E-3</v>
      </c>
      <c r="X1133" s="1">
        <v>-1.042904963050029E-2</v>
      </c>
      <c r="Y1133" s="1">
        <v>-5.8038373232400797E-3</v>
      </c>
      <c r="Z1133" s="1">
        <v>-5.2995589304611901E-3</v>
      </c>
      <c r="AA1133" s="1">
        <v>-5.1873858733550993E-3</v>
      </c>
      <c r="AB1133" s="1">
        <v>-3.8820019253864579E-3</v>
      </c>
      <c r="AC1133" s="1">
        <v>-7.3616065398535158E-3</v>
      </c>
      <c r="AD1133" s="1">
        <v>-4.4571796529319094E-3</v>
      </c>
      <c r="AE1133" s="1">
        <v>-5.4336119085525159E-3</v>
      </c>
      <c r="AF1133" s="1">
        <v>-6.6998693657851494E-3</v>
      </c>
      <c r="AG1133" s="1">
        <v>-7.7918955485131169E-3</v>
      </c>
      <c r="AH1133" s="1">
        <v>-9.2176905312801871E-4</v>
      </c>
      <c r="AI1133" s="1">
        <v>-4.8882631186933923E-3</v>
      </c>
      <c r="AJ1133" s="1">
        <v>-9.4376566369626103E-3</v>
      </c>
      <c r="AK1133" s="1">
        <v>-1.0195742738931981E-2</v>
      </c>
      <c r="AL1133" s="1">
        <v>-3.259548528599665E-3</v>
      </c>
      <c r="AM1133" s="1">
        <v>-3.3328168715957012E-3</v>
      </c>
      <c r="AN1133" s="1">
        <v>-7.7763877530414582E-3</v>
      </c>
      <c r="AO1133" s="1">
        <v>-5.8644934363749623E-3</v>
      </c>
      <c r="AP1133" s="1">
        <v>-4.8103103806109706E-3</v>
      </c>
      <c r="AQ1133" s="1">
        <v>-8.7643764574134586E-3</v>
      </c>
      <c r="AR1133" s="1">
        <v>-7.0776521864858166E-3</v>
      </c>
      <c r="AS1133" s="1">
        <v>-1.208797915951187E-3</v>
      </c>
      <c r="AT1133" s="1">
        <v>-2.0168881556076319E-3</v>
      </c>
      <c r="AU1133" s="1">
        <v>-6.4737440052733408E-3</v>
      </c>
      <c r="AV1133" s="1">
        <v>-2.3651845526770909E-3</v>
      </c>
      <c r="AW1133" s="1">
        <v>-9.1763169190200999E-3</v>
      </c>
      <c r="AX1133" s="1">
        <v>-5.5795076433573509E-4</v>
      </c>
      <c r="AY1133" s="1">
        <v>1.592723423364806E-4</v>
      </c>
    </row>
    <row r="1134" spans="1:51" x14ac:dyDescent="0.35">
      <c r="A1134" s="10">
        <v>45527.6875</v>
      </c>
      <c r="B1134" s="1">
        <v>3.7471035512983701E-3</v>
      </c>
      <c r="C1134" s="1">
        <v>2.5560760053175979E-3</v>
      </c>
      <c r="D1134" s="1">
        <v>3.0637465579694818E-3</v>
      </c>
      <c r="E1134" s="1">
        <v>5.9400238381397408E-3</v>
      </c>
      <c r="F1134" s="1">
        <v>8.5246860603716001E-3</v>
      </c>
      <c r="G1134" s="1">
        <v>-1.5587685261135851E-3</v>
      </c>
      <c r="H1134" s="1">
        <v>6.5120326251797422E-3</v>
      </c>
      <c r="I1134" s="1">
        <v>5.3631914196015096E-3</v>
      </c>
      <c r="J1134" s="1">
        <v>1.351559831178983E-2</v>
      </c>
      <c r="K1134" s="1">
        <v>3.4722071108153059E-3</v>
      </c>
      <c r="L1134" s="1">
        <v>8.2383408731301344E-4</v>
      </c>
      <c r="M1134" s="1">
        <v>-3.407167978534797E-3</v>
      </c>
      <c r="N1134" s="1">
        <v>2.3741083220696349E-4</v>
      </c>
      <c r="O1134" s="1">
        <v>2.8648157820723159E-3</v>
      </c>
      <c r="P1134" s="1">
        <v>3.9895351158718562E-3</v>
      </c>
      <c r="Q1134" s="1">
        <v>-1.737992564200264E-3</v>
      </c>
      <c r="R1134" s="1">
        <v>8.1270139182738621E-3</v>
      </c>
      <c r="S1134" s="1">
        <v>5.4607803451409698E-3</v>
      </c>
      <c r="T1134" s="1">
        <v>2.8925945148705612E-3</v>
      </c>
      <c r="U1134" s="1">
        <v>5.11727720315025E-3</v>
      </c>
      <c r="V1134" s="1">
        <v>-4.0893697505914872E-3</v>
      </c>
      <c r="W1134" s="1">
        <v>3.975925675357761E-3</v>
      </c>
      <c r="X1134" s="1">
        <v>5.9628758748200283E-3</v>
      </c>
      <c r="Y1134" s="1">
        <v>6.8951689731588939E-3</v>
      </c>
      <c r="Z1134" s="1">
        <v>1.2618853296337831E-3</v>
      </c>
      <c r="AA1134" s="1">
        <v>-1.6467296938323941E-3</v>
      </c>
      <c r="AB1134" s="1">
        <v>3.1454871009237721E-3</v>
      </c>
      <c r="AC1134" s="1">
        <v>-1.0071471261868801E-3</v>
      </c>
      <c r="AD1134" s="1">
        <v>3.6558470915861729E-3</v>
      </c>
      <c r="AE1134" s="1">
        <v>-1.2607979218035581E-3</v>
      </c>
      <c r="AF1134" s="1">
        <v>2.291589338006883E-3</v>
      </c>
      <c r="AG1134" s="1">
        <v>-4.3739262253661432E-4</v>
      </c>
      <c r="AH1134" s="1">
        <v>4.4334774878773692E-4</v>
      </c>
      <c r="AI1134" s="1">
        <v>3.5338921152006102E-3</v>
      </c>
      <c r="AJ1134" s="1">
        <v>3.8079068944059098E-3</v>
      </c>
      <c r="AK1134" s="1">
        <v>6.1863496345777591E-3</v>
      </c>
      <c r="AL1134" s="1">
        <v>5.2323770434086203E-3</v>
      </c>
      <c r="AM1134" s="1">
        <v>4.0127313423696798E-3</v>
      </c>
      <c r="AN1134" s="1">
        <v>2.8974522105567062E-3</v>
      </c>
      <c r="AO1134" s="1">
        <v>1.0405747700997999E-2</v>
      </c>
      <c r="AP1134" s="1">
        <v>-1.610403415383987E-3</v>
      </c>
      <c r="AQ1134" s="1">
        <v>4.0102518536955234E-3</v>
      </c>
      <c r="AR1134" s="1">
        <v>8.6257965750302645E-4</v>
      </c>
      <c r="AS1134" s="1">
        <v>2.860624248833155E-3</v>
      </c>
      <c r="AT1134" s="1">
        <v>1.9671014393121129E-3</v>
      </c>
      <c r="AU1134" s="1">
        <v>1.8326496240090859E-3</v>
      </c>
      <c r="AV1134" s="1">
        <v>4.1726169192988216E-3</v>
      </c>
      <c r="AW1134" s="1">
        <v>4.8743170464655714E-3</v>
      </c>
      <c r="AX1134" s="1">
        <v>-2.381956782437689E-3</v>
      </c>
      <c r="AY1134" s="1">
        <v>-3.026178660042067E-3</v>
      </c>
    </row>
    <row r="1135" spans="1:51" x14ac:dyDescent="0.35">
      <c r="A1135" s="10">
        <v>45527.729166666657</v>
      </c>
      <c r="B1135" s="1">
        <v>2.1196566441039619E-4</v>
      </c>
      <c r="C1135" s="1">
        <v>-6.6508767545347958E-4</v>
      </c>
      <c r="D1135" s="1">
        <v>-3.9840179241190654E-6</v>
      </c>
      <c r="E1135" s="1">
        <v>2.2532247732032221E-4</v>
      </c>
      <c r="F1135" s="1">
        <v>2.3546421430367111E-3</v>
      </c>
      <c r="G1135" s="1">
        <v>-1.3455664325368039E-4</v>
      </c>
      <c r="H1135" s="1">
        <v>6.3026656541231851E-3</v>
      </c>
      <c r="I1135" s="1">
        <v>1.6868508266483231E-3</v>
      </c>
      <c r="J1135" s="1">
        <v>1.2128840534433309E-3</v>
      </c>
      <c r="K1135" s="1">
        <v>-1.2501195039271719E-2</v>
      </c>
      <c r="L1135" s="1">
        <v>3.29262377355044E-3</v>
      </c>
      <c r="M1135" s="1">
        <v>-6.32476806640625E-3</v>
      </c>
      <c r="N1135" s="1">
        <v>-1.317027916649671E-4</v>
      </c>
      <c r="O1135" s="1">
        <v>1.4955523936280409E-2</v>
      </c>
      <c r="P1135" s="1">
        <v>-1.826721258336494E-3</v>
      </c>
      <c r="Q1135" s="1">
        <v>4.1307875602680788E-4</v>
      </c>
      <c r="R1135" s="1">
        <v>-1.8747370422765859E-3</v>
      </c>
      <c r="S1135" s="1">
        <v>1.609263069238809E-3</v>
      </c>
      <c r="T1135" s="1">
        <v>1.6481180781846569E-3</v>
      </c>
      <c r="U1135" s="1">
        <v>1.5675432119057751E-3</v>
      </c>
      <c r="V1135" s="1">
        <v>1.184471940949505E-3</v>
      </c>
      <c r="W1135" s="1">
        <v>3.8901091321705832E-3</v>
      </c>
      <c r="X1135" s="1">
        <v>5.0544781456407506E-4</v>
      </c>
      <c r="Y1135" s="1">
        <v>2.2540360477829591E-3</v>
      </c>
      <c r="Z1135" s="1">
        <v>-6.3009407503245018E-4</v>
      </c>
      <c r="AA1135" s="1">
        <v>1.268152744044793E-3</v>
      </c>
      <c r="AB1135" s="1">
        <v>-2.1135707934383241E-5</v>
      </c>
      <c r="AC1135" s="1">
        <v>0</v>
      </c>
      <c r="AD1135" s="1">
        <v>1.267893241079898E-3</v>
      </c>
      <c r="AE1135" s="1">
        <v>2.2091215007997711E-3</v>
      </c>
      <c r="AF1135" s="1">
        <v>1.466702650754659E-3</v>
      </c>
      <c r="AG1135" s="1">
        <v>-1.122789518967271E-3</v>
      </c>
      <c r="AH1135" s="1">
        <v>1.0042862418129239E-3</v>
      </c>
      <c r="AI1135" s="1">
        <v>-1.9141656822190269E-3</v>
      </c>
      <c r="AJ1135" s="1">
        <v>5.1510834690320362E-3</v>
      </c>
      <c r="AK1135" s="1">
        <v>-4.2067269925932793E-3</v>
      </c>
      <c r="AL1135" s="1">
        <v>4.6629624918934631E-3</v>
      </c>
      <c r="AM1135" s="1">
        <v>-2.2944086832459298E-3</v>
      </c>
      <c r="AN1135" s="1">
        <v>-1.041968463290188E-3</v>
      </c>
      <c r="AO1135" s="1">
        <v>-6.7431255476624319E-4</v>
      </c>
      <c r="AP1135" s="1">
        <v>-1.9713950217717931E-3</v>
      </c>
      <c r="AQ1135" s="1">
        <v>3.3686089411069102E-3</v>
      </c>
      <c r="AR1135" s="1">
        <v>-2.5854095210874339E-3</v>
      </c>
      <c r="AS1135" s="1">
        <v>2.5232663048695429E-3</v>
      </c>
      <c r="AT1135" s="1">
        <v>3.6036907032264138E-3</v>
      </c>
      <c r="AU1135" s="1">
        <v>1.5921449907445599E-3</v>
      </c>
      <c r="AV1135" s="1">
        <v>3.7775914399773569E-4</v>
      </c>
      <c r="AW1135" s="1">
        <v>2.156329975724347E-4</v>
      </c>
      <c r="AX1135" s="1">
        <v>1.119190357429245E-3</v>
      </c>
      <c r="AY1135" s="1">
        <v>1.4378169315878431E-3</v>
      </c>
    </row>
    <row r="1136" spans="1:51" x14ac:dyDescent="0.35">
      <c r="A1136" s="10">
        <v>45527.770833333343</v>
      </c>
      <c r="B1136" s="1">
        <v>4.3816667418703492E-3</v>
      </c>
      <c r="C1136" s="1">
        <v>2.3294407201133178E-3</v>
      </c>
      <c r="D1136" s="1">
        <v>-2.8533199028797358E-3</v>
      </c>
      <c r="E1136" s="1">
        <v>3.4250103043245161E-3</v>
      </c>
      <c r="F1136" s="1">
        <v>1.8069376294937989E-4</v>
      </c>
      <c r="G1136" s="1">
        <v>-5.9227678953610585E-4</v>
      </c>
      <c r="H1136" s="1">
        <v>1.01430099192279E-2</v>
      </c>
      <c r="I1136" s="1">
        <v>4.3468528539356566E-3</v>
      </c>
      <c r="J1136" s="1">
        <v>1.302241972182294E-2</v>
      </c>
      <c r="K1136" s="1">
        <v>-8.7400372397518078E-3</v>
      </c>
      <c r="L1136" s="1">
        <v>3.957564364364341E-3</v>
      </c>
      <c r="M1136" s="1">
        <v>1.1181597370490961E-3</v>
      </c>
      <c r="N1136" s="1">
        <v>5.4808605329792481E-3</v>
      </c>
      <c r="O1136" s="1">
        <v>1.490068713811743E-3</v>
      </c>
      <c r="P1136" s="1">
        <v>3.9620684286505448E-3</v>
      </c>
      <c r="Q1136" s="1">
        <v>2.952559126123688E-5</v>
      </c>
      <c r="R1136" s="1">
        <v>-1.3148667790106039E-3</v>
      </c>
      <c r="S1136" s="1">
        <v>2.7848463824680092E-3</v>
      </c>
      <c r="T1136" s="1">
        <v>3.8784960287425729E-3</v>
      </c>
      <c r="U1136" s="1">
        <v>3.424516889033447E-3</v>
      </c>
      <c r="V1136" s="1">
        <v>1.4985601390824499E-3</v>
      </c>
      <c r="W1136" s="1">
        <v>2.191574697949283E-3</v>
      </c>
      <c r="X1136" s="1">
        <v>2.0206997865213068E-3</v>
      </c>
      <c r="Y1136" s="1">
        <v>3.4684132183444571E-3</v>
      </c>
      <c r="Z1136" s="1">
        <v>4.3435273457179679E-3</v>
      </c>
      <c r="AA1136" s="1">
        <v>1.146818583998233E-3</v>
      </c>
      <c r="AB1136" s="1">
        <v>3.2201060506560348E-3</v>
      </c>
      <c r="AC1136" s="1">
        <v>-6.8735173515410697E-4</v>
      </c>
      <c r="AD1136" s="1">
        <v>-1.3132031857819859E-3</v>
      </c>
      <c r="AE1136" s="1">
        <v>-1.7843830684933779E-3</v>
      </c>
      <c r="AF1136" s="1">
        <v>3.9630129309613524E-3</v>
      </c>
      <c r="AG1136" s="1">
        <v>2.983589448282364E-3</v>
      </c>
      <c r="AH1136" s="1">
        <v>3.5217244777288048E-3</v>
      </c>
      <c r="AI1136" s="1">
        <v>3.3525283804185508E-3</v>
      </c>
      <c r="AJ1136" s="1">
        <v>1.243519580215402E-3</v>
      </c>
      <c r="AK1136" s="1">
        <v>9.1580682526311019E-3</v>
      </c>
      <c r="AL1136" s="1">
        <v>1.870867845953583E-3</v>
      </c>
      <c r="AM1136" s="1">
        <v>3.0415701248311939E-3</v>
      </c>
      <c r="AN1136" s="1">
        <v>5.6891294438266016E-4</v>
      </c>
      <c r="AO1136" s="1">
        <v>2.146919614488541E-3</v>
      </c>
      <c r="AP1136" s="1">
        <v>1.5961693761687989E-3</v>
      </c>
      <c r="AQ1136" s="1">
        <v>8.6327422437060264E-4</v>
      </c>
      <c r="AR1136" s="1">
        <v>3.0910112517188448E-3</v>
      </c>
      <c r="AS1136" s="1">
        <v>4.3773422838875309E-3</v>
      </c>
      <c r="AT1136" s="1">
        <v>-8.5751468594075231E-4</v>
      </c>
      <c r="AU1136" s="1">
        <v>4.2952918997389844E-3</v>
      </c>
      <c r="AV1136" s="1">
        <v>1.7936603498429631E-3</v>
      </c>
      <c r="AW1136" s="1">
        <v>2.9771822810253919E-3</v>
      </c>
      <c r="AX1136" s="1">
        <v>1.080750349853554E-3</v>
      </c>
      <c r="AY1136" s="1">
        <v>-2.791785082936538E-3</v>
      </c>
    </row>
    <row r="1137" spans="1:51" x14ac:dyDescent="0.35">
      <c r="A1137" s="10">
        <v>45527.8125</v>
      </c>
      <c r="B1137" s="1">
        <v>-2.3582508794235402E-3</v>
      </c>
      <c r="C1137" s="1">
        <v>2.7667109153532992E-3</v>
      </c>
      <c r="D1137" s="1">
        <v>9.8807837865577675E-4</v>
      </c>
      <c r="E1137" s="1">
        <v>1.6168175892867791E-3</v>
      </c>
      <c r="F1137" s="1">
        <v>1.927082562774407E-3</v>
      </c>
      <c r="G1137" s="1">
        <v>-2.047274582153813E-3</v>
      </c>
      <c r="H1137" s="1">
        <v>-3.292047110767804E-4</v>
      </c>
      <c r="I1137" s="1">
        <v>-1.5191873502287121E-3</v>
      </c>
      <c r="J1137" s="1">
        <v>-6.8759203883532738E-3</v>
      </c>
      <c r="K1137" s="1">
        <v>-1.893719575970954E-3</v>
      </c>
      <c r="L1137" s="1">
        <v>1.82669751090736E-3</v>
      </c>
      <c r="M1137" s="1">
        <v>9.5369070897193264E-3</v>
      </c>
      <c r="N1137" s="1">
        <v>2.7779970477332938E-3</v>
      </c>
      <c r="O1137" s="1">
        <v>-1.3225376583889231E-2</v>
      </c>
      <c r="P1137" s="1">
        <v>-8.2688575028899702E-4</v>
      </c>
      <c r="Q1137" s="1">
        <v>-1.7402481786713551E-3</v>
      </c>
      <c r="R1137" s="1">
        <v>3.9496502990774562E-3</v>
      </c>
      <c r="S1137" s="1">
        <v>-2.376584122022241E-3</v>
      </c>
      <c r="T1137" s="1">
        <v>2.2244622065175079E-3</v>
      </c>
      <c r="U1137" s="1">
        <v>1.6131260698910581E-3</v>
      </c>
      <c r="V1137" s="1">
        <v>-2.3626007546598831E-3</v>
      </c>
      <c r="W1137" s="1">
        <v>1.093239430416393E-4</v>
      </c>
      <c r="X1137" s="1">
        <v>-5.3166579991781324E-3</v>
      </c>
      <c r="Y1137" s="1">
        <v>-1.685460935175076E-3</v>
      </c>
      <c r="Z1137" s="1">
        <v>1.7438615997185101E-3</v>
      </c>
      <c r="AA1137" s="1">
        <v>0</v>
      </c>
      <c r="AB1137" s="1">
        <v>1.410228049066653E-3</v>
      </c>
      <c r="AC1137" s="1">
        <v>-8.3001456256740491E-3</v>
      </c>
      <c r="AD1137" s="1">
        <v>-4.0657829319882266E-3</v>
      </c>
      <c r="AE1137" s="1">
        <v>5.6782431565893798E-3</v>
      </c>
      <c r="AF1137" s="1">
        <v>-8.5829458241315493E-5</v>
      </c>
      <c r="AG1137" s="1">
        <v>-2.2865116113846011E-3</v>
      </c>
      <c r="AH1137" s="1">
        <v>-4.1831522797219911E-4</v>
      </c>
      <c r="AI1137" s="1">
        <v>2.0281822396639448E-3</v>
      </c>
      <c r="AJ1137" s="1">
        <v>3.4929515007870999E-3</v>
      </c>
      <c r="AK1137" s="1">
        <v>4.3911006241184047E-3</v>
      </c>
      <c r="AL1137" s="1">
        <v>-5.7460197880954134E-4</v>
      </c>
      <c r="AM1137" s="1">
        <v>-6.6571697515094286E-4</v>
      </c>
      <c r="AN1137" s="1">
        <v>9.47745514567222E-4</v>
      </c>
      <c r="AO1137" s="1">
        <v>-2.142320225176686E-3</v>
      </c>
      <c r="AP1137" s="1">
        <v>8.4662551605130254E-4</v>
      </c>
      <c r="AQ1137" s="1">
        <v>2.4918741168868941E-3</v>
      </c>
      <c r="AR1137" s="1">
        <v>-3.7477777885790431E-3</v>
      </c>
      <c r="AS1137" s="1">
        <v>5.4481425607821876E-4</v>
      </c>
      <c r="AT1137" s="1">
        <v>-1.770029422462627E-3</v>
      </c>
      <c r="AU1137" s="1">
        <v>1.6838418397286949E-3</v>
      </c>
      <c r="AV1137" s="1">
        <v>-7.1617236765945114E-3</v>
      </c>
      <c r="AW1137" s="1">
        <v>-9.4028879244589803E-5</v>
      </c>
      <c r="AX1137" s="1">
        <v>-2.2335781283158158E-3</v>
      </c>
      <c r="AY1137" s="1">
        <v>6.3991227965787267E-4</v>
      </c>
    </row>
    <row r="1138" spans="1:51" x14ac:dyDescent="0.35">
      <c r="A1138" s="10">
        <v>45530.5625</v>
      </c>
      <c r="B1138" s="1">
        <v>-7.7001663432674228E-4</v>
      </c>
      <c r="C1138" s="1">
        <v>8.111694133104308E-3</v>
      </c>
      <c r="D1138" s="1">
        <v>-2.4480562158459281E-2</v>
      </c>
      <c r="E1138" s="1">
        <v>1.031298990088758E-2</v>
      </c>
      <c r="F1138" s="1">
        <v>-2.3982631192388641E-2</v>
      </c>
      <c r="G1138" s="1">
        <v>-5.7764856571007614E-3</v>
      </c>
      <c r="H1138" s="1">
        <v>-1.514907365190166E-2</v>
      </c>
      <c r="I1138" s="1">
        <v>1.5845733618570449E-2</v>
      </c>
      <c r="J1138" s="1">
        <v>3.0097294298037092E-4</v>
      </c>
      <c r="K1138" s="1">
        <v>2.5180862783607649E-2</v>
      </c>
      <c r="L1138" s="1">
        <v>5.7582161332849768E-3</v>
      </c>
      <c r="M1138" s="1">
        <v>1.0042555788730031E-2</v>
      </c>
      <c r="N1138" s="1">
        <v>1.071433014939505E-3</v>
      </c>
      <c r="O1138" s="1">
        <v>-1.038698184200226E-2</v>
      </c>
      <c r="P1138" s="1">
        <v>2.1381246452061738E-2</v>
      </c>
      <c r="Q1138" s="1">
        <v>7.6231726558750879E-3</v>
      </c>
      <c r="R1138" s="1">
        <v>1.3675525058622909E-2</v>
      </c>
      <c r="S1138" s="1">
        <v>5.219477827583141E-3</v>
      </c>
      <c r="T1138" s="1">
        <v>2.3333353237522392E-3</v>
      </c>
      <c r="U1138" s="1">
        <v>4.9512466949648282E-3</v>
      </c>
      <c r="V1138" s="1">
        <v>1.484052138371483E-2</v>
      </c>
      <c r="W1138" s="1">
        <v>-3.657462803136835E-3</v>
      </c>
      <c r="X1138" s="1">
        <v>5.8519444690336986E-3</v>
      </c>
      <c r="Y1138" s="1">
        <v>-1.7262243358369459E-2</v>
      </c>
      <c r="Z1138" s="1">
        <v>1.044453003599344E-3</v>
      </c>
      <c r="AA1138" s="1">
        <v>3.7358048494606781E-3</v>
      </c>
      <c r="AB1138" s="1">
        <v>-1.639410612674141E-3</v>
      </c>
      <c r="AC1138" s="1">
        <v>7.1210976789015668E-3</v>
      </c>
      <c r="AD1138" s="1">
        <v>-2.3426323821268191E-2</v>
      </c>
      <c r="AE1138" s="1">
        <v>-1.902969161897761E-2</v>
      </c>
      <c r="AF1138" s="1">
        <v>8.1742061976022296E-3</v>
      </c>
      <c r="AG1138" s="1">
        <v>-2.028440147652388E-2</v>
      </c>
      <c r="AH1138" s="1">
        <v>3.9525265411040067E-3</v>
      </c>
      <c r="AI1138" s="1">
        <v>-1.9221355141532111E-3</v>
      </c>
      <c r="AJ1138" s="1">
        <v>-1.8835067926870171E-2</v>
      </c>
      <c r="AK1138" s="1">
        <v>1.14799815453599E-2</v>
      </c>
      <c r="AL1138" s="1">
        <v>-5.7482267893682604E-4</v>
      </c>
      <c r="AM1138" s="1">
        <v>9.1770688127144062E-3</v>
      </c>
      <c r="AN1138" s="1">
        <v>1.1550781666194171E-2</v>
      </c>
      <c r="AO1138" s="1">
        <v>-5.888889024089905E-3</v>
      </c>
      <c r="AP1138" s="1">
        <v>-1.00763512720381E-3</v>
      </c>
      <c r="AQ1138" s="1">
        <v>1.9120459169937879E-2</v>
      </c>
      <c r="AR1138" s="1">
        <v>-5.6280587275693288E-2</v>
      </c>
      <c r="AS1138" s="1">
        <v>6.8604730573458284E-3</v>
      </c>
      <c r="AT1138" s="1">
        <v>1.4777001127395771E-2</v>
      </c>
      <c r="AU1138" s="1">
        <v>-3.7991019147974869E-3</v>
      </c>
      <c r="AV1138" s="1">
        <v>5.5049528065178599E-3</v>
      </c>
      <c r="AW1138" s="1">
        <v>1.3694499399986791E-2</v>
      </c>
      <c r="AX1138" s="1">
        <v>1.055846951891359E-2</v>
      </c>
      <c r="AY1138" s="1">
        <v>-1.123100556701861E-2</v>
      </c>
    </row>
    <row r="1139" spans="1:51" x14ac:dyDescent="0.35">
      <c r="A1139" s="10">
        <v>45530.604166666657</v>
      </c>
      <c r="B1139" s="1">
        <v>9.1401239189026207E-4</v>
      </c>
      <c r="C1139" s="1">
        <v>-1.384858911536946E-2</v>
      </c>
      <c r="D1139" s="1">
        <v>-5.8436570450985936E-3</v>
      </c>
      <c r="E1139" s="1">
        <v>-4.4825569536383059E-3</v>
      </c>
      <c r="F1139" s="1">
        <v>-5.4194165312877463E-3</v>
      </c>
      <c r="G1139" s="1">
        <v>-1.990059685468348E-2</v>
      </c>
      <c r="H1139" s="1">
        <v>-9.3072409135238621E-3</v>
      </c>
      <c r="I1139" s="1">
        <v>-1.133155225018412E-2</v>
      </c>
      <c r="J1139" s="1">
        <v>-9.02796392396088E-3</v>
      </c>
      <c r="K1139" s="1">
        <v>-2.477434440094517E-3</v>
      </c>
      <c r="L1139" s="1">
        <v>-1.9088045685511371E-4</v>
      </c>
      <c r="M1139" s="1">
        <v>-1.4998304471855021E-2</v>
      </c>
      <c r="N1139" s="1">
        <v>-8.7455311126340973E-3</v>
      </c>
      <c r="O1139" s="1">
        <v>1.1596434346198951E-2</v>
      </c>
      <c r="P1139" s="1">
        <v>-1.2426132068410031E-2</v>
      </c>
      <c r="Q1139" s="1">
        <v>-9.7647841168985172E-3</v>
      </c>
      <c r="R1139" s="1">
        <v>-1.034931374929393E-2</v>
      </c>
      <c r="S1139" s="1">
        <v>2.6623143261761412E-4</v>
      </c>
      <c r="T1139" s="1">
        <v>-9.670211441680121E-3</v>
      </c>
      <c r="U1139" s="1">
        <v>-7.602233525927482E-3</v>
      </c>
      <c r="V1139" s="1">
        <v>-5.4449048034801439E-3</v>
      </c>
      <c r="W1139" s="1">
        <v>-9.5758614256924446E-4</v>
      </c>
      <c r="X1139" s="1">
        <v>-5.4514050997168662E-3</v>
      </c>
      <c r="Y1139" s="1">
        <v>-3.635150680726507E-3</v>
      </c>
      <c r="Z1139" s="1">
        <v>-3.1301959198446472E-3</v>
      </c>
      <c r="AA1139" s="1">
        <v>-9.9393115726373882E-3</v>
      </c>
      <c r="AB1139" s="1">
        <v>1.040810032895134E-4</v>
      </c>
      <c r="AC1139" s="1">
        <v>-1.074378468826076E-2</v>
      </c>
      <c r="AD1139" s="1">
        <v>-6.5906125342942712E-3</v>
      </c>
      <c r="AE1139" s="1">
        <v>-4.2634995435943956E-3</v>
      </c>
      <c r="AF1139" s="1">
        <v>-1.6280024738259959E-3</v>
      </c>
      <c r="AG1139" s="1">
        <v>6.3794997024229083E-3</v>
      </c>
      <c r="AH1139" s="1">
        <v>1.018995956102664E-3</v>
      </c>
      <c r="AI1139" s="1">
        <v>5.2669114947470064E-3</v>
      </c>
      <c r="AJ1139" s="1">
        <v>1.7738063932815069E-3</v>
      </c>
      <c r="AK1139" s="1">
        <v>-1.207006791468734E-2</v>
      </c>
      <c r="AL1139" s="1">
        <v>-2.444895223791876E-3</v>
      </c>
      <c r="AM1139" s="1">
        <v>-1.4593762718221879E-2</v>
      </c>
      <c r="AN1139" s="1">
        <v>-9.827737348872434E-3</v>
      </c>
      <c r="AO1139" s="1">
        <v>-6.3799553403121045E-4</v>
      </c>
      <c r="AP1139" s="1">
        <v>-7.5088330158512573E-3</v>
      </c>
      <c r="AQ1139" s="1">
        <v>-1.022510650556185E-2</v>
      </c>
      <c r="AR1139" s="1">
        <v>-9.4036342980229337E-3</v>
      </c>
      <c r="AS1139" s="1">
        <v>-2.163064570868789E-3</v>
      </c>
      <c r="AT1139" s="1">
        <v>-6.0895372947092907E-3</v>
      </c>
      <c r="AU1139" s="1">
        <v>-1.285814717689482E-2</v>
      </c>
      <c r="AV1139" s="1">
        <v>-8.3066345340063741E-3</v>
      </c>
      <c r="AW1139" s="1">
        <v>-1.269852772521596E-2</v>
      </c>
      <c r="AX1139" s="1">
        <v>-6.9407607875126009E-3</v>
      </c>
      <c r="AY1139" s="1">
        <v>-6.5483452087161664E-3</v>
      </c>
    </row>
    <row r="1140" spans="1:51" x14ac:dyDescent="0.35">
      <c r="A1140" s="10">
        <v>45530.645833333343</v>
      </c>
      <c r="B1140" s="1">
        <v>2.864335622760894E-4</v>
      </c>
      <c r="C1140" s="1">
        <v>9.9907122625753075E-4</v>
      </c>
      <c r="D1140" s="1">
        <v>4.1477007641859132E-3</v>
      </c>
      <c r="E1140" s="1">
        <v>1.2482670516000831E-3</v>
      </c>
      <c r="F1140" s="1">
        <v>-5.944314017753527E-3</v>
      </c>
      <c r="G1140" s="1">
        <v>-1.3296703222385191E-3</v>
      </c>
      <c r="H1140" s="1">
        <v>-5.8223921878018947E-3</v>
      </c>
      <c r="I1140" s="1">
        <v>6.3166075568665816E-3</v>
      </c>
      <c r="J1140" s="1">
        <v>6.9844986366482953E-3</v>
      </c>
      <c r="K1140" s="1">
        <v>2.59739132264647E-3</v>
      </c>
      <c r="L1140" s="1">
        <v>7.635219697148532E-4</v>
      </c>
      <c r="M1140" s="1">
        <v>-2.6518835238822369E-3</v>
      </c>
      <c r="N1140" s="1">
        <v>-4.306056658048063E-3</v>
      </c>
      <c r="O1140" s="1">
        <v>1.924489360119797E-3</v>
      </c>
      <c r="P1140" s="1">
        <v>-3.6173829676743319E-3</v>
      </c>
      <c r="Q1140" s="1">
        <v>-1.0808440633013341E-3</v>
      </c>
      <c r="R1140" s="1">
        <v>5.6027253821833156E-4</v>
      </c>
      <c r="S1140" s="1">
        <v>3.9939318232895538E-4</v>
      </c>
      <c r="T1140" s="1">
        <v>7.7081352286973992E-3</v>
      </c>
      <c r="U1140" s="1">
        <v>2.6958755694095342E-3</v>
      </c>
      <c r="V1140" s="1">
        <v>3.9105271203909719E-3</v>
      </c>
      <c r="W1140" s="1">
        <v>-2.076860221743027E-3</v>
      </c>
      <c r="X1140" s="1">
        <v>2.6715179915244298E-3</v>
      </c>
      <c r="Y1140" s="1">
        <v>6.1221230863983678E-4</v>
      </c>
      <c r="Z1140" s="1">
        <v>-2.0932788924654669E-4</v>
      </c>
      <c r="AA1140" s="1">
        <v>1.0323566251861931E-3</v>
      </c>
      <c r="AB1140" s="1">
        <v>4.5585947186315154E-3</v>
      </c>
      <c r="AC1140" s="1">
        <v>-1.5780728955941961E-3</v>
      </c>
      <c r="AD1140" s="1">
        <v>1.216189934662548E-3</v>
      </c>
      <c r="AE1140" s="1">
        <v>9.070910903337559E-3</v>
      </c>
      <c r="AF1140" s="1">
        <v>1.4174904570971589E-3</v>
      </c>
      <c r="AG1140" s="1">
        <v>1.440700709552045E-3</v>
      </c>
      <c r="AH1140" s="1">
        <v>8.3290735997243459E-4</v>
      </c>
      <c r="AI1140" s="1">
        <v>1.5032241811274721E-4</v>
      </c>
      <c r="AJ1140" s="1">
        <v>-2.7540751395993551E-4</v>
      </c>
      <c r="AK1140" s="1">
        <v>3.120919659239219E-3</v>
      </c>
      <c r="AL1140" s="1">
        <v>1.549856579697195E-3</v>
      </c>
      <c r="AM1140" s="1">
        <v>2.8280486464340449E-3</v>
      </c>
      <c r="AN1140" s="1">
        <v>1.2288236344923931E-3</v>
      </c>
      <c r="AO1140" s="1">
        <v>4.3431366231052593E-3</v>
      </c>
      <c r="AP1140" s="1">
        <v>-5.0235955833977108E-5</v>
      </c>
      <c r="AQ1140" s="1">
        <v>-3.7911965422665622E-4</v>
      </c>
      <c r="AR1140" s="1">
        <v>-9.5801316751543686E-3</v>
      </c>
      <c r="AS1140" s="1">
        <v>8.6705180802004733E-4</v>
      </c>
      <c r="AT1140" s="1">
        <v>-6.9253929747947751E-4</v>
      </c>
      <c r="AU1140" s="1">
        <v>2.9812282986110268E-3</v>
      </c>
      <c r="AV1140" s="1">
        <v>6.662830425554489E-4</v>
      </c>
      <c r="AW1140" s="1">
        <v>1.5608744304618229E-3</v>
      </c>
      <c r="AX1140" s="1">
        <v>-1.859554929879437E-4</v>
      </c>
      <c r="AY1140" s="1">
        <v>-4.0281786872027334E-3</v>
      </c>
    </row>
    <row r="1141" spans="1:51" x14ac:dyDescent="0.35">
      <c r="A1141" s="10">
        <v>45530.6875</v>
      </c>
      <c r="B1141" s="1">
        <v>-1.4498936697299181E-3</v>
      </c>
      <c r="C1141" s="1">
        <v>1.5526160861856211E-3</v>
      </c>
      <c r="D1141" s="1">
        <v>-3.1422387352845189E-3</v>
      </c>
      <c r="E1141" s="1">
        <v>-3.784633592708087E-3</v>
      </c>
      <c r="F1141" s="1">
        <v>-3.675073891644343E-3</v>
      </c>
      <c r="G1141" s="1">
        <v>1.913908971577394E-3</v>
      </c>
      <c r="H1141" s="1">
        <v>1.2731126719824899E-3</v>
      </c>
      <c r="I1141" s="1">
        <v>6.0527225680040431E-4</v>
      </c>
      <c r="J1141" s="1">
        <v>-1.881809956520986E-3</v>
      </c>
      <c r="K1141" s="1">
        <v>-7.4016235382168283E-4</v>
      </c>
      <c r="L1141" s="1">
        <v>2.1933599675789668E-3</v>
      </c>
      <c r="M1141" s="1">
        <v>1.9727537881295549E-3</v>
      </c>
      <c r="N1141" s="1">
        <v>-2.6318096379251981E-3</v>
      </c>
      <c r="O1141" s="1">
        <v>-9.1865583242500826E-3</v>
      </c>
      <c r="P1141" s="1">
        <v>5.988609420448654E-4</v>
      </c>
      <c r="Q1141" s="1">
        <v>-2.5346800722958469E-3</v>
      </c>
      <c r="R1141" s="1">
        <v>1.1197752247738E-3</v>
      </c>
      <c r="S1141" s="1">
        <v>-1.0644202655224479E-3</v>
      </c>
      <c r="T1141" s="1">
        <v>2.7443725083406978E-3</v>
      </c>
      <c r="U1141" s="1">
        <v>9.0506397959910778E-4</v>
      </c>
      <c r="V1141" s="1">
        <v>1.402248947689255E-3</v>
      </c>
      <c r="W1141" s="1">
        <v>-4.3023971248548074E-3</v>
      </c>
      <c r="X1141" s="1">
        <v>3.7670312008879492E-3</v>
      </c>
      <c r="Y1141" s="1">
        <v>-2.0228446857381011E-3</v>
      </c>
      <c r="Z1141" s="1">
        <v>4.1876473243125378E-3</v>
      </c>
      <c r="AA1141" s="1">
        <v>9.624762252637975E-4</v>
      </c>
      <c r="AB1141" s="1">
        <v>-1.8754419298219189E-3</v>
      </c>
      <c r="AC1141" s="1">
        <v>4.6488520725906918E-4</v>
      </c>
      <c r="AD1141" s="1">
        <v>-3.3404596868734648E-3</v>
      </c>
      <c r="AE1141" s="1">
        <v>-9.2717462552249774E-4</v>
      </c>
      <c r="AF1141" s="1">
        <v>-2.1285200510772211E-3</v>
      </c>
      <c r="AG1141" s="1">
        <v>-1.170173146990749E-3</v>
      </c>
      <c r="AH1141" s="1">
        <v>-2.9819891972290291E-3</v>
      </c>
      <c r="AI1141" s="1">
        <v>-5.8144864409104269E-4</v>
      </c>
      <c r="AJ1141" s="1">
        <v>-4.2902017761140554E-3</v>
      </c>
      <c r="AK1141" s="1">
        <v>-6.396871717654351E-4</v>
      </c>
      <c r="AL1141" s="1">
        <v>-1.1156502926673579E-3</v>
      </c>
      <c r="AM1141" s="1">
        <v>-1.0389565094504061E-3</v>
      </c>
      <c r="AN1141" s="1">
        <v>-4.3900712417775933E-3</v>
      </c>
      <c r="AO1141" s="1">
        <v>-2.6435996857810951E-3</v>
      </c>
      <c r="AP1141" s="1">
        <v>-2.8856492557660651E-4</v>
      </c>
      <c r="AQ1141" s="1">
        <v>2.370342249990776E-3</v>
      </c>
      <c r="AR1141" s="1">
        <v>-5.1271810386999128E-3</v>
      </c>
      <c r="AS1141" s="1">
        <v>2.2200762311550548E-3</v>
      </c>
      <c r="AT1141" s="1">
        <v>2.079220421281613E-3</v>
      </c>
      <c r="AU1141" s="1">
        <v>-1.1999108726800101E-3</v>
      </c>
      <c r="AV1141" s="1">
        <v>1.1414700819667441E-3</v>
      </c>
      <c r="AW1141" s="1">
        <v>-4.4886790900344748E-4</v>
      </c>
      <c r="AX1141" s="1">
        <v>1.8599007886477281E-4</v>
      </c>
      <c r="AY1141" s="1">
        <v>1.0621558466072929E-3</v>
      </c>
    </row>
    <row r="1142" spans="1:51" x14ac:dyDescent="0.35">
      <c r="A1142" s="10">
        <v>45530.729166666657</v>
      </c>
      <c r="B1142" s="1">
        <v>9.8689098049442592E-5</v>
      </c>
      <c r="C1142" s="1">
        <v>-5.1488910470729454E-3</v>
      </c>
      <c r="D1142" s="1">
        <v>2.0336259673570112E-3</v>
      </c>
      <c r="E1142" s="1">
        <v>8.934036462471262E-5</v>
      </c>
      <c r="F1142" s="1">
        <v>-1.562988463706505E-3</v>
      </c>
      <c r="G1142" s="1">
        <v>-1.799490357024647E-3</v>
      </c>
      <c r="H1142" s="1">
        <v>5.6568328893114028E-5</v>
      </c>
      <c r="I1142" s="1">
        <v>-1.683480683371541E-3</v>
      </c>
      <c r="J1142" s="1">
        <v>-4.4594856101140001E-3</v>
      </c>
      <c r="K1142" s="1">
        <v>-7.6543548960744667E-3</v>
      </c>
      <c r="L1142" s="1">
        <v>-1.046655103149607E-3</v>
      </c>
      <c r="M1142" s="1">
        <v>-2.6536343040881589E-3</v>
      </c>
      <c r="N1142" s="1">
        <v>-2.5460045986388509E-3</v>
      </c>
      <c r="O1142" s="1">
        <v>5.0571104941354861E-4</v>
      </c>
      <c r="P1142" s="1">
        <v>-5.461178555687729E-3</v>
      </c>
      <c r="Q1142" s="1">
        <v>-5.3494420045840929E-4</v>
      </c>
      <c r="R1142" s="1">
        <v>-2.2371165781169822E-3</v>
      </c>
      <c r="S1142" s="1">
        <v>2.7304452058483091E-3</v>
      </c>
      <c r="T1142" s="1">
        <v>-4.1634912693121473E-3</v>
      </c>
      <c r="U1142" s="1">
        <v>-1.1170569886552739E-3</v>
      </c>
      <c r="V1142" s="1">
        <v>1.5562683604941621E-4</v>
      </c>
      <c r="W1142" s="1">
        <v>9.6464911808324949E-4</v>
      </c>
      <c r="X1142" s="1">
        <v>-3.2494586447010532E-3</v>
      </c>
      <c r="Y1142" s="1">
        <v>3.8224200173140321E-3</v>
      </c>
      <c r="Z1142" s="1">
        <v>6.9464181934542069E-5</v>
      </c>
      <c r="AA1142" s="1">
        <v>7.6410534697668453E-4</v>
      </c>
      <c r="AB1142" s="1">
        <v>-1.7950347942158329E-3</v>
      </c>
      <c r="AC1142" s="1">
        <v>-1.115163515485462E-3</v>
      </c>
      <c r="AD1142" s="1">
        <v>-4.7534357893397328E-4</v>
      </c>
      <c r="AE1142" s="1">
        <v>-1.6989133742929541E-3</v>
      </c>
      <c r="AF1142" s="1">
        <v>2.3467048423353451E-4</v>
      </c>
      <c r="AG1142" s="1">
        <v>-1.651531341118506E-3</v>
      </c>
      <c r="AH1142" s="1">
        <v>-6.0745058821215503E-3</v>
      </c>
      <c r="AI1142" s="1">
        <v>-9.6382552595664084E-4</v>
      </c>
      <c r="AJ1142" s="1">
        <v>7.9056428025858771E-4</v>
      </c>
      <c r="AK1142" s="1">
        <v>-2.996795876389013E-3</v>
      </c>
      <c r="AL1142" s="1">
        <v>-1.296870700254082E-3</v>
      </c>
      <c r="AM1142" s="1">
        <v>-2.2286832359967872E-3</v>
      </c>
      <c r="AN1142" s="1">
        <v>-4.1724188873578649E-3</v>
      </c>
      <c r="AO1142" s="1">
        <v>-3.5751824343802641E-3</v>
      </c>
      <c r="AP1142" s="1">
        <v>1.9203379941952199E-3</v>
      </c>
      <c r="AQ1142" s="1">
        <v>-2.1755898058819501E-3</v>
      </c>
      <c r="AR1142" s="1">
        <v>-6.162966447524787E-3</v>
      </c>
      <c r="AS1142" s="1">
        <v>2.7988324540584308E-4</v>
      </c>
      <c r="AT1142" s="1">
        <v>-1.755702379586777E-3</v>
      </c>
      <c r="AU1142" s="1">
        <v>-1.4332909900445221E-3</v>
      </c>
      <c r="AV1142" s="1">
        <v>-2.1853050540009411E-3</v>
      </c>
      <c r="AW1142" s="1">
        <v>-3.157315225664759E-3</v>
      </c>
      <c r="AX1142" s="1">
        <v>4.83211985744747E-4</v>
      </c>
      <c r="AY1142" s="1">
        <v>4.5707248068225237E-3</v>
      </c>
    </row>
    <row r="1143" spans="1:51" x14ac:dyDescent="0.35">
      <c r="A1143" s="10">
        <v>45530.770833333343</v>
      </c>
      <c r="B1143" s="1">
        <v>1.9626471274241108E-3</v>
      </c>
      <c r="C1143" s="1">
        <v>2.2260219881449221E-3</v>
      </c>
      <c r="D1143" s="1">
        <v>-9.1325120059704279E-4</v>
      </c>
      <c r="E1143" s="1">
        <v>1.877002946263806E-3</v>
      </c>
      <c r="F1143" s="1">
        <v>0</v>
      </c>
      <c r="G1143" s="1">
        <v>-1.3589700401952509E-3</v>
      </c>
      <c r="H1143" s="1">
        <v>-2.7407357140066808E-3</v>
      </c>
      <c r="I1143" s="1">
        <v>4.6908735177031419E-4</v>
      </c>
      <c r="J1143" s="1">
        <v>1.820866682990641E-3</v>
      </c>
      <c r="K1143" s="1">
        <v>-7.4642399407642834E-4</v>
      </c>
      <c r="L1143" s="1">
        <v>2.3814059059419361E-3</v>
      </c>
      <c r="M1143" s="1">
        <v>2.9181729607479219E-3</v>
      </c>
      <c r="N1143" s="1">
        <v>2.7518643546300399E-3</v>
      </c>
      <c r="O1143" s="1">
        <v>8.4246000481031924E-3</v>
      </c>
      <c r="P1143" s="1">
        <v>-9.4027379046490722E-4</v>
      </c>
      <c r="Q1143" s="1">
        <v>2.3784998136489041E-4</v>
      </c>
      <c r="R1143" s="1">
        <v>4.671150931646384E-3</v>
      </c>
      <c r="S1143" s="1">
        <v>-2.09206632186687E-3</v>
      </c>
      <c r="T1143" s="1">
        <v>3.800978957297918E-4</v>
      </c>
      <c r="U1143" s="1">
        <v>-3.274882881740937E-3</v>
      </c>
      <c r="V1143" s="1">
        <v>-7.4673234497777408E-3</v>
      </c>
      <c r="W1143" s="1">
        <v>1.425603835074174E-3</v>
      </c>
      <c r="X1143" s="1">
        <v>-4.5890569558060257E-5</v>
      </c>
      <c r="Y1143" s="1">
        <v>9.349820767212691E-5</v>
      </c>
      <c r="Z1143" s="1">
        <v>5.9077569134591279E-4</v>
      </c>
      <c r="AA1143" s="1">
        <v>-1.501282467615717E-3</v>
      </c>
      <c r="AB1143" s="1">
        <v>9.4672432421116781E-5</v>
      </c>
      <c r="AC1143" s="1">
        <v>3.8143424528578329E-3</v>
      </c>
      <c r="AD1143" s="1">
        <v>1.670522080199577E-3</v>
      </c>
      <c r="AE1143" s="1">
        <v>5.8498518548752987E-3</v>
      </c>
      <c r="AF1143" s="1">
        <v>-1.9299640735772621E-3</v>
      </c>
      <c r="AG1143" s="1">
        <v>3.6548772123268242E-4</v>
      </c>
      <c r="AH1143" s="1">
        <v>5.5982232617557415E-4</v>
      </c>
      <c r="AI1143" s="1">
        <v>-4.2010679370163562E-4</v>
      </c>
      <c r="AJ1143" s="1">
        <v>3.9500002531278611E-4</v>
      </c>
      <c r="AK1143" s="1">
        <v>4.1146674330423414E-3</v>
      </c>
      <c r="AL1143" s="1">
        <v>1.8036216643759759E-3</v>
      </c>
      <c r="AM1143" s="1">
        <v>-3.2760215129502561E-3</v>
      </c>
      <c r="AN1143" s="1">
        <v>-2.3807576083623161E-4</v>
      </c>
      <c r="AO1143" s="1">
        <v>4.2684965509376394E-3</v>
      </c>
      <c r="AP1143" s="1">
        <v>-9.7459901429923779E-3</v>
      </c>
      <c r="AQ1143" s="1">
        <v>-1.6115098339924969E-3</v>
      </c>
      <c r="AR1143" s="1">
        <v>2.624431268994698E-3</v>
      </c>
      <c r="AS1143" s="1">
        <v>-1.954184023294947E-3</v>
      </c>
      <c r="AT1143" s="1">
        <v>-4.2638079716861288E-4</v>
      </c>
      <c r="AU1143" s="1">
        <v>-4.2379382299617676E-3</v>
      </c>
      <c r="AV1143" s="1">
        <v>1.5235542489415721E-3</v>
      </c>
      <c r="AW1143" s="1">
        <v>5.5818958104669747E-4</v>
      </c>
      <c r="AX1143" s="1">
        <v>-1.727904437596961E-3</v>
      </c>
      <c r="AY1143" s="1">
        <v>-2.478065491049009E-3</v>
      </c>
    </row>
    <row r="1144" spans="1:51" x14ac:dyDescent="0.35">
      <c r="A1144" s="10">
        <v>45530.8125</v>
      </c>
      <c r="B1144" s="1">
        <v>9.3026749776381479E-4</v>
      </c>
      <c r="C1144" s="1">
        <v>-2.831886929905103E-3</v>
      </c>
      <c r="D1144" s="1">
        <v>-3.5041512801465839E-3</v>
      </c>
      <c r="E1144" s="1">
        <v>-1.5166221295329629E-3</v>
      </c>
      <c r="F1144" s="1">
        <v>1.252615707150184E-4</v>
      </c>
      <c r="G1144" s="1">
        <v>1.9442698029470409E-4</v>
      </c>
      <c r="H1144" s="1">
        <v>-3.683379467804837E-4</v>
      </c>
      <c r="I1144" s="1">
        <v>-1.12255843756659E-3</v>
      </c>
      <c r="J1144" s="1">
        <v>5.755905818459528E-3</v>
      </c>
      <c r="K1144" s="1">
        <v>-4.9801936851756601E-4</v>
      </c>
      <c r="L1144" s="1">
        <v>-1.425463471383837E-3</v>
      </c>
      <c r="M1144" s="1">
        <v>-2.9952800914978539E-3</v>
      </c>
      <c r="N1144" s="1">
        <v>8.8831081524487487E-4</v>
      </c>
      <c r="O1144" s="1">
        <v>5.0129648720220743E-4</v>
      </c>
      <c r="P1144" s="1">
        <v>2.2586890596265621E-4</v>
      </c>
      <c r="Q1144" s="1">
        <v>3.9540301131211208E-3</v>
      </c>
      <c r="R1144" s="1">
        <v>-3.533543334414246E-3</v>
      </c>
      <c r="S1144" s="1">
        <v>4.3261415123541092E-4</v>
      </c>
      <c r="T1144" s="1">
        <v>9.9367645034975638E-4</v>
      </c>
      <c r="U1144" s="1">
        <v>-2.1374940173402021E-4</v>
      </c>
      <c r="V1144" s="1">
        <v>0</v>
      </c>
      <c r="W1144" s="1">
        <v>-1.4036274530437881E-4</v>
      </c>
      <c r="X1144" s="1">
        <v>-2.0203987688151011E-3</v>
      </c>
      <c r="Y1144" s="1">
        <v>-4.0630263536841627E-3</v>
      </c>
      <c r="Z1144" s="1">
        <v>1.2849282913780511E-3</v>
      </c>
      <c r="AA1144" s="1">
        <v>-5.4986804698100578E-3</v>
      </c>
      <c r="AB1144" s="1">
        <v>-5.5732717081624639E-4</v>
      </c>
      <c r="AC1144" s="1">
        <v>-6.7193823174394041E-4</v>
      </c>
      <c r="AD1144" s="1">
        <v>-3.7493227561943292E-3</v>
      </c>
      <c r="AE1144" s="1">
        <v>-6.2387262323626569E-3</v>
      </c>
      <c r="AF1144" s="1">
        <v>2.0191164323017929E-3</v>
      </c>
      <c r="AG1144" s="1">
        <v>2.134382035606119E-3</v>
      </c>
      <c r="AH1144" s="1">
        <v>2.7510146082816429E-3</v>
      </c>
      <c r="AI1144" s="1">
        <v>1.5266331504888431E-3</v>
      </c>
      <c r="AJ1144" s="1">
        <v>-1.500335141519149E-3</v>
      </c>
      <c r="AK1144" s="1">
        <v>-3.545690735624607E-3</v>
      </c>
      <c r="AL1144" s="1">
        <v>4.3207229101271949E-4</v>
      </c>
      <c r="AM1144" s="1">
        <v>-1.7927111610404061E-3</v>
      </c>
      <c r="AN1144" s="1">
        <v>-1.238208828282961E-2</v>
      </c>
      <c r="AO1144" s="1">
        <v>-1.7247676827224501E-3</v>
      </c>
      <c r="AP1144" s="1">
        <v>-6.9070486687619059E-3</v>
      </c>
      <c r="AQ1144" s="1">
        <v>2.0888836055887872E-3</v>
      </c>
      <c r="AR1144" s="1">
        <v>-2.7151913927891957E-4</v>
      </c>
      <c r="AS1144" s="1">
        <v>4.3295720090474887E-4</v>
      </c>
      <c r="AT1144" s="1">
        <v>-7.6246756134452642E-3</v>
      </c>
      <c r="AU1144" s="1">
        <v>-5.010953900606685E-3</v>
      </c>
      <c r="AV1144" s="1">
        <v>-1.7113548645514289E-3</v>
      </c>
      <c r="AW1144" s="1">
        <v>9.4100922295670131E-5</v>
      </c>
      <c r="AX1144" s="1">
        <v>-2.791788533832773E-3</v>
      </c>
      <c r="AY1144" s="1">
        <v>-9.0002308548183807E-3</v>
      </c>
    </row>
    <row r="1145" spans="1:51" x14ac:dyDescent="0.35">
      <c r="A1145" s="10">
        <v>45531.5625</v>
      </c>
      <c r="B1145" s="1">
        <v>8.6323203568907658E-3</v>
      </c>
      <c r="C1145" s="1">
        <v>-2.0046809593544661E-3</v>
      </c>
      <c r="D1145" s="1">
        <v>-6.1153356661403091E-4</v>
      </c>
      <c r="E1145" s="1">
        <v>7.8628028699938568E-3</v>
      </c>
      <c r="F1145" s="1">
        <v>-8.1395493250002726E-4</v>
      </c>
      <c r="G1145" s="1">
        <v>1.166165638567529E-3</v>
      </c>
      <c r="H1145" s="1">
        <v>-2.1672825482047409E-2</v>
      </c>
      <c r="I1145" s="1">
        <v>-4.0543653456044382E-3</v>
      </c>
      <c r="J1145" s="1">
        <v>1.7397546942893749E-2</v>
      </c>
      <c r="K1145" s="1">
        <v>4.9825801190976904E-3</v>
      </c>
      <c r="L1145" s="1">
        <v>4.1872364326671629E-3</v>
      </c>
      <c r="M1145" s="1">
        <v>-8.5835600103945087E-4</v>
      </c>
      <c r="N1145" s="1">
        <v>2.145802519389894E-3</v>
      </c>
      <c r="O1145" s="1">
        <v>-1.9205101960014129E-2</v>
      </c>
      <c r="P1145" s="1">
        <v>-2.1867925243477911E-2</v>
      </c>
      <c r="Q1145" s="1">
        <v>-5.1377429861535484E-3</v>
      </c>
      <c r="R1145" s="1">
        <v>-1.866410701770405E-3</v>
      </c>
      <c r="S1145" s="1">
        <v>3.0587617643511589E-3</v>
      </c>
      <c r="T1145" s="1">
        <v>-1.459854014598583E-3</v>
      </c>
      <c r="U1145" s="1">
        <v>-5.3971439681691491E-3</v>
      </c>
      <c r="V1145" s="1">
        <v>5.9576842443493927E-3</v>
      </c>
      <c r="W1145" s="1">
        <v>-1.463857271559954E-3</v>
      </c>
      <c r="X1145" s="1">
        <v>-8.3279543070379214E-3</v>
      </c>
      <c r="Y1145" s="1">
        <v>1.138900316166813E-3</v>
      </c>
      <c r="Z1145" s="1">
        <v>-2.7752874518272019E-4</v>
      </c>
      <c r="AA1145" s="1">
        <v>-3.8876217465528828E-3</v>
      </c>
      <c r="AB1145" s="1">
        <v>1.400330113451465E-2</v>
      </c>
      <c r="AC1145" s="1">
        <v>1.8316490445240421E-3</v>
      </c>
      <c r="AD1145" s="1">
        <v>1.050825811861777E-3</v>
      </c>
      <c r="AE1145" s="1">
        <v>-1.4897532883801909E-3</v>
      </c>
      <c r="AF1145" s="1">
        <v>3.6357410459546551E-3</v>
      </c>
      <c r="AG1145" s="1">
        <v>2.8592224680967782E-3</v>
      </c>
      <c r="AH1145" s="1">
        <v>5.7892651571849196E-3</v>
      </c>
      <c r="AI1145" s="1">
        <v>1.2513965569626469E-2</v>
      </c>
      <c r="AJ1145" s="1">
        <v>5.9438686515682626E-3</v>
      </c>
      <c r="AK1145" s="1">
        <v>-2.3624732928900771E-2</v>
      </c>
      <c r="AL1145" s="1">
        <v>1.3677112288410509E-3</v>
      </c>
      <c r="AM1145" s="1">
        <v>-1.3470051530240831E-2</v>
      </c>
      <c r="AN1145" s="1">
        <v>3.8575936644460458E-3</v>
      </c>
      <c r="AO1145" s="1">
        <v>1.9282981902243531E-2</v>
      </c>
      <c r="AP1145" s="1">
        <v>-4.9793598943251423E-2</v>
      </c>
      <c r="AQ1145" s="1">
        <v>8.9065987611522957E-3</v>
      </c>
      <c r="AR1145" s="1">
        <v>-2.0462348090277801E-2</v>
      </c>
      <c r="AS1145" s="1">
        <v>1.081883304023812E-3</v>
      </c>
      <c r="AT1145" s="1">
        <v>-2.3586930500854249E-2</v>
      </c>
      <c r="AU1145" s="1">
        <v>-1.034839621649397E-2</v>
      </c>
      <c r="AV1145" s="1">
        <v>-9.8095121837797894E-3</v>
      </c>
      <c r="AW1145" s="1">
        <v>-8.3733737330383695E-3</v>
      </c>
      <c r="AX1145" s="1">
        <v>4.5353455186449843E-3</v>
      </c>
      <c r="AY1145" s="1">
        <v>-1.6396771161427459E-2</v>
      </c>
    </row>
    <row r="1146" spans="1:51" x14ac:dyDescent="0.35">
      <c r="A1146" s="10">
        <v>45531.604166666657</v>
      </c>
      <c r="B1146" s="1">
        <v>-1.0453899988212001E-3</v>
      </c>
      <c r="C1146" s="1">
        <v>-5.579734366637612E-3</v>
      </c>
      <c r="D1146" s="1">
        <v>-4.8954955838217407E-3</v>
      </c>
      <c r="E1146" s="1">
        <v>8.8603781609464249E-5</v>
      </c>
      <c r="F1146" s="1">
        <v>9.3996590460365681E-4</v>
      </c>
      <c r="G1146" s="1">
        <v>1.580894519853437E-3</v>
      </c>
      <c r="H1146" s="1">
        <v>-5.0235875204962532E-4</v>
      </c>
      <c r="I1146" s="1">
        <v>-1.740150083585634E-4</v>
      </c>
      <c r="J1146" s="1">
        <v>3.0316462808293032E-3</v>
      </c>
      <c r="K1146" s="1">
        <v>-1.0927112331864721E-2</v>
      </c>
      <c r="L1146" s="1">
        <v>-4.738004544522223E-4</v>
      </c>
      <c r="M1146" s="1">
        <v>-7.7322994935824507E-4</v>
      </c>
      <c r="N1146" s="1">
        <v>5.7099146509782539E-3</v>
      </c>
      <c r="O1146" s="1">
        <v>-1.191896421582705E-2</v>
      </c>
      <c r="P1146" s="1">
        <v>-4.2323954040427436E-3</v>
      </c>
      <c r="Q1146" s="1">
        <v>2.277066530074201E-3</v>
      </c>
      <c r="R1146" s="1">
        <v>-2.617789656820579E-3</v>
      </c>
      <c r="S1146" s="1">
        <v>-1.3135650895279569E-4</v>
      </c>
      <c r="T1146" s="1">
        <v>-2.1637141355994589E-3</v>
      </c>
      <c r="U1146" s="1">
        <v>-1.8806534377102671E-4</v>
      </c>
      <c r="V1146" s="1">
        <v>8.9575705040314535E-3</v>
      </c>
      <c r="W1146" s="1">
        <v>2.5905867279665258E-3</v>
      </c>
      <c r="X1146" s="1">
        <v>-4.3149105973575566E-3</v>
      </c>
      <c r="Y1146" s="1">
        <v>6.4748330423392009E-3</v>
      </c>
      <c r="Z1146" s="1">
        <v>-3.608028249300621E-3</v>
      </c>
      <c r="AA1146" s="1">
        <v>5.5159366219401651E-3</v>
      </c>
      <c r="AB1146" s="1">
        <v>-4.7208838458152602E-3</v>
      </c>
      <c r="AC1146" s="1">
        <v>5.0914422030912121E-4</v>
      </c>
      <c r="AD1146" s="1">
        <v>-5.1264316161880874E-4</v>
      </c>
      <c r="AE1146" s="1">
        <v>5.9676599514333351E-3</v>
      </c>
      <c r="AF1146" s="1">
        <v>7.4364164992357651E-4</v>
      </c>
      <c r="AG1146" s="1">
        <v>-3.1379994555709172E-3</v>
      </c>
      <c r="AH1146" s="1">
        <v>-1.0864568055292121E-3</v>
      </c>
      <c r="AI1146" s="1">
        <v>1.2073137872066649E-2</v>
      </c>
      <c r="AJ1146" s="1">
        <v>7.4558400361599553E-3</v>
      </c>
      <c r="AK1146" s="1">
        <v>-6.0640420602153799E-3</v>
      </c>
      <c r="AL1146" s="1">
        <v>-1.3658431498282391E-3</v>
      </c>
      <c r="AM1146" s="1">
        <v>-1.9721952759215182E-3</v>
      </c>
      <c r="AN1146" s="1">
        <v>2.8827370301764971E-4</v>
      </c>
      <c r="AO1146" s="1">
        <v>4.8733719554934218E-3</v>
      </c>
      <c r="AP1146" s="1">
        <v>7.3597293981293443E-3</v>
      </c>
      <c r="AQ1146" s="1">
        <v>-7.8888424192602447E-3</v>
      </c>
      <c r="AR1146" s="1">
        <v>-9.0562983727685564E-3</v>
      </c>
      <c r="AS1146" s="1">
        <v>3.0260324542392691E-3</v>
      </c>
      <c r="AT1146" s="1">
        <v>-6.0529694017319446E-4</v>
      </c>
      <c r="AU1146" s="1">
        <v>-1.324520358650161E-3</v>
      </c>
      <c r="AV1146" s="1">
        <v>-1.154205493633653E-3</v>
      </c>
      <c r="AW1146" s="1">
        <v>-2.656493588950815E-3</v>
      </c>
      <c r="AX1146" s="1">
        <v>1.9880483491181429E-3</v>
      </c>
      <c r="AY1146" s="1">
        <v>-2.8410608616246109E-3</v>
      </c>
    </row>
    <row r="1147" spans="1:51" x14ac:dyDescent="0.35">
      <c r="A1147" s="10">
        <v>45531.645833333343</v>
      </c>
      <c r="B1147" s="1">
        <v>1.0110815140218501E-3</v>
      </c>
      <c r="C1147" s="1">
        <v>6.7329770152402268E-4</v>
      </c>
      <c r="D1147" s="1">
        <v>3.484718339126891E-3</v>
      </c>
      <c r="E1147" s="1">
        <v>2.6150678550154178E-3</v>
      </c>
      <c r="F1147" s="1">
        <v>-3.1302773280517121E-4</v>
      </c>
      <c r="G1147" s="1">
        <v>4.8459003027674363E-3</v>
      </c>
      <c r="H1147" s="1">
        <v>3.0145175215126052E-3</v>
      </c>
      <c r="I1147" s="1">
        <v>2.3115935704032251E-4</v>
      </c>
      <c r="J1147" s="1">
        <v>1.800473999765129E-2</v>
      </c>
      <c r="K1147" s="1">
        <v>7.9073853254163495E-3</v>
      </c>
      <c r="L1147" s="1">
        <v>2.2755083056016372E-3</v>
      </c>
      <c r="M1147" s="1">
        <v>-2.4933446961964418E-3</v>
      </c>
      <c r="N1147" s="1">
        <v>-2.39191387281168E-3</v>
      </c>
      <c r="O1147" s="1">
        <v>1.998965831145183E-2</v>
      </c>
      <c r="P1147" s="1">
        <v>-1.36409258673329E-2</v>
      </c>
      <c r="Q1147" s="1">
        <v>-1.8709496102444769E-3</v>
      </c>
      <c r="R1147" s="1">
        <v>-1.6872919447025181E-3</v>
      </c>
      <c r="S1147" s="1">
        <v>2.520594963243195E-3</v>
      </c>
      <c r="T1147" s="1">
        <v>-1.6996339250007211E-3</v>
      </c>
      <c r="U1147" s="1">
        <v>1.1929718224465979E-3</v>
      </c>
      <c r="V1147" s="1">
        <v>8.493600109431565E-4</v>
      </c>
      <c r="W1147" s="1">
        <v>3.9258717177328428E-3</v>
      </c>
      <c r="X1147" s="1">
        <v>9.3195220202235696E-4</v>
      </c>
      <c r="Y1147" s="1">
        <v>1.713887254720214E-3</v>
      </c>
      <c r="Z1147" s="1">
        <v>-9.053264435016084E-4</v>
      </c>
      <c r="AA1147" s="1">
        <v>1.7267445674207241E-5</v>
      </c>
      <c r="AB1147" s="1">
        <v>-3.4246496896990219E-3</v>
      </c>
      <c r="AC1147" s="1">
        <v>2.7756086962105192E-4</v>
      </c>
      <c r="AD1147" s="1">
        <v>3.724811901508529E-3</v>
      </c>
      <c r="AE1147" s="1">
        <v>1.5889991891344659E-3</v>
      </c>
      <c r="AF1147" s="1">
        <v>1.624118355187276E-3</v>
      </c>
      <c r="AG1147" s="1">
        <v>1.0890055888854719E-3</v>
      </c>
      <c r="AH1147" s="1">
        <v>-1.9670147731263299E-3</v>
      </c>
      <c r="AI1147" s="1">
        <v>-1.9896271338448729E-4</v>
      </c>
      <c r="AJ1147" s="1">
        <v>-1.3655515466090009E-3</v>
      </c>
      <c r="AK1147" s="1">
        <v>1.382476602319604E-3</v>
      </c>
      <c r="AL1147" s="1">
        <v>1.0437969649594869E-3</v>
      </c>
      <c r="AM1147" s="1">
        <v>4.0282644204072682E-3</v>
      </c>
      <c r="AN1147" s="1">
        <v>-4.3219800784292106E-3</v>
      </c>
      <c r="AO1147" s="1">
        <v>9.3981414962842624E-3</v>
      </c>
      <c r="AP1147" s="1">
        <v>-6.7337346190700087E-3</v>
      </c>
      <c r="AQ1147" s="1">
        <v>-2.0825560580671749E-3</v>
      </c>
      <c r="AR1147" s="1">
        <v>1.46520146520146E-2</v>
      </c>
      <c r="AS1147" s="1">
        <v>8.6199583190582629E-4</v>
      </c>
      <c r="AT1147" s="1">
        <v>-1.9270501824467661E-3</v>
      </c>
      <c r="AU1147" s="1">
        <v>9.7723994846132811E-4</v>
      </c>
      <c r="AV1147" s="1">
        <v>-1.155465757829544E-3</v>
      </c>
      <c r="AW1147" s="1">
        <v>2.5277034187864982E-3</v>
      </c>
      <c r="AX1147" s="1">
        <v>4.3946581871532331E-3</v>
      </c>
      <c r="AY1147" s="1">
        <v>-1.38266993583791E-3</v>
      </c>
    </row>
    <row r="1148" spans="1:51" x14ac:dyDescent="0.35">
      <c r="A1148" s="10">
        <v>45531.6875</v>
      </c>
      <c r="B1148" s="1">
        <v>4.1730554771730599E-3</v>
      </c>
      <c r="C1148" s="1">
        <v>3.6896084683970538E-3</v>
      </c>
      <c r="D1148" s="1">
        <v>2.8597566012065201E-3</v>
      </c>
      <c r="E1148" s="1">
        <v>5.4815887784462891E-3</v>
      </c>
      <c r="F1148" s="1">
        <v>1.0489091528271601E-2</v>
      </c>
      <c r="G1148" s="1">
        <v>-1.736124543472606E-3</v>
      </c>
      <c r="H1148" s="1">
        <v>9.016284360605864E-3</v>
      </c>
      <c r="I1148" s="1">
        <v>7.4274710071464689E-4</v>
      </c>
      <c r="J1148" s="1">
        <v>-2.2618311187483359E-4</v>
      </c>
      <c r="K1148" s="1">
        <v>-5.0901903065838638E-3</v>
      </c>
      <c r="L1148" s="1">
        <v>1.8923727778052959E-4</v>
      </c>
      <c r="M1148" s="1">
        <v>1.7238802225794101E-3</v>
      </c>
      <c r="N1148" s="1">
        <v>-7.6410533380577572E-4</v>
      </c>
      <c r="O1148" s="1">
        <v>4.3926700838465838E-3</v>
      </c>
      <c r="P1148" s="1">
        <v>6.660184944294878E-3</v>
      </c>
      <c r="Q1148" s="1">
        <v>1.026483827545333E-3</v>
      </c>
      <c r="R1148" s="1">
        <v>-2.0657391615317429E-3</v>
      </c>
      <c r="S1148" s="1">
        <v>6.6167860208743434E-4</v>
      </c>
      <c r="T1148" s="1">
        <v>3.1114171110204758E-3</v>
      </c>
      <c r="U1148" s="1">
        <v>2.5522223613596569E-3</v>
      </c>
      <c r="V1148" s="1">
        <v>2.545917632201355E-3</v>
      </c>
      <c r="W1148" s="1">
        <v>-2.3144065000414442E-3</v>
      </c>
      <c r="X1148" s="1">
        <v>2.7932534273846792E-3</v>
      </c>
      <c r="Y1148" s="1">
        <v>6.8438194838940092E-3</v>
      </c>
      <c r="Z1148" s="1">
        <v>1.006439810900428E-3</v>
      </c>
      <c r="AA1148" s="1">
        <v>8.2283222281358537E-3</v>
      </c>
      <c r="AB1148" s="1">
        <v>-1.5578582488129381E-5</v>
      </c>
      <c r="AC1148" s="1">
        <v>2.6824615104070748E-3</v>
      </c>
      <c r="AD1148" s="1">
        <v>6.5337945749794901E-3</v>
      </c>
      <c r="AE1148" s="1">
        <v>3.0670891250428318E-3</v>
      </c>
      <c r="AF1148" s="1">
        <v>7.2066713037921559E-4</v>
      </c>
      <c r="AG1148" s="1">
        <v>-2.39154439212852E-3</v>
      </c>
      <c r="AH1148" s="1">
        <v>1.0202245470498641E-3</v>
      </c>
      <c r="AI1148" s="1">
        <v>-2.76320022693699E-3</v>
      </c>
      <c r="AJ1148" s="1">
        <v>6.4855964958498991E-3</v>
      </c>
      <c r="AK1148" s="1">
        <v>2.6111081089250639E-3</v>
      </c>
      <c r="AL1148" s="1">
        <v>-7.5501186995841074E-4</v>
      </c>
      <c r="AM1148" s="1">
        <v>3.0279627403722031E-3</v>
      </c>
      <c r="AN1148" s="1">
        <v>5.1123641232555528E-3</v>
      </c>
      <c r="AO1148" s="1">
        <v>-4.2438648604092848E-5</v>
      </c>
      <c r="AP1148" s="1">
        <v>2.5992154515324111E-3</v>
      </c>
      <c r="AQ1148" s="1">
        <v>4.5532476311025416E-3</v>
      </c>
      <c r="AR1148" s="1">
        <v>-3.06916495092513E-3</v>
      </c>
      <c r="AS1148" s="1">
        <v>2.9067098098294331E-3</v>
      </c>
      <c r="AT1148" s="1">
        <v>-1.406768228621069E-3</v>
      </c>
      <c r="AU1148" s="1">
        <v>4.044643345475718E-3</v>
      </c>
      <c r="AV1148" s="1">
        <v>4.5309319974795592E-3</v>
      </c>
      <c r="AW1148" s="1">
        <v>3.714233684472434E-3</v>
      </c>
      <c r="AX1148" s="1">
        <v>3.5190488944958348E-4</v>
      </c>
      <c r="AY1148" s="1">
        <v>3.9439559278737768E-3</v>
      </c>
    </row>
    <row r="1149" spans="1:51" x14ac:dyDescent="0.35">
      <c r="A1149" s="10">
        <v>45531.729166666657</v>
      </c>
      <c r="B1149" s="1">
        <v>2.276358175884674E-3</v>
      </c>
      <c r="C1149" s="1">
        <v>-4.4668685793558538E-5</v>
      </c>
      <c r="D1149" s="1">
        <v>-1.222148320585315E-3</v>
      </c>
      <c r="E1149" s="1">
        <v>2.945694341327076E-3</v>
      </c>
      <c r="F1149" s="1">
        <v>-4.4310201861579301E-3</v>
      </c>
      <c r="G1149" s="1">
        <v>4.8447339760180341E-3</v>
      </c>
      <c r="H1149" s="1">
        <v>5.7248864309356051E-5</v>
      </c>
      <c r="I1149" s="1">
        <v>1.612795038089754E-3</v>
      </c>
      <c r="J1149" s="1">
        <v>5.4462169756026579E-3</v>
      </c>
      <c r="K1149" s="1">
        <v>3.2492145355893509E-3</v>
      </c>
      <c r="L1149" s="1">
        <v>-2.3646576265112801E-4</v>
      </c>
      <c r="M1149" s="1">
        <v>3.9631887954116873E-3</v>
      </c>
      <c r="N1149" s="1">
        <v>8.8329981563117776E-4</v>
      </c>
      <c r="O1149" s="1">
        <v>3.61648696095429E-3</v>
      </c>
      <c r="P1149" s="1">
        <v>5.4290287892568836E-3</v>
      </c>
      <c r="Q1149" s="1">
        <v>-1.6345219748870041E-4</v>
      </c>
      <c r="R1149" s="1">
        <v>9.4089645530348598E-4</v>
      </c>
      <c r="S1149" s="1">
        <v>2.115789829458592E-3</v>
      </c>
      <c r="T1149" s="1">
        <v>9.9489772226379891E-4</v>
      </c>
      <c r="U1149" s="1">
        <v>-1.3920083363654361E-3</v>
      </c>
      <c r="V1149" s="1">
        <v>7.7027825010178574E-5</v>
      </c>
      <c r="W1149" s="1">
        <v>3.179735814986318E-3</v>
      </c>
      <c r="X1149" s="1">
        <v>-5.4503772689662444E-4</v>
      </c>
      <c r="Y1149" s="1">
        <v>-3.1770087115020611E-3</v>
      </c>
      <c r="Z1149" s="1">
        <v>-1.4231963257629321E-3</v>
      </c>
      <c r="AA1149" s="1">
        <v>-5.1328556647503021E-3</v>
      </c>
      <c r="AB1149" s="1">
        <v>-2.1548579916659261E-3</v>
      </c>
      <c r="AC1149" s="1">
        <v>2.9981267865997201E-3</v>
      </c>
      <c r="AD1149" s="1">
        <v>-5.5485365433287637E-3</v>
      </c>
      <c r="AE1149" s="1">
        <v>-6.7482013323606482E-3</v>
      </c>
      <c r="AF1149" s="1">
        <v>2.9441977946569331E-3</v>
      </c>
      <c r="AG1149" s="1">
        <v>-1.1628033825343831E-3</v>
      </c>
      <c r="AH1149" s="1">
        <v>-9.2651231203877416E-4</v>
      </c>
      <c r="AI1149" s="1">
        <v>-7.3388241681142663E-3</v>
      </c>
      <c r="AJ1149" s="1">
        <v>-2.5603682058965571E-3</v>
      </c>
      <c r="AK1149" s="1">
        <v>5.3880343979129108E-4</v>
      </c>
      <c r="AL1149" s="1">
        <v>-1.4395704875092011E-4</v>
      </c>
      <c r="AM1149" s="1">
        <v>-7.396194170106174E-3</v>
      </c>
      <c r="AN1149" s="1">
        <v>1.271590198702599E-3</v>
      </c>
      <c r="AO1149" s="1">
        <v>6.4885618889678476E-3</v>
      </c>
      <c r="AP1149" s="1">
        <v>5.8648624951316286E-3</v>
      </c>
      <c r="AQ1149" s="1">
        <v>-3.2106134314083819E-3</v>
      </c>
      <c r="AR1149" s="1">
        <v>-1.0636788339946629E-2</v>
      </c>
      <c r="AS1149" s="1">
        <v>2.146811296482642E-3</v>
      </c>
      <c r="AT1149" s="1">
        <v>1.2705893341136141E-3</v>
      </c>
      <c r="AU1149" s="1">
        <v>-1.875184203941727E-3</v>
      </c>
      <c r="AV1149" s="1">
        <v>-7.6769869484627495E-4</v>
      </c>
      <c r="AW1149" s="1">
        <v>2.7012614981880573E-4</v>
      </c>
      <c r="AX1149" s="1">
        <v>-3.489087239008426E-3</v>
      </c>
      <c r="AY1149" s="1">
        <v>-3.8448603044080039E-3</v>
      </c>
    </row>
    <row r="1150" spans="1:51" x14ac:dyDescent="0.35">
      <c r="A1150" s="10">
        <v>45531.770833333343</v>
      </c>
      <c r="B1150" s="1">
        <v>1.804699957079992E-3</v>
      </c>
      <c r="C1150" s="1">
        <v>2.0671272463961281E-3</v>
      </c>
      <c r="D1150" s="1">
        <v>-2.5491995592735739E-3</v>
      </c>
      <c r="E1150" s="1">
        <v>-5.2601753356107395E-4</v>
      </c>
      <c r="F1150" s="1">
        <v>-2.24147013237963E-3</v>
      </c>
      <c r="G1150" s="1">
        <v>-1.895585039080383E-3</v>
      </c>
      <c r="H1150" s="1">
        <v>1.718241590360492E-4</v>
      </c>
      <c r="I1150" s="1">
        <v>4.8443359189498381E-4</v>
      </c>
      <c r="J1150" s="1">
        <v>-7.441575823246227E-3</v>
      </c>
      <c r="K1150" s="1">
        <v>-1.4947075113613819E-3</v>
      </c>
      <c r="L1150" s="1">
        <v>-1.4189857990265509E-4</v>
      </c>
      <c r="M1150" s="1">
        <v>-2.7476924927878339E-3</v>
      </c>
      <c r="N1150" s="1">
        <v>1.066951508657876E-3</v>
      </c>
      <c r="O1150" s="1">
        <v>5.1118796697513513E-3</v>
      </c>
      <c r="P1150" s="1">
        <v>-5.438459318578337E-3</v>
      </c>
      <c r="Q1150" s="1">
        <v>1.4860070392108679E-4</v>
      </c>
      <c r="R1150" s="1">
        <v>4.7001317250356944E-3</v>
      </c>
      <c r="S1150" s="1">
        <v>1.583567544406028E-3</v>
      </c>
      <c r="T1150" s="1">
        <v>1.315517495017682E-3</v>
      </c>
      <c r="U1150" s="1">
        <v>-7.5055631152010083E-4</v>
      </c>
      <c r="V1150" s="1">
        <v>-1.462007014393141E-3</v>
      </c>
      <c r="W1150" s="1">
        <v>1.9535532256866879E-3</v>
      </c>
      <c r="X1150" s="1">
        <v>1.1956401554777949E-3</v>
      </c>
      <c r="Y1150" s="1">
        <v>9.0175595106156692E-4</v>
      </c>
      <c r="Z1150" s="1">
        <v>-1.3945815712647081E-3</v>
      </c>
      <c r="AA1150" s="1">
        <v>-1.5219164790206689E-3</v>
      </c>
      <c r="AB1150" s="1">
        <v>-2.8515788587989421E-3</v>
      </c>
      <c r="AC1150" s="1">
        <v>-1.379571382749134E-4</v>
      </c>
      <c r="AD1150" s="1">
        <v>-8.0224292669617281E-4</v>
      </c>
      <c r="AE1150" s="1">
        <v>-3.1845838926469749E-4</v>
      </c>
      <c r="AF1150" s="1">
        <v>4.5404813722327297E-4</v>
      </c>
      <c r="AG1150" s="1">
        <v>-1.510362559825507E-3</v>
      </c>
      <c r="AH1150" s="1">
        <v>2.353204381025709E-3</v>
      </c>
      <c r="AI1150" s="1">
        <v>-2.6695537033198939E-3</v>
      </c>
      <c r="AJ1150" s="1">
        <v>-1.182932844451257E-4</v>
      </c>
      <c r="AK1150" s="1">
        <v>2.0943400774406928E-3</v>
      </c>
      <c r="AL1150" s="1">
        <v>1.0076247818369131E-3</v>
      </c>
      <c r="AM1150" s="1">
        <v>2.2809290086955869E-4</v>
      </c>
      <c r="AN1150" s="1">
        <v>7.8834702771883869E-3</v>
      </c>
      <c r="AO1150" s="1">
        <v>5.3369113019452463E-4</v>
      </c>
      <c r="AP1150" s="1">
        <v>1.582581660427129E-3</v>
      </c>
      <c r="AQ1150" s="1">
        <v>0</v>
      </c>
      <c r="AR1150" s="1">
        <v>4.3464337339196302E-3</v>
      </c>
      <c r="AS1150" s="1">
        <v>-5.0342889634794608E-3</v>
      </c>
      <c r="AT1150" s="1">
        <v>1.241447265179163E-3</v>
      </c>
      <c r="AU1150" s="1">
        <v>-1.043832358675667E-3</v>
      </c>
      <c r="AV1150" s="1">
        <v>-5.7630797546492918E-4</v>
      </c>
      <c r="AW1150" s="1">
        <v>2.7273148306097279E-3</v>
      </c>
      <c r="AX1150" s="1">
        <v>-1.9631037770559971E-3</v>
      </c>
      <c r="AY1150" s="1">
        <v>1.677852241583899E-4</v>
      </c>
    </row>
    <row r="1151" spans="1:51" x14ac:dyDescent="0.35">
      <c r="A1151" s="10">
        <v>45531.8125</v>
      </c>
      <c r="B1151" s="1">
        <v>-1.880504963477581E-3</v>
      </c>
      <c r="C1151" s="1">
        <v>4.460405373687415E-4</v>
      </c>
      <c r="D1151" s="1">
        <v>4.089236930293616E-4</v>
      </c>
      <c r="E1151" s="1">
        <v>-3.245638127912565E-3</v>
      </c>
      <c r="F1151" s="1">
        <v>6.8008223701276904E-3</v>
      </c>
      <c r="G1151" s="1">
        <v>-4.1326805489960712E-5</v>
      </c>
      <c r="H1151" s="1">
        <v>5.732313540773859E-5</v>
      </c>
      <c r="I1151" s="1">
        <v>2.851297696859767E-5</v>
      </c>
      <c r="J1151" s="1">
        <v>-9.3804397987384824E-3</v>
      </c>
      <c r="K1151" s="1">
        <v>-6.861315202481566E-3</v>
      </c>
      <c r="L1151" s="1">
        <v>2.2707716740055779E-3</v>
      </c>
      <c r="M1151" s="1">
        <v>1.8906945647054749E-3</v>
      </c>
      <c r="N1151" s="1">
        <v>2.3948095620836001E-3</v>
      </c>
      <c r="O1151" s="1">
        <v>-8.338010795395645E-4</v>
      </c>
      <c r="P1151" s="1">
        <v>-2.8022153571330981E-3</v>
      </c>
      <c r="Q1151" s="1">
        <v>-3.77478600777581E-3</v>
      </c>
      <c r="R1151" s="1">
        <v>3.7425293427963968E-3</v>
      </c>
      <c r="S1151" s="1">
        <v>9.2226210035528666E-4</v>
      </c>
      <c r="T1151" s="1">
        <v>-1.4889491940635049E-3</v>
      </c>
      <c r="U1151" s="1">
        <v>1.247391443911505E-3</v>
      </c>
      <c r="V1151" s="1">
        <v>-3.0053122972054651E-3</v>
      </c>
      <c r="W1151" s="1">
        <v>-1.1340721215952201E-3</v>
      </c>
      <c r="X1151" s="1">
        <v>-1.8557757675782269E-3</v>
      </c>
      <c r="Y1151" s="1">
        <v>3.7520229797847189E-3</v>
      </c>
      <c r="Z1151" s="1">
        <v>2.234425322449995E-3</v>
      </c>
      <c r="AA1151" s="1">
        <v>-4.1940412970358221E-3</v>
      </c>
      <c r="AB1151" s="1">
        <v>3.9004826049127139E-3</v>
      </c>
      <c r="AC1151" s="1">
        <v>-5.4272499573122523E-3</v>
      </c>
      <c r="AD1151" s="1">
        <v>-2.104599110401506E-3</v>
      </c>
      <c r="AE1151" s="1">
        <v>-4.5662133751381839E-3</v>
      </c>
      <c r="AF1151" s="1">
        <v>2.881397892845694E-3</v>
      </c>
      <c r="AG1151" s="1">
        <v>4.6246239111646942E-4</v>
      </c>
      <c r="AH1151" s="1">
        <v>-8.0964212476941633E-5</v>
      </c>
      <c r="AI1151" s="1">
        <v>-1.4783341182275089E-3</v>
      </c>
      <c r="AJ1151" s="1">
        <v>-9.3422364708317662E-4</v>
      </c>
      <c r="AK1151" s="1">
        <v>-1.4928046705543489E-3</v>
      </c>
      <c r="AL1151" s="1">
        <v>-4.4578308097854569E-3</v>
      </c>
      <c r="AM1151" s="1">
        <v>5.3205673740763793E-4</v>
      </c>
      <c r="AN1151" s="1">
        <v>-6.0387251543146947E-3</v>
      </c>
      <c r="AO1151" s="1">
        <v>1.8965864338225109E-3</v>
      </c>
      <c r="AP1151" s="1">
        <v>-7.1097575449537986E-3</v>
      </c>
      <c r="AQ1151" s="1">
        <v>1.0420671930244649E-3</v>
      </c>
      <c r="AR1151" s="1">
        <v>-2.5328255819164762E-3</v>
      </c>
      <c r="AS1151" s="1">
        <v>-9.6884851417766704E-4</v>
      </c>
      <c r="AT1151" s="1">
        <v>4.4085430383278279E-4</v>
      </c>
      <c r="AU1151" s="1">
        <v>7.6623441224743516E-4</v>
      </c>
      <c r="AV1151" s="1">
        <v>-3.844024261563384E-4</v>
      </c>
      <c r="AW1151" s="1">
        <v>-8.0116761196675768E-3</v>
      </c>
      <c r="AX1151" s="1">
        <v>-1.892780636555069E-3</v>
      </c>
      <c r="AY1151" s="1">
        <v>-6.0402148468277073E-3</v>
      </c>
    </row>
    <row r="1152" spans="1:51" x14ac:dyDescent="0.35">
      <c r="A1152" s="10">
        <v>45532.5625</v>
      </c>
      <c r="B1152" s="1">
        <v>1.8752354253885879E-3</v>
      </c>
      <c r="C1152" s="1">
        <v>1.281767175916548E-2</v>
      </c>
      <c r="D1152" s="1">
        <v>-1.6350261711775001E-3</v>
      </c>
      <c r="E1152" s="1">
        <v>3.2562065961934121E-3</v>
      </c>
      <c r="F1152" s="1">
        <v>-4.1516801875910447E-3</v>
      </c>
      <c r="G1152" s="1">
        <v>7.9961433440849383E-3</v>
      </c>
      <c r="H1152" s="1">
        <v>-4.6670241002007007E-3</v>
      </c>
      <c r="I1152" s="1">
        <v>-3.4179825870650488E-4</v>
      </c>
      <c r="J1152" s="1">
        <v>-2.4840652356534539E-2</v>
      </c>
      <c r="K1152" s="1">
        <v>-1.997241496162494E-2</v>
      </c>
      <c r="L1152" s="1">
        <v>4.6256760347200832E-3</v>
      </c>
      <c r="M1152" s="1">
        <v>1.25235809018811E-2</v>
      </c>
      <c r="N1152" s="1">
        <v>-1.3651588921085309E-3</v>
      </c>
      <c r="O1152" s="1">
        <v>3.4629519798865083E-2</v>
      </c>
      <c r="P1152" s="1">
        <v>6.0689745857966937E-3</v>
      </c>
      <c r="Q1152" s="1">
        <v>2.1183024334938678E-3</v>
      </c>
      <c r="R1152" s="1">
        <v>-2.199851451533574E-2</v>
      </c>
      <c r="S1152" s="1">
        <v>2.5010193280670112E-3</v>
      </c>
      <c r="T1152" s="1">
        <v>5.5844796311979028E-3</v>
      </c>
      <c r="U1152" s="1">
        <v>2.0362495592922691E-3</v>
      </c>
      <c r="V1152" s="1">
        <v>-8.5021337301072197E-4</v>
      </c>
      <c r="W1152" s="1">
        <v>-9.7400343586421245E-3</v>
      </c>
      <c r="X1152" s="1">
        <v>3.0677868549864322E-3</v>
      </c>
      <c r="Y1152" s="1">
        <v>4.3281014770975013E-3</v>
      </c>
      <c r="Z1152" s="1">
        <v>6.6188041268151476E-3</v>
      </c>
      <c r="AA1152" s="1">
        <v>-5.1940319306331688E-5</v>
      </c>
      <c r="AB1152" s="1">
        <v>1.172917132477691E-3</v>
      </c>
      <c r="AC1152" s="1">
        <v>-3.9308457358622206E-3</v>
      </c>
      <c r="AD1152" s="1">
        <v>-2.6211178793187351E-3</v>
      </c>
      <c r="AE1152" s="1">
        <v>-5.1205007305059613E-3</v>
      </c>
      <c r="AF1152" s="1">
        <v>-2.6100112482543292E-3</v>
      </c>
      <c r="AG1152" s="1">
        <v>-2.5287303622223423E-4</v>
      </c>
      <c r="AH1152" s="1">
        <v>5.5864182584210997E-3</v>
      </c>
      <c r="AI1152" s="1">
        <v>-9.623047448668598E-3</v>
      </c>
      <c r="AJ1152" s="1">
        <v>-8.2592924173303661E-3</v>
      </c>
      <c r="AK1152" s="1">
        <v>-8.4917961881314508E-3</v>
      </c>
      <c r="AL1152" s="1">
        <v>1.5166217311550769E-3</v>
      </c>
      <c r="AM1152" s="1">
        <v>1.86149813908143E-3</v>
      </c>
      <c r="AN1152" s="1">
        <v>-6.6207409024102493E-2</v>
      </c>
      <c r="AO1152" s="1">
        <v>-1.4966865119394379E-2</v>
      </c>
      <c r="AP1152" s="1">
        <v>-4.007638894041321E-4</v>
      </c>
      <c r="AQ1152" s="1">
        <v>-3.4068312070616447E-2</v>
      </c>
      <c r="AR1152" s="1">
        <v>-0.23623971639350569</v>
      </c>
      <c r="AS1152" s="1">
        <v>-1.6163134865487819E-4</v>
      </c>
      <c r="AT1152" s="1">
        <v>1.6799375965546039E-3</v>
      </c>
      <c r="AU1152" s="1">
        <v>-4.3502471494782924E-3</v>
      </c>
      <c r="AV1152" s="1">
        <v>-1.1535773991538929E-3</v>
      </c>
      <c r="AW1152" s="1">
        <v>-7.4860046476226128E-3</v>
      </c>
      <c r="AX1152" s="1">
        <v>8.1058699189096028E-3</v>
      </c>
      <c r="AY1152" s="1">
        <v>2.658632706675101E-3</v>
      </c>
    </row>
    <row r="1153" spans="1:51" x14ac:dyDescent="0.35">
      <c r="A1153" s="10">
        <v>45532.604166666657</v>
      </c>
      <c r="B1153" s="1">
        <v>-1.5711917535522479E-2</v>
      </c>
      <c r="C1153" s="1">
        <v>3.7162966868009568E-3</v>
      </c>
      <c r="D1153" s="1">
        <v>-1.5455420204730119E-2</v>
      </c>
      <c r="E1153" s="1">
        <v>-1.929835269325664E-3</v>
      </c>
      <c r="F1153" s="1">
        <v>-1.7733843472422128E-2</v>
      </c>
      <c r="G1153" s="1">
        <v>-8.5224718235004104E-3</v>
      </c>
      <c r="H1153" s="1">
        <v>-6.0121287246052146E-3</v>
      </c>
      <c r="I1153" s="1">
        <v>-2.5360154366157461E-3</v>
      </c>
      <c r="J1153" s="1">
        <v>-5.4869607367020734E-3</v>
      </c>
      <c r="K1153" s="1">
        <v>-1.9994842677712229E-2</v>
      </c>
      <c r="L1153" s="1">
        <v>-9.3965867169387707E-4</v>
      </c>
      <c r="M1153" s="1">
        <v>-2.372066902111003E-3</v>
      </c>
      <c r="N1153" s="1">
        <v>-3.2861874545297992E-4</v>
      </c>
      <c r="O1153" s="1">
        <v>-7.3392696862103479E-3</v>
      </c>
      <c r="P1153" s="1">
        <v>-6.9245987608755888E-3</v>
      </c>
      <c r="Q1153" s="1">
        <v>5.6567639301638986E-3</v>
      </c>
      <c r="R1153" s="1">
        <v>8.3873894221337952E-3</v>
      </c>
      <c r="S1153" s="1">
        <v>-7.0903478146233656E-3</v>
      </c>
      <c r="T1153" s="1">
        <v>4.3611752298033929E-4</v>
      </c>
      <c r="U1153" s="1">
        <v>-1.377044514538794E-3</v>
      </c>
      <c r="V1153" s="1">
        <v>2.0112516302541739E-3</v>
      </c>
      <c r="W1153" s="1">
        <v>-7.0601209666305556E-3</v>
      </c>
      <c r="X1153" s="1">
        <v>-4.1241861773050337E-3</v>
      </c>
      <c r="Y1153" s="1">
        <v>-1.7048222332366469E-2</v>
      </c>
      <c r="Z1153" s="1">
        <v>3.3915109887470152E-3</v>
      </c>
      <c r="AA1153" s="1">
        <v>-2.2659613396146532E-3</v>
      </c>
      <c r="AB1153" s="1">
        <v>-8.1171650268043738E-3</v>
      </c>
      <c r="AC1153" s="1">
        <v>-7.0569862889092727E-3</v>
      </c>
      <c r="AD1153" s="1">
        <v>-1.7515788851721111E-2</v>
      </c>
      <c r="AE1153" s="1">
        <v>-1.469014277504288E-2</v>
      </c>
      <c r="AF1153" s="1">
        <v>-4.2210025209443719E-4</v>
      </c>
      <c r="AG1153" s="1">
        <v>-8.0410682196128125E-3</v>
      </c>
      <c r="AH1153" s="1">
        <v>-2.3808786695385109E-3</v>
      </c>
      <c r="AI1153" s="1">
        <v>-1.456410699774102E-2</v>
      </c>
      <c r="AJ1153" s="1">
        <v>-2.584775113883464E-2</v>
      </c>
      <c r="AK1153" s="1">
        <v>-1.3269072174530989E-3</v>
      </c>
      <c r="AL1153" s="1">
        <v>-8.6175242028473376E-3</v>
      </c>
      <c r="AM1153" s="1">
        <v>-5.498093302344742E-3</v>
      </c>
      <c r="AN1153" s="1">
        <v>2.4589945442792249E-3</v>
      </c>
      <c r="AO1153" s="1">
        <v>-5.3450208336407456E-3</v>
      </c>
      <c r="AP1153" s="1">
        <v>-1.577024338690669E-3</v>
      </c>
      <c r="AQ1153" s="1">
        <v>-2.3101959192941561E-3</v>
      </c>
      <c r="AR1153" s="1">
        <v>-3.6403648386752252E-2</v>
      </c>
      <c r="AS1153" s="1">
        <v>-5.5505415607725039E-3</v>
      </c>
      <c r="AT1153" s="1">
        <v>-8.9356907326022528E-3</v>
      </c>
      <c r="AU1153" s="1">
        <v>-2.1321449871392062E-3</v>
      </c>
      <c r="AV1153" s="1">
        <v>-4.8123194673433964E-3</v>
      </c>
      <c r="AW1153" s="1">
        <v>-7.3509801710348599E-3</v>
      </c>
      <c r="AX1153" s="1">
        <v>2.6556551846790288E-3</v>
      </c>
      <c r="AY1153" s="1">
        <v>-1.388955074461018E-3</v>
      </c>
    </row>
    <row r="1154" spans="1:51" x14ac:dyDescent="0.35">
      <c r="A1154" s="10">
        <v>45532.645833333343</v>
      </c>
      <c r="B1154" s="1">
        <v>5.4457630013104996E-4</v>
      </c>
      <c r="C1154" s="1">
        <v>-5.8405109388917076E-3</v>
      </c>
      <c r="D1154" s="1">
        <v>-2.4430876846552869E-3</v>
      </c>
      <c r="E1154" s="1">
        <v>2.6366941024471569E-3</v>
      </c>
      <c r="F1154" s="1">
        <v>2.7872953231029558E-3</v>
      </c>
      <c r="G1154" s="1">
        <v>7.8764201363701325E-4</v>
      </c>
      <c r="H1154" s="1">
        <v>-5.6723445163701092E-3</v>
      </c>
      <c r="I1154" s="1">
        <v>-6.5131657292982759E-3</v>
      </c>
      <c r="J1154" s="1">
        <v>3.9321611620679597E-3</v>
      </c>
      <c r="K1154" s="1">
        <v>-5.2315136106264593E-3</v>
      </c>
      <c r="L1154" s="1">
        <v>-4.467630506814424E-3</v>
      </c>
      <c r="M1154" s="1">
        <v>-8.6617209065684708E-3</v>
      </c>
      <c r="N1154" s="1">
        <v>1.4174736898200371E-3</v>
      </c>
      <c r="O1154" s="1">
        <v>1.2512194447650501E-2</v>
      </c>
      <c r="P1154" s="1">
        <v>-3.437653283053677E-3</v>
      </c>
      <c r="Q1154" s="1">
        <v>4.5592058454830831E-3</v>
      </c>
      <c r="R1154" s="1">
        <v>3.5916563559272858E-3</v>
      </c>
      <c r="S1154" s="1">
        <v>1.3216750162570179E-4</v>
      </c>
      <c r="T1154" s="1">
        <v>1.046314471024878E-3</v>
      </c>
      <c r="U1154" s="1">
        <v>-4.2052216817356491E-3</v>
      </c>
      <c r="V1154" s="1">
        <v>-6.2533588066644441E-3</v>
      </c>
      <c r="W1154" s="1">
        <v>3.6665604800418809E-3</v>
      </c>
      <c r="X1154" s="1">
        <v>-9.3060790486343414E-4</v>
      </c>
      <c r="Y1154" s="1">
        <v>-1.999041530437506E-3</v>
      </c>
      <c r="Z1154" s="1">
        <v>-5.8633241109073966E-3</v>
      </c>
      <c r="AA1154" s="1">
        <v>1.213698176436573E-4</v>
      </c>
      <c r="AB1154" s="1">
        <v>1.117857894109342E-3</v>
      </c>
      <c r="AC1154" s="1">
        <v>-1.449467272975347E-3</v>
      </c>
      <c r="AD1154" s="1">
        <v>1.9532556602308571E-3</v>
      </c>
      <c r="AE1154" s="1">
        <v>-9.0325588918024335E-3</v>
      </c>
      <c r="AF1154" s="1">
        <v>-3.3780346756751012E-3</v>
      </c>
      <c r="AG1154" s="1">
        <v>1.494361116169074E-3</v>
      </c>
      <c r="AH1154" s="1">
        <v>2.3080994729030021E-5</v>
      </c>
      <c r="AI1154" s="1">
        <v>3.0191723331018938E-3</v>
      </c>
      <c r="AJ1154" s="1">
        <v>1.2056636780433779E-2</v>
      </c>
      <c r="AK1154" s="1">
        <v>-1.2078569031920281E-3</v>
      </c>
      <c r="AL1154" s="1">
        <v>4.3642521134756862E-4</v>
      </c>
      <c r="AM1154" s="1">
        <v>-6.3291279161025171E-3</v>
      </c>
      <c r="AN1154" s="1">
        <v>-6.1324457949589739E-3</v>
      </c>
      <c r="AO1154" s="1">
        <v>7.3361407589704894E-3</v>
      </c>
      <c r="AP1154" s="1">
        <v>-3.212626056683265E-3</v>
      </c>
      <c r="AQ1154" s="1">
        <v>-6.129560853282201E-3</v>
      </c>
      <c r="AR1154" s="1">
        <v>-9.6060643981733529E-3</v>
      </c>
      <c r="AS1154" s="1">
        <v>-2.1675187549409221E-3</v>
      </c>
      <c r="AT1154" s="1">
        <v>-3.0793579811223548E-3</v>
      </c>
      <c r="AU1154" s="1">
        <v>-6.6555427383442334E-3</v>
      </c>
      <c r="AV1154" s="1">
        <v>-5.415910829054682E-3</v>
      </c>
      <c r="AW1154" s="1">
        <v>9.6444325034772405E-4</v>
      </c>
      <c r="AX1154" s="1">
        <v>1.508253633139889E-3</v>
      </c>
      <c r="AY1154" s="1">
        <v>-5.3106066593946446E-3</v>
      </c>
    </row>
    <row r="1155" spans="1:51" x14ac:dyDescent="0.35">
      <c r="A1155" s="10">
        <v>45532.6875</v>
      </c>
      <c r="B1155" s="1">
        <v>9.2800975238049865E-4</v>
      </c>
      <c r="C1155" s="1">
        <v>4.5767110247123544E-3</v>
      </c>
      <c r="D1155" s="1">
        <v>4.663587080367515E-3</v>
      </c>
      <c r="E1155" s="1">
        <v>-1.57784276197992E-3</v>
      </c>
      <c r="F1155" s="1">
        <v>1.2636937508081481E-4</v>
      </c>
      <c r="G1155" s="1">
        <v>3.371236260496957E-3</v>
      </c>
      <c r="H1155" s="1">
        <v>5.3554541224178909E-3</v>
      </c>
      <c r="I1155" s="1">
        <v>1.6389882288212481E-3</v>
      </c>
      <c r="J1155" s="1">
        <v>-1.3858879642101309E-3</v>
      </c>
      <c r="K1155" s="1">
        <v>5.1670442244098336E-3</v>
      </c>
      <c r="L1155" s="1">
        <v>-8.9755037656458203E-4</v>
      </c>
      <c r="M1155" s="1">
        <v>6.9385403701438531E-3</v>
      </c>
      <c r="N1155" s="1">
        <v>1.4075332480942839E-3</v>
      </c>
      <c r="O1155" s="1">
        <v>-1.372170636161818E-2</v>
      </c>
      <c r="P1155" s="1">
        <v>-3.2535056605734751E-3</v>
      </c>
      <c r="Q1155" s="1">
        <v>5.7762330919832738E-3</v>
      </c>
      <c r="R1155" s="1">
        <v>2.4486921782180811E-3</v>
      </c>
      <c r="S1155" s="1">
        <v>1.7189592428106251E-3</v>
      </c>
      <c r="T1155" s="1">
        <v>-5.1122524832525329E-5</v>
      </c>
      <c r="U1155" s="1">
        <v>9.5610931450851311E-4</v>
      </c>
      <c r="V1155" s="1">
        <v>2.3306638355560239E-3</v>
      </c>
      <c r="W1155" s="1">
        <v>-2.9467393538484821E-3</v>
      </c>
      <c r="X1155" s="1">
        <v>7.9175708457723815E-4</v>
      </c>
      <c r="Y1155" s="1">
        <v>8.8604455451268826E-4</v>
      </c>
      <c r="Z1155" s="1">
        <v>-2.6366197397832409E-3</v>
      </c>
      <c r="AA1155" s="1">
        <v>-6.3269697560264238E-4</v>
      </c>
      <c r="AB1155" s="1">
        <v>-3.1600947732679519E-4</v>
      </c>
      <c r="AC1155" s="1">
        <v>5.6188012061841874E-4</v>
      </c>
      <c r="AD1155" s="1">
        <v>2.0550180378684502E-3</v>
      </c>
      <c r="AE1155" s="1">
        <v>1.757123505372604E-3</v>
      </c>
      <c r="AF1155" s="1">
        <v>-9.1090496112844477E-4</v>
      </c>
      <c r="AG1155" s="1">
        <v>-3.1888004215752108E-4</v>
      </c>
      <c r="AH1155" s="1">
        <v>1.3604102805444549E-3</v>
      </c>
      <c r="AI1155" s="1">
        <v>3.72964751622562E-3</v>
      </c>
      <c r="AJ1155" s="1">
        <v>1.514144642643211E-3</v>
      </c>
      <c r="AK1155" s="1">
        <v>3.0226019768342383E-4</v>
      </c>
      <c r="AL1155" s="1">
        <v>1.7813291937620599E-3</v>
      </c>
      <c r="AM1155" s="1">
        <v>3.491687818120814E-3</v>
      </c>
      <c r="AN1155" s="1">
        <v>6.7358987421464178E-3</v>
      </c>
      <c r="AO1155" s="1">
        <v>-4.4961910877550082E-4</v>
      </c>
      <c r="AP1155" s="1">
        <v>-6.8480749450694489E-4</v>
      </c>
      <c r="AQ1155" s="1">
        <v>2.3712860976239369E-3</v>
      </c>
      <c r="AR1155" s="1">
        <v>5.219301305020374E-2</v>
      </c>
      <c r="AS1155" s="1">
        <v>-2.1718956373073531E-4</v>
      </c>
      <c r="AT1155" s="1">
        <v>4.4246453621392678E-3</v>
      </c>
      <c r="AU1155" s="1">
        <v>5.1132388591947908E-3</v>
      </c>
      <c r="AV1155" s="1">
        <v>3.3061452683063042E-3</v>
      </c>
      <c r="AW1155" s="1">
        <v>5.0514546213387126E-3</v>
      </c>
      <c r="AX1155" s="1">
        <v>1.873314106978885E-3</v>
      </c>
      <c r="AY1155" s="1">
        <v>2.7966256869040862E-3</v>
      </c>
    </row>
    <row r="1156" spans="1:51" x14ac:dyDescent="0.35">
      <c r="A1156" s="10">
        <v>45532.729166666657</v>
      </c>
      <c r="B1156" s="1">
        <v>-4.0472463120240221E-3</v>
      </c>
      <c r="C1156" s="1">
        <v>-5.1596619848922609E-3</v>
      </c>
      <c r="D1156" s="1">
        <v>-5.5755659297157534E-3</v>
      </c>
      <c r="E1156" s="1">
        <v>-6.9359166369094014E-3</v>
      </c>
      <c r="F1156" s="1">
        <v>-1.032724665226115E-2</v>
      </c>
      <c r="G1156" s="1">
        <v>-6.1437765928640253E-3</v>
      </c>
      <c r="H1156" s="1">
        <v>4.0525773092947581E-4</v>
      </c>
      <c r="I1156" s="1">
        <v>-6.5451377618731543E-3</v>
      </c>
      <c r="J1156" s="1">
        <v>-1.207342900690911E-4</v>
      </c>
      <c r="K1156" s="1">
        <v>-9.5490920528884526E-4</v>
      </c>
      <c r="L1156" s="1">
        <v>-1.1820330969266599E-3</v>
      </c>
      <c r="M1156" s="1">
        <v>-5.1892862145054286E-3</v>
      </c>
      <c r="N1156" s="1">
        <v>-9.1784022323057046E-3</v>
      </c>
      <c r="O1156" s="1">
        <v>-9.600522903080444E-3</v>
      </c>
      <c r="P1156" s="1">
        <v>-4.9158408290104214E-3</v>
      </c>
      <c r="Q1156" s="1">
        <v>-1.3156323987444259E-2</v>
      </c>
      <c r="R1156" s="1">
        <v>-2.8185178962483182E-3</v>
      </c>
      <c r="S1156" s="1">
        <v>-5.4118750072381649E-3</v>
      </c>
      <c r="T1156" s="1">
        <v>-6.3944523288209654E-3</v>
      </c>
      <c r="U1156" s="1">
        <v>-4.4859455756314226E-3</v>
      </c>
      <c r="V1156" s="1">
        <v>-2.3252444723553811E-3</v>
      </c>
      <c r="W1156" s="1">
        <v>-3.674094010943874E-3</v>
      </c>
      <c r="X1156" s="1">
        <v>-1.303047156246961E-3</v>
      </c>
      <c r="Y1156" s="1">
        <v>-4.0212669449086746E-3</v>
      </c>
      <c r="Z1156" s="1">
        <v>-3.4785027194379481E-3</v>
      </c>
      <c r="AA1156" s="1">
        <v>-3.7206655104343729E-3</v>
      </c>
      <c r="AB1156" s="1">
        <v>-4.5416201881914864E-3</v>
      </c>
      <c r="AC1156" s="1">
        <v>-2.7142764514488378E-3</v>
      </c>
      <c r="AD1156" s="1">
        <v>-6.5798002047173787E-3</v>
      </c>
      <c r="AE1156" s="1">
        <v>4.385103594830575E-4</v>
      </c>
      <c r="AF1156" s="1">
        <v>-4.770790092224364E-3</v>
      </c>
      <c r="AG1156" s="1">
        <v>-1.028106389770578E-3</v>
      </c>
      <c r="AH1156" s="1">
        <v>-2.152983239435136E-3</v>
      </c>
      <c r="AI1156" s="1">
        <v>-7.431488579011658E-3</v>
      </c>
      <c r="AJ1156" s="1">
        <v>-5.7052146508168589E-3</v>
      </c>
      <c r="AK1156" s="1">
        <v>-4.5033860253357316E-3</v>
      </c>
      <c r="AL1156" s="1">
        <v>-4.3910272383451687E-3</v>
      </c>
      <c r="AM1156" s="1">
        <v>6.882295592145482E-4</v>
      </c>
      <c r="AN1156" s="1">
        <v>3.5756334143410839E-4</v>
      </c>
      <c r="AO1156" s="1">
        <v>-3.4780633854657461E-3</v>
      </c>
      <c r="AP1156" s="1">
        <v>-5.3887114614857854E-3</v>
      </c>
      <c r="AQ1156" s="1">
        <v>-2.5627847674414279E-3</v>
      </c>
      <c r="AR1156" s="1">
        <v>2.9857904723080701E-2</v>
      </c>
      <c r="AS1156" s="1">
        <v>1.086349492730232E-3</v>
      </c>
      <c r="AT1156" s="1">
        <v>-1.3852717809552659E-3</v>
      </c>
      <c r="AU1156" s="1">
        <v>-8.0697115150407672E-4</v>
      </c>
      <c r="AV1156" s="1">
        <v>-4.6520968745288327E-3</v>
      </c>
      <c r="AW1156" s="1">
        <v>-6.8886581301538241E-3</v>
      </c>
      <c r="AX1156" s="1">
        <v>-6.7458434961623634E-3</v>
      </c>
      <c r="AY1156" s="1">
        <v>-5.915698189848273E-3</v>
      </c>
    </row>
    <row r="1157" spans="1:51" x14ac:dyDescent="0.35">
      <c r="A1157" s="10">
        <v>45532.770833333343</v>
      </c>
      <c r="B1157" s="1">
        <v>5.8000936598652242E-3</v>
      </c>
      <c r="C1157" s="1">
        <v>6.2347693101678647E-3</v>
      </c>
      <c r="D1157" s="1">
        <v>9.7533532449141092E-3</v>
      </c>
      <c r="E1157" s="1">
        <v>1.502945522305676E-3</v>
      </c>
      <c r="F1157" s="1">
        <v>1.3562242927599669E-2</v>
      </c>
      <c r="G1157" s="1">
        <v>4.9536583067260054E-3</v>
      </c>
      <c r="H1157" s="1">
        <v>3.9935319266186653E-3</v>
      </c>
      <c r="I1157" s="1">
        <v>8.119737333842858E-3</v>
      </c>
      <c r="J1157" s="1">
        <v>1.0863024048938691E-2</v>
      </c>
      <c r="K1157" s="1">
        <v>6.8081211201884706E-3</v>
      </c>
      <c r="L1157" s="1">
        <v>-3.7870689256658258E-4</v>
      </c>
      <c r="M1157" s="1">
        <v>-1.4537865126608149E-3</v>
      </c>
      <c r="N1157" s="1">
        <v>8.1571099223285426E-3</v>
      </c>
      <c r="O1157" s="1">
        <v>6.1611762040363338E-3</v>
      </c>
      <c r="P1157" s="1">
        <v>3.6754848794886552E-3</v>
      </c>
      <c r="Q1157" s="1">
        <v>5.2851887946059328E-3</v>
      </c>
      <c r="R1157" s="1">
        <v>4.7107594015001197E-3</v>
      </c>
      <c r="S1157" s="1">
        <v>5.4413227659213534E-3</v>
      </c>
      <c r="T1157" s="1">
        <v>6.66237733377395E-3</v>
      </c>
      <c r="U1157" s="1">
        <v>7.1505500616322326E-3</v>
      </c>
      <c r="V1157" s="1">
        <v>2.3306638355560239E-3</v>
      </c>
      <c r="W1157" s="1">
        <v>7.4971859355932313E-3</v>
      </c>
      <c r="X1157" s="1">
        <v>4.287037012019157E-3</v>
      </c>
      <c r="Y1157" s="1">
        <v>1.1574256262148591E-2</v>
      </c>
      <c r="Z1157" s="1">
        <v>2.094301741583315E-3</v>
      </c>
      <c r="AA1157" s="1">
        <v>5.6758009529378484E-3</v>
      </c>
      <c r="AB1157" s="1">
        <v>3.1544532714951061E-3</v>
      </c>
      <c r="AC1157" s="1">
        <v>8.1651346060016561E-3</v>
      </c>
      <c r="AD1157" s="1">
        <v>5.9934671398504946E-3</v>
      </c>
      <c r="AE1157" s="1">
        <v>1.4464164627716819E-2</v>
      </c>
      <c r="AF1157" s="1">
        <v>2.7909699644663721E-3</v>
      </c>
      <c r="AG1157" s="1">
        <v>6.5443150544728379E-3</v>
      </c>
      <c r="AH1157" s="1">
        <v>4.2344816483612657E-3</v>
      </c>
      <c r="AI1157" s="1">
        <v>6.2195588844877747E-3</v>
      </c>
      <c r="AJ1157" s="1">
        <v>9.69844909437656E-3</v>
      </c>
      <c r="AK1157" s="1">
        <v>6.7705347159345841E-3</v>
      </c>
      <c r="AL1157" s="1">
        <v>4.7749135390924291E-3</v>
      </c>
      <c r="AM1157" s="1">
        <v>4.5852747170993524E-3</v>
      </c>
      <c r="AN1157" s="1">
        <v>8.1692873282324108E-4</v>
      </c>
      <c r="AO1157" s="1">
        <v>7.7025760891882289E-3</v>
      </c>
      <c r="AP1157" s="1">
        <v>7.4985647081990958E-3</v>
      </c>
      <c r="AQ1157" s="1">
        <v>2.964599127690537E-4</v>
      </c>
      <c r="AR1157" s="1">
        <v>2.6389764911090019E-2</v>
      </c>
      <c r="AS1157" s="1">
        <v>3.581137553882785E-3</v>
      </c>
      <c r="AT1157" s="1">
        <v>2.8298440982217339E-3</v>
      </c>
      <c r="AU1157" s="1">
        <v>5.3020008088016102E-3</v>
      </c>
      <c r="AV1157" s="1">
        <v>7.0107229026110662E-3</v>
      </c>
      <c r="AW1157" s="1">
        <v>3.7716455513376879E-3</v>
      </c>
      <c r="AX1157" s="1">
        <v>4.3000810925859501E-3</v>
      </c>
      <c r="AY1157" s="1">
        <v>5.6958753207858592E-3</v>
      </c>
    </row>
    <row r="1158" spans="1:51" x14ac:dyDescent="0.35">
      <c r="A1158" s="10">
        <v>45532.8125</v>
      </c>
      <c r="B1158" s="1">
        <v>-2.18916173746786E-3</v>
      </c>
      <c r="C1158" s="1">
        <v>-5.6478522063622139E-3</v>
      </c>
      <c r="D1158" s="1">
        <v>-3.873966820016395E-3</v>
      </c>
      <c r="E1158" s="1">
        <v>1.0593462912709131E-3</v>
      </c>
      <c r="F1158" s="1">
        <v>-3.9670354039269551E-3</v>
      </c>
      <c r="G1158" s="1">
        <v>-5.1901253948575246E-3</v>
      </c>
      <c r="H1158" s="1">
        <v>-2.7094092200135029E-3</v>
      </c>
      <c r="I1158" s="1">
        <v>-1.691115368130047E-3</v>
      </c>
      <c r="J1158" s="1">
        <v>-7.1642292079641123E-3</v>
      </c>
      <c r="K1158" s="1">
        <v>-9.3628245307748603E-3</v>
      </c>
      <c r="L1158" s="1">
        <v>1.846850371881148E-3</v>
      </c>
      <c r="M1158" s="1">
        <v>-7.7071457119004538E-4</v>
      </c>
      <c r="N1158" s="1">
        <v>-2.9717849873943658E-3</v>
      </c>
      <c r="O1158" s="1">
        <v>-1.469630145675471E-3</v>
      </c>
      <c r="P1158" s="1">
        <v>-7.7177770595804329E-3</v>
      </c>
      <c r="Q1158" s="1">
        <v>1.801652061218739E-3</v>
      </c>
      <c r="R1158" s="1">
        <v>3.7509520645939709E-3</v>
      </c>
      <c r="S1158" s="1">
        <v>-2.244004666659638E-3</v>
      </c>
      <c r="T1158" s="1">
        <v>-2.1480122913642981E-3</v>
      </c>
      <c r="U1158" s="1">
        <v>-1.500328355241165E-3</v>
      </c>
      <c r="V1158" s="1">
        <v>-7.1306629862023518E-3</v>
      </c>
      <c r="W1158" s="1">
        <v>-5.0516861765818044E-3</v>
      </c>
      <c r="X1158" s="1">
        <v>-4.2687367794510536E-3</v>
      </c>
      <c r="Y1158" s="1">
        <v>-5.3713203656791109E-3</v>
      </c>
      <c r="Z1158" s="1">
        <v>2.159766141028197E-3</v>
      </c>
      <c r="AA1158" s="1">
        <v>-4.3972404582047764E-3</v>
      </c>
      <c r="AB1158" s="1">
        <v>1.361274584785743E-3</v>
      </c>
      <c r="AC1158" s="1">
        <v>-2.1410885445868329E-3</v>
      </c>
      <c r="AD1158" s="1">
        <v>-1.8598653232287929E-3</v>
      </c>
      <c r="AE1158" s="1">
        <v>6.4806175639575692E-4</v>
      </c>
      <c r="AF1158" s="1">
        <v>2.1458523441439952E-3</v>
      </c>
      <c r="AG1158" s="1">
        <v>-3.1061609214622088E-3</v>
      </c>
      <c r="AH1158" s="1">
        <v>3.9067381450386129E-4</v>
      </c>
      <c r="AI1158" s="1">
        <v>1.3036306049769571E-3</v>
      </c>
      <c r="AJ1158" s="1">
        <v>-4.0413389310893777E-3</v>
      </c>
      <c r="AK1158" s="1">
        <v>1.145973690645397E-3</v>
      </c>
      <c r="AL1158" s="1">
        <v>5.8043843859745259E-4</v>
      </c>
      <c r="AM1158" s="1">
        <v>-2.5484516313630801E-3</v>
      </c>
      <c r="AN1158" s="1">
        <v>-2.6528122698036278E-3</v>
      </c>
      <c r="AO1158" s="1">
        <v>-3.3441585747675528E-3</v>
      </c>
      <c r="AP1158" s="1">
        <v>-5.0557463810790848E-3</v>
      </c>
      <c r="AQ1158" s="1">
        <v>-3.6554311610337291E-3</v>
      </c>
      <c r="AR1158" s="1">
        <v>-1.9604640663537509E-3</v>
      </c>
      <c r="AS1158" s="1">
        <v>2.595132515763821E-3</v>
      </c>
      <c r="AT1158" s="1">
        <v>4.4265939769783103E-4</v>
      </c>
      <c r="AU1158" s="1">
        <v>-7.0203967125306299E-3</v>
      </c>
      <c r="AV1158" s="1">
        <v>-5.8015711152976657E-3</v>
      </c>
      <c r="AW1158" s="1">
        <v>2.1289919227429621E-4</v>
      </c>
      <c r="AX1158" s="1">
        <v>-2.554263661968204E-3</v>
      </c>
      <c r="AY1158" s="1">
        <v>-4.3110914883690574E-3</v>
      </c>
    </row>
    <row r="1159" spans="1:51" x14ac:dyDescent="0.35">
      <c r="A1159" s="10">
        <v>45533.5625</v>
      </c>
      <c r="B1159" s="1">
        <v>2.098572072153471E-2</v>
      </c>
      <c r="C1159" s="1">
        <v>7.6651561581508876E-3</v>
      </c>
      <c r="D1159" s="1">
        <v>1.9393259611137911E-2</v>
      </c>
      <c r="E1159" s="1">
        <v>-8.8182074757969797E-4</v>
      </c>
      <c r="F1159" s="1">
        <v>1.3845002799406149E-2</v>
      </c>
      <c r="G1159" s="1">
        <v>1.290506174278905E-2</v>
      </c>
      <c r="H1159" s="1">
        <v>9.3063619095465899E-3</v>
      </c>
      <c r="I1159" s="1">
        <v>1.401132608770506E-2</v>
      </c>
      <c r="J1159" s="1">
        <v>4.8105789382593134E-3</v>
      </c>
      <c r="K1159" s="1">
        <v>-6.0383182282739423E-3</v>
      </c>
      <c r="L1159" s="1">
        <v>2.8359595049209929E-4</v>
      </c>
      <c r="M1159" s="1">
        <v>7.3705914304271758E-3</v>
      </c>
      <c r="N1159" s="1">
        <v>1.436354360366332E-2</v>
      </c>
      <c r="O1159" s="1">
        <v>1.5699085208793932E-2</v>
      </c>
      <c r="P1159" s="1">
        <v>1.4999995155940081E-2</v>
      </c>
      <c r="Q1159" s="1">
        <v>1.838261691072263E-2</v>
      </c>
      <c r="R1159" s="1">
        <v>2.9895337452094939E-3</v>
      </c>
      <c r="S1159" s="1">
        <v>5.9532292556965238E-3</v>
      </c>
      <c r="T1159" s="1">
        <v>1.2886876163407109E-2</v>
      </c>
      <c r="U1159" s="1">
        <v>-8.5593990193171265E-3</v>
      </c>
      <c r="V1159" s="1">
        <v>-6.0890427129339786E-3</v>
      </c>
      <c r="W1159" s="1">
        <v>2.367390151686655E-2</v>
      </c>
      <c r="X1159" s="1">
        <v>1.388627978930068E-2</v>
      </c>
      <c r="Y1159" s="1">
        <v>1.5566296921167179E-2</v>
      </c>
      <c r="Z1159" s="1">
        <v>-3.4760548930268248E-4</v>
      </c>
      <c r="AA1159" s="1">
        <v>8.2942813704758311E-3</v>
      </c>
      <c r="AB1159" s="1">
        <v>-5.2740712955801072E-6</v>
      </c>
      <c r="AC1159" s="1">
        <v>1.9311499651805342E-2</v>
      </c>
      <c r="AD1159" s="1">
        <v>1.8794803417683689E-2</v>
      </c>
      <c r="AE1159" s="1">
        <v>2.5582931370861539E-2</v>
      </c>
      <c r="AF1159" s="1">
        <v>1.153300348374886E-2</v>
      </c>
      <c r="AG1159" s="1">
        <v>1.0470037186190989E-2</v>
      </c>
      <c r="AH1159" s="1">
        <v>3.5374032923654042E-3</v>
      </c>
      <c r="AI1159" s="1">
        <v>1.160017092451193E-2</v>
      </c>
      <c r="AJ1159" s="1">
        <v>-3.9153315732580962E-2</v>
      </c>
      <c r="AK1159" s="1">
        <v>1.8374159026930399E-3</v>
      </c>
      <c r="AL1159" s="1">
        <v>1.6967560552197499E-2</v>
      </c>
      <c r="AM1159" s="1">
        <v>1.3728488504702869E-3</v>
      </c>
      <c r="AN1159" s="1">
        <v>-7.7749579154011714E-3</v>
      </c>
      <c r="AO1159" s="1">
        <v>9.0383415259045474E-3</v>
      </c>
      <c r="AP1159" s="1">
        <v>6.739271235676414E-3</v>
      </c>
      <c r="AQ1159" s="1">
        <v>-2.0822913996031418E-3</v>
      </c>
      <c r="AR1159" s="1">
        <v>1.165049386592543E-2</v>
      </c>
      <c r="AS1159" s="1">
        <v>8.088869608777971E-3</v>
      </c>
      <c r="AT1159" s="1">
        <v>6.5815079778461794E-3</v>
      </c>
      <c r="AU1159" s="1">
        <v>8.6529091744023123E-3</v>
      </c>
      <c r="AV1159" s="1">
        <v>9.9202163595975001E-3</v>
      </c>
      <c r="AW1159" s="1">
        <v>6.0023283984040887E-3</v>
      </c>
      <c r="AX1159" s="1">
        <v>-1.197583512614786E-3</v>
      </c>
      <c r="AY1159" s="1">
        <v>9.0839603235215449E-3</v>
      </c>
    </row>
    <row r="1160" spans="1:51" x14ac:dyDescent="0.35">
      <c r="A1160" s="10">
        <v>45533.604166666657</v>
      </c>
      <c r="B1160" s="1">
        <v>4.1842806684100342E-3</v>
      </c>
      <c r="C1160" s="1">
        <v>-5.8008952190545804E-3</v>
      </c>
      <c r="D1160" s="1">
        <v>1.017330240438374E-3</v>
      </c>
      <c r="E1160" s="1">
        <v>3.6186762724759181E-3</v>
      </c>
      <c r="F1160" s="1">
        <v>-4.3644115209051648E-4</v>
      </c>
      <c r="G1160" s="1">
        <v>2.4990589439579658E-3</v>
      </c>
      <c r="H1160" s="1">
        <v>-7.5024199874843536E-3</v>
      </c>
      <c r="I1160" s="1">
        <v>-1.0193840231407241E-3</v>
      </c>
      <c r="J1160" s="1">
        <v>-8.0788946097936076E-3</v>
      </c>
      <c r="K1160" s="1">
        <v>-1.05654820080503E-3</v>
      </c>
      <c r="L1160" s="1">
        <v>7.0886097124400749E-4</v>
      </c>
      <c r="M1160" s="1">
        <v>-1.7015873411507789E-3</v>
      </c>
      <c r="N1160" s="1">
        <v>3.8029434271962259E-3</v>
      </c>
      <c r="O1160" s="1">
        <v>-1.601994722439171E-2</v>
      </c>
      <c r="P1160" s="1">
        <v>-3.1276998028610952E-3</v>
      </c>
      <c r="Q1160" s="1">
        <v>8.5693770735302266E-3</v>
      </c>
      <c r="R1160" s="1">
        <v>6.7064196778114926E-3</v>
      </c>
      <c r="S1160" s="1">
        <v>4.2740260958600276E-3</v>
      </c>
      <c r="T1160" s="1">
        <v>6.6917101465533424E-3</v>
      </c>
      <c r="U1160" s="1">
        <v>-2.706359945872761E-3</v>
      </c>
      <c r="V1160" s="1">
        <v>4.5554652249835126E-3</v>
      </c>
      <c r="W1160" s="1">
        <v>1.4852432203604771E-4</v>
      </c>
      <c r="X1160" s="1">
        <v>5.974827837198271E-3</v>
      </c>
      <c r="Y1160" s="1">
        <v>1.9236278680829779E-3</v>
      </c>
      <c r="Z1160" s="1">
        <v>-1.391117665953123E-4</v>
      </c>
      <c r="AA1160" s="1">
        <v>4.5701108560816106E-3</v>
      </c>
      <c r="AB1160" s="1">
        <v>-2.0549691050353311E-4</v>
      </c>
      <c r="AC1160" s="1">
        <v>-2.5169460049618841E-3</v>
      </c>
      <c r="AD1160" s="1">
        <v>2.456915419864369E-3</v>
      </c>
      <c r="AE1160" s="1">
        <v>6.6308519024622647E-3</v>
      </c>
      <c r="AF1160" s="1">
        <v>4.631843381178502E-3</v>
      </c>
      <c r="AG1160" s="1">
        <v>4.673259910030092E-3</v>
      </c>
      <c r="AH1160" s="1">
        <v>1.8540079457882721E-3</v>
      </c>
      <c r="AI1160" s="1">
        <v>8.6762879813764293E-3</v>
      </c>
      <c r="AJ1160" s="1">
        <v>2.0705648867251898E-3</v>
      </c>
      <c r="AK1160" s="1">
        <v>8.9299174761883204E-3</v>
      </c>
      <c r="AL1160" s="1">
        <v>-7.8431807737300296E-4</v>
      </c>
      <c r="AM1160" s="1">
        <v>-3.0845298544069921E-3</v>
      </c>
      <c r="AN1160" s="1">
        <v>5.2067728006532921E-3</v>
      </c>
      <c r="AO1160" s="1">
        <v>-2.1286930591142279E-3</v>
      </c>
      <c r="AP1160" s="1">
        <v>-9.2646910893916523E-3</v>
      </c>
      <c r="AQ1160" s="1">
        <v>9.8468010897656555E-4</v>
      </c>
      <c r="AR1160" s="1">
        <v>1.2877715138846609E-2</v>
      </c>
      <c r="AS1160" s="1">
        <v>-1.070090521005929E-4</v>
      </c>
      <c r="AT1160" s="1">
        <v>1.0000040242960081E-2</v>
      </c>
      <c r="AU1160" s="1">
        <v>-3.8010751177666169E-3</v>
      </c>
      <c r="AV1160" s="1">
        <v>-7.7036021264731414E-4</v>
      </c>
      <c r="AW1160" s="1">
        <v>-1.0103359433678569E-3</v>
      </c>
      <c r="AX1160" s="1">
        <v>4.2609660741672606E-3</v>
      </c>
      <c r="AY1160" s="1">
        <v>-4.2486728152850706E-3</v>
      </c>
    </row>
    <row r="1161" spans="1:51" x14ac:dyDescent="0.35">
      <c r="A1161" s="10">
        <v>45533.645833333343</v>
      </c>
      <c r="B1161" s="1">
        <v>3.2011651875993859E-3</v>
      </c>
      <c r="C1161" s="1">
        <v>6.8806077646212938E-3</v>
      </c>
      <c r="D1161" s="1">
        <v>2.8203056735884862E-3</v>
      </c>
      <c r="E1161" s="1">
        <v>3.034044705662486E-3</v>
      </c>
      <c r="F1161" s="1">
        <v>6.3942225637600991E-3</v>
      </c>
      <c r="G1161" s="1">
        <v>-1.4190576329040641E-3</v>
      </c>
      <c r="H1161" s="1">
        <v>8.7709419832322499E-3</v>
      </c>
      <c r="I1161" s="1">
        <v>6.2923421560197026E-3</v>
      </c>
      <c r="J1161" s="1">
        <v>1.809881020575999E-3</v>
      </c>
      <c r="K1161" s="1">
        <v>7.6679248510684861E-3</v>
      </c>
      <c r="L1161" s="1">
        <v>-1.5583029909661541E-3</v>
      </c>
      <c r="M1161" s="1">
        <v>5.1133980078528207E-3</v>
      </c>
      <c r="N1161" s="1">
        <v>9.4129403050304816E-3</v>
      </c>
      <c r="O1161" s="1">
        <v>4.3360775974878862E-3</v>
      </c>
      <c r="P1161" s="1">
        <v>2.255066898881664E-3</v>
      </c>
      <c r="Q1161" s="1">
        <v>9.1711728000538617E-3</v>
      </c>
      <c r="R1161" s="1">
        <v>0</v>
      </c>
      <c r="S1161" s="1">
        <v>5.8272730605986034E-3</v>
      </c>
      <c r="T1161" s="1">
        <v>3.9944839902417151E-4</v>
      </c>
      <c r="U1161" s="1">
        <v>2.659459935761443E-3</v>
      </c>
      <c r="V1161" s="1">
        <v>3.2838607766150218E-3</v>
      </c>
      <c r="W1161" s="1">
        <v>2.5340238144950789E-3</v>
      </c>
      <c r="X1161" s="1">
        <v>-9.1393786616822403E-5</v>
      </c>
      <c r="Y1161" s="1">
        <v>3.7542585184551221E-3</v>
      </c>
      <c r="Z1161" s="1">
        <v>2.7826224274263289E-4</v>
      </c>
      <c r="AA1161" s="1">
        <v>1.407713705295244E-3</v>
      </c>
      <c r="AB1161" s="1">
        <v>9.2753159255720696E-4</v>
      </c>
      <c r="AC1161" s="1">
        <v>5.1842220327755761E-3</v>
      </c>
      <c r="AD1161" s="1">
        <v>2.3535677453054848E-3</v>
      </c>
      <c r="AE1161" s="1">
        <v>1.672978493626909E-3</v>
      </c>
      <c r="AF1161" s="1">
        <v>6.4671748855116284E-4</v>
      </c>
      <c r="AG1161" s="1">
        <v>5.5280240333499542E-4</v>
      </c>
      <c r="AH1161" s="1">
        <v>2.5588190220513511E-3</v>
      </c>
      <c r="AI1161" s="1">
        <v>4.7311566396102123E-4</v>
      </c>
      <c r="AJ1161" s="1">
        <v>2.4795690309509229E-3</v>
      </c>
      <c r="AK1161" s="1">
        <v>3.755491954531065E-3</v>
      </c>
      <c r="AL1161" s="1">
        <v>3.2824797764425821E-3</v>
      </c>
      <c r="AM1161" s="1">
        <v>3.6287927668947621E-3</v>
      </c>
      <c r="AN1161" s="1">
        <v>1.897508112027158E-3</v>
      </c>
      <c r="AO1161" s="1">
        <v>3.332326976639655E-3</v>
      </c>
      <c r="AP1161" s="1">
        <v>7.4322674725513238E-4</v>
      </c>
      <c r="AQ1161" s="1">
        <v>3.8803172505457169E-3</v>
      </c>
      <c r="AR1161" s="1">
        <v>1.0312282863252699E-2</v>
      </c>
      <c r="AS1161" s="1">
        <v>-6.9551082862195912E-4</v>
      </c>
      <c r="AT1161" s="1">
        <v>-2.0128950126954148E-3</v>
      </c>
      <c r="AU1161" s="1">
        <v>6.6500477788578038E-4</v>
      </c>
      <c r="AV1161" s="1">
        <v>8.2883634603478917E-3</v>
      </c>
      <c r="AW1161" s="1">
        <v>3.6491129139557539E-3</v>
      </c>
      <c r="AX1161" s="1">
        <v>1.8363012543010091E-4</v>
      </c>
      <c r="AY1161" s="1">
        <v>8.8712538178392641E-4</v>
      </c>
    </row>
    <row r="1162" spans="1:51" x14ac:dyDescent="0.35">
      <c r="A1162" s="10">
        <v>45533.6875</v>
      </c>
      <c r="B1162" s="1">
        <v>-2.8787991373658839E-3</v>
      </c>
      <c r="C1162" s="1">
        <v>4.4828741112352688E-3</v>
      </c>
      <c r="D1162" s="1">
        <v>-4.8139664098656437E-4</v>
      </c>
      <c r="E1162" s="1">
        <v>2.148110524978986E-3</v>
      </c>
      <c r="F1162" s="1">
        <v>-5.9171849484445094E-3</v>
      </c>
      <c r="G1162" s="1">
        <v>-1.87834358492367E-3</v>
      </c>
      <c r="H1162" s="1">
        <v>4.0036644833141288E-4</v>
      </c>
      <c r="I1162" s="1">
        <v>3.4984802240889401E-4</v>
      </c>
      <c r="J1162" s="1">
        <v>-5.420063539235076E-3</v>
      </c>
      <c r="K1162" s="1">
        <v>5.1167591629808218E-3</v>
      </c>
      <c r="L1162" s="1">
        <v>9.4588037236520428E-4</v>
      </c>
      <c r="M1162" s="1">
        <v>3.3916325843064138E-4</v>
      </c>
      <c r="N1162" s="1">
        <v>-2.56202552784357E-4</v>
      </c>
      <c r="O1162" s="1">
        <v>1.246333294780322E-2</v>
      </c>
      <c r="P1162" s="1">
        <v>3.1887887618213821E-3</v>
      </c>
      <c r="Q1162" s="1">
        <v>1.363877125540558E-2</v>
      </c>
      <c r="R1162" s="1">
        <v>-1.1103140687359629E-3</v>
      </c>
      <c r="S1162" s="1">
        <v>-2.6037879781160012E-3</v>
      </c>
      <c r="T1162" s="1">
        <v>3.4158869813971648E-4</v>
      </c>
      <c r="U1162" s="1">
        <v>-5.1424281627321378E-4</v>
      </c>
      <c r="V1162" s="1">
        <v>-2.3379288858659249E-3</v>
      </c>
      <c r="W1162" s="1">
        <v>-5.1441257345554714E-3</v>
      </c>
      <c r="X1162" s="1">
        <v>5.4827340241647704E-4</v>
      </c>
      <c r="Y1162" s="1">
        <v>-1.4009360840757661E-3</v>
      </c>
      <c r="Z1162" s="1">
        <v>-7.648491499766541E-4</v>
      </c>
      <c r="AA1162" s="1">
        <v>4.8513808166530392E-3</v>
      </c>
      <c r="AB1162" s="1">
        <v>-2.8800232818485538E-3</v>
      </c>
      <c r="AC1162" s="1">
        <v>-3.2861761782103649E-3</v>
      </c>
      <c r="AD1162" s="1">
        <v>-5.2664474924289939E-3</v>
      </c>
      <c r="AE1162" s="1">
        <v>-2.9228225445893101E-3</v>
      </c>
      <c r="AF1162" s="1">
        <v>4.1737791107498978E-5</v>
      </c>
      <c r="AG1162" s="1">
        <v>-4.5726655054655341E-3</v>
      </c>
      <c r="AH1162" s="1">
        <v>-2.7574448577095678E-3</v>
      </c>
      <c r="AI1162" s="1">
        <v>-1.2967576598085231E-3</v>
      </c>
      <c r="AJ1162" s="1">
        <v>-5.5239357233737296E-3</v>
      </c>
      <c r="AK1162" s="1">
        <v>-5.9980480068499993E-5</v>
      </c>
      <c r="AL1162" s="1">
        <v>-1.1380060822442359E-3</v>
      </c>
      <c r="AM1162" s="1">
        <v>-1.4082177473533351E-3</v>
      </c>
      <c r="AN1162" s="1">
        <v>-3.3783971132645969E-3</v>
      </c>
      <c r="AO1162" s="1">
        <v>-3.5585439851946181E-3</v>
      </c>
      <c r="AP1162" s="1">
        <v>5.9550796737308787E-3</v>
      </c>
      <c r="AQ1162" s="1">
        <v>5.092449358600426E-3</v>
      </c>
      <c r="AR1162" s="1">
        <v>-6.0849457710815402E-3</v>
      </c>
      <c r="AS1162" s="1">
        <v>0</v>
      </c>
      <c r="AT1162" s="1">
        <v>1.471813992655058E-3</v>
      </c>
      <c r="AU1162" s="1">
        <v>1.924082903280278E-3</v>
      </c>
      <c r="AV1162" s="1">
        <v>1.529306332579639E-3</v>
      </c>
      <c r="AW1162" s="1">
        <v>3.2273373677127459E-3</v>
      </c>
      <c r="AX1162" s="1">
        <v>1.46944380711167E-4</v>
      </c>
      <c r="AY1162" s="1">
        <v>-5.4026624564809111E-3</v>
      </c>
    </row>
    <row r="1163" spans="1:51" x14ac:dyDescent="0.35">
      <c r="A1163" s="10">
        <v>45533.729166666657</v>
      </c>
      <c r="B1163" s="1">
        <v>-4.7221141500475286E-3</v>
      </c>
      <c r="C1163" s="1">
        <v>9.7960525960649747E-4</v>
      </c>
      <c r="D1163" s="1">
        <v>-7.7312745068915936E-3</v>
      </c>
      <c r="E1163" s="1">
        <v>-1.5748057775140101E-3</v>
      </c>
      <c r="F1163" s="1">
        <v>-1.0977128049526001E-2</v>
      </c>
      <c r="G1163" s="1">
        <v>-1.9910837801708769E-3</v>
      </c>
      <c r="H1163" s="1">
        <v>-3.0304693301305141E-3</v>
      </c>
      <c r="I1163" s="1">
        <v>-3.672205479213098E-3</v>
      </c>
      <c r="J1163" s="1">
        <v>8.1744010821129809E-3</v>
      </c>
      <c r="K1163" s="1">
        <v>-8.4845518953184929E-3</v>
      </c>
      <c r="L1163" s="1">
        <v>1.7482286819814341E-3</v>
      </c>
      <c r="M1163" s="1">
        <v>2.2884949600276978E-3</v>
      </c>
      <c r="N1163" s="1">
        <v>-2.0499892706749008E-3</v>
      </c>
      <c r="O1163" s="1">
        <v>6.5169969637723923E-3</v>
      </c>
      <c r="P1163" s="1">
        <v>-3.4711868458082722E-3</v>
      </c>
      <c r="Q1163" s="1">
        <v>-8.8111464843789733E-3</v>
      </c>
      <c r="R1163" s="1">
        <v>-3.8903128242590008E-3</v>
      </c>
      <c r="S1163" s="1">
        <v>-1.044273990566724E-3</v>
      </c>
      <c r="T1163" s="1">
        <v>-2.3940453537528721E-3</v>
      </c>
      <c r="U1163" s="1">
        <v>-9.4778113519700113E-4</v>
      </c>
      <c r="V1163" s="1">
        <v>-4.5305562544764033E-3</v>
      </c>
      <c r="W1163" s="1">
        <v>3.9700716926871488E-4</v>
      </c>
      <c r="X1163" s="1">
        <v>-2.4659480165699632E-3</v>
      </c>
      <c r="Y1163" s="1">
        <v>-6.9054175601414034E-3</v>
      </c>
      <c r="Z1163" s="1">
        <v>-3.4794411955851873E-4</v>
      </c>
      <c r="AA1163" s="1">
        <v>-5.5956878872552851E-3</v>
      </c>
      <c r="AB1163" s="1">
        <v>-4.979408398506302E-3</v>
      </c>
      <c r="AC1163" s="1">
        <v>-4.4418041900111671E-3</v>
      </c>
      <c r="AD1163" s="1">
        <v>-7.0875237067322683E-3</v>
      </c>
      <c r="AE1163" s="1">
        <v>3.1413745546426952E-4</v>
      </c>
      <c r="AF1163" s="1">
        <v>2.522549713773969E-3</v>
      </c>
      <c r="AG1163" s="1">
        <v>-6.7758426256810944E-3</v>
      </c>
      <c r="AH1163" s="1">
        <v>1.0968922154335199E-3</v>
      </c>
      <c r="AI1163" s="1">
        <v>-3.701788454844146E-3</v>
      </c>
      <c r="AJ1163" s="1">
        <v>-1.164820408471778E-2</v>
      </c>
      <c r="AK1163" s="1">
        <v>-2.523680572280695E-3</v>
      </c>
      <c r="AL1163" s="1">
        <v>-5.9811757568224433E-3</v>
      </c>
      <c r="AM1163" s="1">
        <v>-2.2105674545848109E-3</v>
      </c>
      <c r="AN1163" s="1">
        <v>2.773541619856434E-3</v>
      </c>
      <c r="AO1163" s="1">
        <v>5.6544981732775668E-4</v>
      </c>
      <c r="AP1163" s="1">
        <v>-3.463296034345364E-3</v>
      </c>
      <c r="AQ1163" s="1">
        <v>-1.721633411802759E-3</v>
      </c>
      <c r="AR1163" s="1">
        <v>-2.3632908331482239E-2</v>
      </c>
      <c r="AS1163" s="1">
        <v>-3.7470993064636637E-4</v>
      </c>
      <c r="AT1163" s="1">
        <v>1.1429972440826219E-3</v>
      </c>
      <c r="AU1163" s="1">
        <v>-3.3518083963668399E-3</v>
      </c>
      <c r="AV1163" s="1">
        <v>-1.7178880251270681E-3</v>
      </c>
      <c r="AW1163" s="1">
        <v>-3.1083425431758238E-3</v>
      </c>
      <c r="AX1163" s="1">
        <v>-4.4065630444467541E-4</v>
      </c>
      <c r="AY1163" s="1">
        <v>-1.2519084009010469E-2</v>
      </c>
    </row>
    <row r="1164" spans="1:51" x14ac:dyDescent="0.35">
      <c r="A1164" s="10">
        <v>45533.770833333343</v>
      </c>
      <c r="B1164" s="1">
        <v>-3.1279924553594411E-3</v>
      </c>
      <c r="C1164" s="1">
        <v>-1.0874127350657401E-3</v>
      </c>
      <c r="D1164" s="1">
        <v>-1.509772251324815E-2</v>
      </c>
      <c r="E1164" s="1">
        <v>-2.0592411908139101E-3</v>
      </c>
      <c r="F1164" s="1">
        <v>-1.6140202690514749E-2</v>
      </c>
      <c r="G1164" s="1">
        <v>-3.7168042839202942E-3</v>
      </c>
      <c r="H1164" s="1">
        <v>-5.7321098881346622E-5</v>
      </c>
      <c r="I1164" s="1">
        <v>7.6300412325802647E-4</v>
      </c>
      <c r="J1164" s="1">
        <v>3.0036445824710428E-4</v>
      </c>
      <c r="K1164" s="1">
        <v>5.2660500275747424E-4</v>
      </c>
      <c r="L1164" s="1">
        <v>-2.3578036066185251E-4</v>
      </c>
      <c r="M1164" s="1">
        <v>-6.6807688416689048E-3</v>
      </c>
      <c r="N1164" s="1">
        <v>-3.235440010594615E-3</v>
      </c>
      <c r="O1164" s="1">
        <v>-3.1975152690044689E-4</v>
      </c>
      <c r="P1164" s="1">
        <v>6.0669634370191794E-4</v>
      </c>
      <c r="Q1164" s="1">
        <v>-3.8077746407030322E-3</v>
      </c>
      <c r="R1164" s="1">
        <v>1.859744713962552E-3</v>
      </c>
      <c r="S1164" s="1">
        <v>-3.2666928523149559E-3</v>
      </c>
      <c r="T1164" s="1">
        <v>-5.2580337345077277E-3</v>
      </c>
      <c r="U1164" s="1">
        <v>9.7572870705353587E-4</v>
      </c>
      <c r="V1164" s="1">
        <v>1.412431746135034E-3</v>
      </c>
      <c r="W1164" s="1">
        <v>-5.8531988234746812E-3</v>
      </c>
      <c r="X1164" s="1">
        <v>-6.3175465454532453E-3</v>
      </c>
      <c r="Y1164" s="1">
        <v>-2.0522134017007091E-2</v>
      </c>
      <c r="Z1164" s="1">
        <v>-2.888824546447788E-3</v>
      </c>
      <c r="AA1164" s="1">
        <v>-3.8944885949663281E-3</v>
      </c>
      <c r="AB1164" s="1">
        <v>-2.2553837277976552E-3</v>
      </c>
      <c r="AC1164" s="1">
        <v>-1.793842891675612E-3</v>
      </c>
      <c r="AD1164" s="1">
        <v>-2.0431487373677389E-2</v>
      </c>
      <c r="AE1164" s="1">
        <v>-1.5593986871533129E-2</v>
      </c>
      <c r="AF1164" s="1">
        <v>-1.663972072685205E-4</v>
      </c>
      <c r="AG1164" s="1">
        <v>-2.0619112070225931E-3</v>
      </c>
      <c r="AH1164" s="1">
        <v>-3.4238146896348193E-4</v>
      </c>
      <c r="AI1164" s="1">
        <v>-4.8532083351352506E-3</v>
      </c>
      <c r="AJ1164" s="1">
        <v>-1.0767932517534501E-2</v>
      </c>
      <c r="AK1164" s="1">
        <v>-2.738542623321627E-3</v>
      </c>
      <c r="AL1164" s="1">
        <v>-1.519429924670135E-3</v>
      </c>
      <c r="AM1164" s="1">
        <v>1.7188650245065771E-3</v>
      </c>
      <c r="AN1164" s="1">
        <v>-1.2804752764092871E-3</v>
      </c>
      <c r="AO1164" s="1">
        <v>-2.468655284970978E-3</v>
      </c>
      <c r="AP1164" s="1">
        <v>2.1821642643018451E-3</v>
      </c>
      <c r="AQ1164" s="1">
        <v>1.1825674164180899E-3</v>
      </c>
      <c r="AR1164" s="1">
        <v>2.8063551182904161E-3</v>
      </c>
      <c r="AS1164" s="1">
        <v>-1.3924298689813599E-3</v>
      </c>
      <c r="AT1164" s="1">
        <v>-1.332001995016485E-3</v>
      </c>
      <c r="AU1164" s="1">
        <v>1.8567131078364161E-3</v>
      </c>
      <c r="AV1164" s="1">
        <v>-2.1032621788953381E-3</v>
      </c>
      <c r="AW1164" s="1">
        <v>1.102892810304068E-3</v>
      </c>
      <c r="AX1164" s="1">
        <v>-2.5720020423536377E-4</v>
      </c>
      <c r="AY1164" s="1">
        <v>-6.950031122184952E-3</v>
      </c>
    </row>
    <row r="1165" spans="1:51" x14ac:dyDescent="0.35">
      <c r="A1165" s="10">
        <v>45533.8125</v>
      </c>
      <c r="B1165" s="1">
        <v>-1.0606296478780091E-3</v>
      </c>
      <c r="C1165" s="1">
        <v>-8.1645982475149204E-3</v>
      </c>
      <c r="D1165" s="1">
        <v>6.224781580534966E-4</v>
      </c>
      <c r="E1165" s="1">
        <v>-5.400232529551019E-3</v>
      </c>
      <c r="F1165" s="1">
        <v>5.6391515976552684E-3</v>
      </c>
      <c r="G1165" s="1">
        <v>-6.9948919993296776E-3</v>
      </c>
      <c r="H1165" s="1">
        <v>-1.1987447797614631E-2</v>
      </c>
      <c r="I1165" s="1">
        <v>-6.6079192650961849E-3</v>
      </c>
      <c r="J1165" s="1">
        <v>-7.5052533681507771E-3</v>
      </c>
      <c r="K1165" s="1">
        <v>-9.7368139969674639E-3</v>
      </c>
      <c r="L1165" s="1">
        <v>-1.5097533217705019E-3</v>
      </c>
      <c r="M1165" s="1">
        <v>-6.1297567368898687E-3</v>
      </c>
      <c r="N1165" s="1">
        <v>-7.548025995838592E-3</v>
      </c>
      <c r="O1165" s="1">
        <v>-3.6782271985663639E-3</v>
      </c>
      <c r="P1165" s="1">
        <v>-3.2272457447922731E-3</v>
      </c>
      <c r="Q1165" s="1">
        <v>-1.224848669656331E-2</v>
      </c>
      <c r="R1165" s="1">
        <v>-1.2994189012835999E-3</v>
      </c>
      <c r="S1165" s="1">
        <v>-5.243958595630982E-4</v>
      </c>
      <c r="T1165" s="1">
        <v>-2.0683746282067479E-3</v>
      </c>
      <c r="U1165" s="1">
        <v>-6.227966068220181E-3</v>
      </c>
      <c r="V1165" s="1">
        <v>-2.3507525881623081E-3</v>
      </c>
      <c r="W1165" s="1">
        <v>-1.915959442104209E-3</v>
      </c>
      <c r="X1165" s="1">
        <v>-8.1083319203523185E-3</v>
      </c>
      <c r="Y1165" s="1">
        <v>-2.26389569039176E-3</v>
      </c>
      <c r="Z1165" s="1">
        <v>-3.839064376124357E-4</v>
      </c>
      <c r="AA1165" s="1">
        <v>-1.0144528680248399E-2</v>
      </c>
      <c r="AB1165" s="1">
        <v>7.7119729386243563E-4</v>
      </c>
      <c r="AC1165" s="1">
        <v>3.6863804939502032E-4</v>
      </c>
      <c r="AD1165" s="1">
        <v>7.7760860780107244E-4</v>
      </c>
      <c r="AE1165" s="1">
        <v>6.3794588077570324E-4</v>
      </c>
      <c r="AF1165" s="1">
        <v>6.2393469339561136E-5</v>
      </c>
      <c r="AG1165" s="1">
        <v>7.5303876305055084E-4</v>
      </c>
      <c r="AH1165" s="1">
        <v>-1.6897068782247839E-3</v>
      </c>
      <c r="AI1165" s="1">
        <v>2.66994300270551E-3</v>
      </c>
      <c r="AJ1165" s="1">
        <v>-2.8906372968291461E-3</v>
      </c>
      <c r="AK1165" s="1">
        <v>-6.5367353651484272E-3</v>
      </c>
      <c r="AL1165" s="1">
        <v>3.0202765758891031E-4</v>
      </c>
      <c r="AM1165" s="1">
        <v>-7.4740372485767592E-3</v>
      </c>
      <c r="AN1165" s="1">
        <v>-7.538854194014899E-3</v>
      </c>
      <c r="AO1165" s="1">
        <v>-5.3671008537787834E-3</v>
      </c>
      <c r="AP1165" s="1">
        <v>6.5585720923639901E-3</v>
      </c>
      <c r="AQ1165" s="1">
        <v>-1.7717559038252779E-3</v>
      </c>
      <c r="AR1165" s="1">
        <v>5.247233113871097E-3</v>
      </c>
      <c r="AS1165" s="1">
        <v>3.2177172816383331E-4</v>
      </c>
      <c r="AT1165" s="1">
        <v>-1.3310788022575241E-2</v>
      </c>
      <c r="AU1165" s="1">
        <v>-4.9654289572087507E-3</v>
      </c>
      <c r="AV1165" s="1">
        <v>-8.23913233359852E-3</v>
      </c>
      <c r="AW1165" s="1">
        <v>-9.4934722831452323E-3</v>
      </c>
      <c r="AX1165" s="1">
        <v>-1.543373944187354E-3</v>
      </c>
      <c r="AY1165" s="1">
        <v>-3.8637477369133371E-3</v>
      </c>
    </row>
    <row r="1166" spans="1:51" x14ac:dyDescent="0.35">
      <c r="A1166" s="10">
        <v>45534.5625</v>
      </c>
      <c r="B1166" s="1">
        <v>4.9136596439192104E-3</v>
      </c>
      <c r="C1166" s="1">
        <v>8.862943048759897E-3</v>
      </c>
      <c r="D1166" s="1">
        <v>1.54491976617166E-2</v>
      </c>
      <c r="E1166" s="1">
        <v>7.989815798646438E-3</v>
      </c>
      <c r="F1166" s="1">
        <v>2.9503632822937439E-2</v>
      </c>
      <c r="G1166" s="1">
        <v>6.5192965512776979E-3</v>
      </c>
      <c r="H1166" s="1">
        <v>8.9980442423402973E-3</v>
      </c>
      <c r="I1166" s="1">
        <v>3.3117532235049651E-3</v>
      </c>
      <c r="J1166" s="1">
        <v>5.1421101598214669E-3</v>
      </c>
      <c r="K1166" s="1">
        <v>1.707946258489668E-2</v>
      </c>
      <c r="L1166" s="1">
        <v>4.394291897809266E-3</v>
      </c>
      <c r="M1166" s="1">
        <v>2.6555181913747732E-3</v>
      </c>
      <c r="N1166" s="1">
        <v>1.2329656067488591E-2</v>
      </c>
      <c r="O1166" s="1">
        <v>8.8282382631774681E-3</v>
      </c>
      <c r="P1166" s="1">
        <v>5.7102040884764449E-3</v>
      </c>
      <c r="Q1166" s="1">
        <v>2.4397906292414229E-2</v>
      </c>
      <c r="R1166" s="1">
        <v>-1.26394110561131E-2</v>
      </c>
      <c r="S1166" s="1">
        <v>5.7712808727050646E-3</v>
      </c>
      <c r="T1166" s="1">
        <v>-1.0829356331945039E-3</v>
      </c>
      <c r="U1166" s="1">
        <v>1.771100535379766E-3</v>
      </c>
      <c r="V1166" s="1">
        <v>4.4769061906255736E-3</v>
      </c>
      <c r="W1166" s="1">
        <v>1.0497988368671769E-3</v>
      </c>
      <c r="X1166" s="1">
        <v>9.1035365875351548E-3</v>
      </c>
      <c r="Y1166" s="1">
        <v>1.7674637935357621E-2</v>
      </c>
      <c r="Z1166" s="1">
        <v>5.7266013789281089E-3</v>
      </c>
      <c r="AA1166" s="1">
        <v>1.8322017388733292E-2</v>
      </c>
      <c r="AB1166" s="1">
        <v>8.1899438448522766E-3</v>
      </c>
      <c r="AC1166" s="1">
        <v>2.302523793800137E-4</v>
      </c>
      <c r="AD1166" s="1">
        <v>2.3034608363544429E-2</v>
      </c>
      <c r="AE1166" s="1">
        <v>2.2736924428385041E-2</v>
      </c>
      <c r="AF1166" s="1">
        <v>3.8891618388792182E-3</v>
      </c>
      <c r="AG1166" s="1">
        <v>2.991044297983247E-3</v>
      </c>
      <c r="AH1166" s="1">
        <v>8.1655459903100525E-3</v>
      </c>
      <c r="AI1166" s="1">
        <v>3.4639385515164989E-3</v>
      </c>
      <c r="AJ1166" s="1">
        <v>1.4538621739878851E-2</v>
      </c>
      <c r="AK1166" s="1">
        <v>1.27388243030464E-2</v>
      </c>
      <c r="AL1166" s="1">
        <v>6.634175574467216E-3</v>
      </c>
      <c r="AM1166" s="1">
        <v>6.3393034586705088E-3</v>
      </c>
      <c r="AN1166" s="1">
        <v>8.0095236540793646E-3</v>
      </c>
      <c r="AO1166" s="1">
        <v>-6.2353458120756322E-3</v>
      </c>
      <c r="AP1166" s="1">
        <v>-1.100252061123541E-2</v>
      </c>
      <c r="AQ1166" s="1">
        <v>-4.0923074700804918E-3</v>
      </c>
      <c r="AR1166" s="1">
        <v>-4.7777283598132159E-2</v>
      </c>
      <c r="AS1166" s="1">
        <v>5.4685234307731978E-3</v>
      </c>
      <c r="AT1166" s="1">
        <v>4.7726230862845656E-3</v>
      </c>
      <c r="AU1166" s="1">
        <v>7.7663461977752757E-3</v>
      </c>
      <c r="AV1166" s="1">
        <v>5.2163923206958174E-3</v>
      </c>
      <c r="AW1166" s="1">
        <v>6.8519349785263186E-3</v>
      </c>
      <c r="AX1166" s="1">
        <v>1.043427062092994E-2</v>
      </c>
      <c r="AY1166" s="1">
        <v>-1.71169836996512E-2</v>
      </c>
    </row>
    <row r="1167" spans="1:51" x14ac:dyDescent="0.35">
      <c r="A1167" s="10">
        <v>45534.604166666657</v>
      </c>
      <c r="B1167" s="1">
        <v>-1.7812267314467609E-3</v>
      </c>
      <c r="C1167" s="1">
        <v>-8.8938978209402997E-3</v>
      </c>
      <c r="D1167" s="1">
        <v>-7.1985931407040349E-3</v>
      </c>
      <c r="E1167" s="1">
        <v>-1.06415934732611E-2</v>
      </c>
      <c r="F1167" s="1">
        <v>-8.1084276949103806E-3</v>
      </c>
      <c r="G1167" s="1">
        <v>-2.5797891141123852E-3</v>
      </c>
      <c r="H1167" s="1">
        <v>-7.1629660817859042E-3</v>
      </c>
      <c r="I1167" s="1">
        <v>-2.2099725541105948E-3</v>
      </c>
      <c r="J1167" s="1">
        <v>-9.6057361659823703E-3</v>
      </c>
      <c r="K1167" s="1">
        <v>-1.2350892692773899E-2</v>
      </c>
      <c r="L1167" s="1">
        <v>-2.022900314033738E-3</v>
      </c>
      <c r="M1167" s="1">
        <v>-8.4579706736641613E-3</v>
      </c>
      <c r="N1167" s="1">
        <v>2.705109425080066E-3</v>
      </c>
      <c r="O1167" s="1">
        <v>-3.2076354642428972E-2</v>
      </c>
      <c r="P1167" s="1">
        <v>-3.9998013645351493E-3</v>
      </c>
      <c r="Q1167" s="1">
        <v>2.5278035245597241E-3</v>
      </c>
      <c r="R1167" s="1">
        <v>-6.7771200600584844E-3</v>
      </c>
      <c r="S1167" s="1">
        <v>-5.0208937754070426E-3</v>
      </c>
      <c r="T1167" s="1">
        <v>-1.6824059125706281E-3</v>
      </c>
      <c r="U1167" s="1">
        <v>-5.0183632567191161E-3</v>
      </c>
      <c r="V1167" s="1">
        <v>-6.4117577507049051E-3</v>
      </c>
      <c r="W1167" s="1">
        <v>-6.3921012192522664E-3</v>
      </c>
      <c r="X1167" s="1">
        <v>-4.6027801955437209E-3</v>
      </c>
      <c r="Y1167" s="1">
        <v>-9.3755369461552274E-3</v>
      </c>
      <c r="Z1167" s="1">
        <v>-3.4711335931880688E-4</v>
      </c>
      <c r="AA1167" s="1">
        <v>-4.4255050926420569E-3</v>
      </c>
      <c r="AB1167" s="1">
        <v>-4.7496348488964557E-3</v>
      </c>
      <c r="AC1167" s="1">
        <v>-2.440703634325359E-3</v>
      </c>
      <c r="AD1167" s="1">
        <v>-7.5094080694172449E-3</v>
      </c>
      <c r="AE1167" s="1">
        <v>-7.9992131245872899E-3</v>
      </c>
      <c r="AF1167" s="1">
        <v>-2.5067784173522512E-3</v>
      </c>
      <c r="AG1167" s="1">
        <v>-4.4057850117824593E-3</v>
      </c>
      <c r="AH1167" s="1">
        <v>-4.3559746761631102E-3</v>
      </c>
      <c r="AI1167" s="1">
        <v>-4.0704442224395176E-3</v>
      </c>
      <c r="AJ1167" s="1">
        <v>-1.2071262252276499E-2</v>
      </c>
      <c r="AK1167" s="1">
        <v>-9.4635458968259645E-3</v>
      </c>
      <c r="AL1167" s="1">
        <v>-1.4241754323218719E-4</v>
      </c>
      <c r="AM1167" s="1">
        <v>-6.7574888831565261E-3</v>
      </c>
      <c r="AN1167" s="1">
        <v>2.5625565741460582E-4</v>
      </c>
      <c r="AO1167" s="1">
        <v>-1.834083430547695E-2</v>
      </c>
      <c r="AP1167" s="1">
        <v>8.5331702300999179E-3</v>
      </c>
      <c r="AQ1167" s="1">
        <v>-4.505191531073871E-3</v>
      </c>
      <c r="AR1167" s="1">
        <v>-5.0687576184982319E-4</v>
      </c>
      <c r="AS1167" s="1">
        <v>-6.3983748258122919E-4</v>
      </c>
      <c r="AT1167" s="1">
        <v>-8.2366711514492152E-4</v>
      </c>
      <c r="AU1167" s="1">
        <v>-8.1249316927460846E-3</v>
      </c>
      <c r="AV1167" s="1">
        <v>-5.3814873316562206E-3</v>
      </c>
      <c r="AW1167" s="1">
        <v>-7.1189508395840262E-3</v>
      </c>
      <c r="AX1167" s="1">
        <v>-7.7039000716210282E-3</v>
      </c>
      <c r="AY1167" s="1">
        <v>-5.3041556660831102E-3</v>
      </c>
    </row>
    <row r="1168" spans="1:51" x14ac:dyDescent="0.35">
      <c r="A1168" s="10">
        <v>45534.645833333343</v>
      </c>
      <c r="B1168" s="1">
        <v>-4.0936039666925614E-3</v>
      </c>
      <c r="C1168" s="1">
        <v>-1.7562682260668929E-3</v>
      </c>
      <c r="D1168" s="1">
        <v>-5.0396531548522194E-3</v>
      </c>
      <c r="E1168" s="1">
        <v>1.239371377329324E-3</v>
      </c>
      <c r="F1168" s="1">
        <v>-3.0577565876072081E-3</v>
      </c>
      <c r="G1168" s="1">
        <v>-2.4765405888728109E-3</v>
      </c>
      <c r="H1168" s="1">
        <v>-9.9382627625954623E-3</v>
      </c>
      <c r="I1168" s="1">
        <v>-4.8840775743446141E-3</v>
      </c>
      <c r="J1168" s="1">
        <v>-4.8252253960622271E-3</v>
      </c>
      <c r="K1168" s="1">
        <v>-8.0291305628605869E-3</v>
      </c>
      <c r="L1168" s="1">
        <v>-3.299693364081091E-3</v>
      </c>
      <c r="M1168" s="1">
        <v>-1.6370396002791669E-3</v>
      </c>
      <c r="N1168" s="1">
        <v>-8.0934346488904518E-3</v>
      </c>
      <c r="O1168" s="1">
        <v>1.4399833250435151E-2</v>
      </c>
      <c r="P1168" s="1">
        <v>-9.7163882344241115E-3</v>
      </c>
      <c r="Q1168" s="1">
        <v>-2.0605156842135711E-2</v>
      </c>
      <c r="R1168" s="1">
        <v>-3.7901144242924461E-4</v>
      </c>
      <c r="S1168" s="1">
        <v>-7.2089005171727116E-4</v>
      </c>
      <c r="T1168" s="1">
        <v>-2.8866692489999402E-3</v>
      </c>
      <c r="U1168" s="1">
        <v>-1.092878122065377E-4</v>
      </c>
      <c r="V1168" s="1">
        <v>-5.4300971359360073E-3</v>
      </c>
      <c r="W1168" s="1">
        <v>-1.2967432026967931E-3</v>
      </c>
      <c r="X1168" s="1">
        <v>0</v>
      </c>
      <c r="Y1168" s="1">
        <v>-1.4962730547629641E-4</v>
      </c>
      <c r="Z1168" s="1">
        <v>-2.7791430297297032E-4</v>
      </c>
      <c r="AA1168" s="1">
        <v>-7.002293349015476E-3</v>
      </c>
      <c r="AB1168" s="1">
        <v>-2.521218347052212E-3</v>
      </c>
      <c r="AC1168" s="1">
        <v>-1.56955195990427E-3</v>
      </c>
      <c r="AD1168" s="1">
        <v>-5.0605737280632326E-3</v>
      </c>
      <c r="AE1168" s="1">
        <v>-4.0841909977297197E-3</v>
      </c>
      <c r="AF1168" s="1">
        <v>-1.910699970540275E-3</v>
      </c>
      <c r="AG1168" s="1">
        <v>-1.632825212217748E-3</v>
      </c>
      <c r="AH1168" s="1">
        <v>-2.8529432442594431E-3</v>
      </c>
      <c r="AI1168" s="1">
        <v>-3.4595667978548632E-3</v>
      </c>
      <c r="AJ1168" s="1">
        <v>4.1549357453098956E-3</v>
      </c>
      <c r="AK1168" s="1">
        <v>-4.9118409550651387E-3</v>
      </c>
      <c r="AL1168" s="1">
        <v>-4.9885859457354798E-4</v>
      </c>
      <c r="AM1168" s="1">
        <v>-3.7669548452226032E-3</v>
      </c>
      <c r="AN1168" s="1">
        <v>1.025229241571335E-4</v>
      </c>
      <c r="AO1168" s="1">
        <v>-3.9210894349184233E-3</v>
      </c>
      <c r="AP1168" s="1">
        <v>-9.5453634372328899E-3</v>
      </c>
      <c r="AQ1168" s="1">
        <v>-4.0780153011322762E-3</v>
      </c>
      <c r="AR1168" s="1">
        <v>3.7330093707335088E-3</v>
      </c>
      <c r="AS1168" s="1">
        <v>-1.173840693909356E-3</v>
      </c>
      <c r="AT1168" s="1">
        <v>-6.7873957732597079E-3</v>
      </c>
      <c r="AU1168" s="1">
        <v>-5.5548343280907853E-3</v>
      </c>
      <c r="AV1168" s="1">
        <v>-2.028976661571535E-3</v>
      </c>
      <c r="AW1168" s="1">
        <v>-2.8845467035500949E-3</v>
      </c>
      <c r="AX1168" s="1">
        <v>-4.5885028205961964E-3</v>
      </c>
      <c r="AY1168" s="1">
        <v>-6.3988056593402556E-3</v>
      </c>
    </row>
    <row r="1169" spans="1:51" x14ac:dyDescent="0.35">
      <c r="A1169" s="10">
        <v>45534.6875</v>
      </c>
      <c r="B1169" s="1">
        <v>6.7013342736608186E-3</v>
      </c>
      <c r="C1169" s="1">
        <v>2.0892325369590288E-3</v>
      </c>
      <c r="D1169" s="1">
        <v>3.8494767902441658E-3</v>
      </c>
      <c r="E1169" s="1">
        <v>-7.9572359951196603E-4</v>
      </c>
      <c r="F1169" s="1">
        <v>2.3472709870677728E-3</v>
      </c>
      <c r="G1169" s="1">
        <v>-1.599874737510665E-3</v>
      </c>
      <c r="H1169" s="1">
        <v>3.102129121234976E-3</v>
      </c>
      <c r="I1169" s="1">
        <v>2.0976398764753772E-3</v>
      </c>
      <c r="J1169" s="1">
        <v>-4.9462247866811637E-3</v>
      </c>
      <c r="K1169" s="1">
        <v>3.6003931845041143E-4</v>
      </c>
      <c r="L1169" s="1">
        <v>9.4588037236520428E-4</v>
      </c>
      <c r="M1169" s="1">
        <v>3.4520918874851869E-3</v>
      </c>
      <c r="N1169" s="1">
        <v>-4.8983586643358557E-4</v>
      </c>
      <c r="O1169" s="1">
        <v>-1.004697684464506E-2</v>
      </c>
      <c r="P1169" s="1">
        <v>7.5171089387371381E-4</v>
      </c>
      <c r="Q1169" s="1">
        <v>-4.9771599373542594E-3</v>
      </c>
      <c r="R1169" s="1">
        <v>4.9298125380863311E-3</v>
      </c>
      <c r="S1169" s="1">
        <v>5.50899541065486E-3</v>
      </c>
      <c r="T1169" s="1">
        <v>7.5326518724772029E-4</v>
      </c>
      <c r="U1169" s="1">
        <v>-1.408047866285234E-3</v>
      </c>
      <c r="V1169" s="1">
        <v>-3.0067832068075839E-3</v>
      </c>
      <c r="W1169" s="1">
        <v>-4.5292591133924143E-3</v>
      </c>
      <c r="X1169" s="1">
        <v>-1.3871626772804511E-3</v>
      </c>
      <c r="Y1169" s="1">
        <v>3.3984030413447548E-3</v>
      </c>
      <c r="Z1169" s="1">
        <v>2.779385494459774E-3</v>
      </c>
      <c r="AA1169" s="1">
        <v>1.6764676872247359E-3</v>
      </c>
      <c r="AB1169" s="1">
        <v>7.2215958449861617E-4</v>
      </c>
      <c r="AC1169" s="1">
        <v>-5.0860278792497216E-4</v>
      </c>
      <c r="AD1169" s="1">
        <v>2.2367239943923418E-3</v>
      </c>
      <c r="AE1169" s="1">
        <v>2.1034987152379611E-4</v>
      </c>
      <c r="AF1169" s="1">
        <v>8.9475553868911817E-4</v>
      </c>
      <c r="AG1169" s="1">
        <v>2.4194562083150739E-3</v>
      </c>
      <c r="AH1169" s="1">
        <v>2.3149111900229169E-3</v>
      </c>
      <c r="AI1169" s="1">
        <v>6.0366944480685358E-3</v>
      </c>
      <c r="AJ1169" s="1">
        <v>-1.0164824485623389E-3</v>
      </c>
      <c r="AK1169" s="1">
        <v>1.4447283260439201E-3</v>
      </c>
      <c r="AL1169" s="1">
        <v>2.566574782861597E-3</v>
      </c>
      <c r="AM1169" s="1">
        <v>-2.3148993089450179E-4</v>
      </c>
      <c r="AN1169" s="1">
        <v>-4.0996364367122951E-3</v>
      </c>
      <c r="AO1169" s="1">
        <v>-2.850619462261172E-3</v>
      </c>
      <c r="AP1169" s="1">
        <v>-1.1894690165100701E-3</v>
      </c>
      <c r="AQ1169" s="1">
        <v>6.990881528445847E-4</v>
      </c>
      <c r="AR1169" s="1">
        <v>1.6460046586112439E-2</v>
      </c>
      <c r="AS1169" s="1">
        <v>-5.5021303209831229E-3</v>
      </c>
      <c r="AT1169" s="1">
        <v>-4.1500663730300591E-3</v>
      </c>
      <c r="AU1169" s="1">
        <v>2.2626553121043451E-3</v>
      </c>
      <c r="AV1169" s="1">
        <v>-3.3885029627149792E-3</v>
      </c>
      <c r="AW1169" s="1">
        <v>1.5842084301043171E-3</v>
      </c>
      <c r="AX1169" s="1">
        <v>3.5770961856800292E-3</v>
      </c>
      <c r="AY1169" s="1">
        <v>-3.4883665384864981E-3</v>
      </c>
    </row>
    <row r="1170" spans="1:51" x14ac:dyDescent="0.35">
      <c r="A1170" s="10">
        <v>45534.729166666657</v>
      </c>
      <c r="B1170" s="1">
        <v>-1.4743733380817581E-3</v>
      </c>
      <c r="C1170" s="1">
        <v>7.7910578939035524E-3</v>
      </c>
      <c r="D1170" s="1">
        <v>2.842391958466362E-4</v>
      </c>
      <c r="E1170" s="1">
        <v>7.0347593479997972E-3</v>
      </c>
      <c r="F1170" s="1">
        <v>-4.683357842747427E-4</v>
      </c>
      <c r="G1170" s="1">
        <v>4.4758664592476896E-3</v>
      </c>
      <c r="H1170" s="1">
        <v>7.7021357674267321E-3</v>
      </c>
      <c r="I1170" s="1">
        <v>3.7441766087593642E-3</v>
      </c>
      <c r="J1170" s="1">
        <v>2.755384265491712E-3</v>
      </c>
      <c r="K1170" s="1">
        <v>2.3993643459117031E-3</v>
      </c>
      <c r="L1170" s="1">
        <v>1.8899730563122219E-3</v>
      </c>
      <c r="M1170" s="1">
        <v>6.1065342252206722E-3</v>
      </c>
      <c r="N1170" s="1">
        <v>2.0634195712678771E-3</v>
      </c>
      <c r="O1170" s="1">
        <v>6.4658775049444284E-3</v>
      </c>
      <c r="P1170" s="1">
        <v>1.1741455847144479E-2</v>
      </c>
      <c r="Q1170" s="1">
        <v>7.7187261180471367E-3</v>
      </c>
      <c r="R1170" s="1">
        <v>3.7735993007443902E-3</v>
      </c>
      <c r="S1170" s="1">
        <v>3.913224349569866E-4</v>
      </c>
      <c r="T1170" s="1">
        <v>-1.215564343999165E-3</v>
      </c>
      <c r="U1170" s="1">
        <v>2.7789586541753231E-3</v>
      </c>
      <c r="V1170" s="1">
        <v>1.587277367001594E-3</v>
      </c>
      <c r="W1170" s="1">
        <v>9.6457567686270007E-3</v>
      </c>
      <c r="X1170" s="1">
        <v>2.314678246653212E-4</v>
      </c>
      <c r="Y1170" s="1">
        <v>4.5364915608736572E-4</v>
      </c>
      <c r="Z1170" s="1">
        <v>-3.4647345634819532E-4</v>
      </c>
      <c r="AA1170" s="1">
        <v>9.2341017131865044E-3</v>
      </c>
      <c r="AB1170" s="1">
        <v>5.0197950199628583E-3</v>
      </c>
      <c r="AC1170" s="1">
        <v>4.7185283855337712E-3</v>
      </c>
      <c r="AD1170" s="1">
        <v>1.060790527301458E-3</v>
      </c>
      <c r="AE1170" s="1">
        <v>-4.2053105942307928E-4</v>
      </c>
      <c r="AF1170" s="1">
        <v>1.829531980899191E-3</v>
      </c>
      <c r="AG1170" s="1">
        <v>-4.8319472323088419E-5</v>
      </c>
      <c r="AH1170" s="1">
        <v>2.3688450193268822E-3</v>
      </c>
      <c r="AI1170" s="1">
        <v>1.9014798343521819E-3</v>
      </c>
      <c r="AJ1170" s="1">
        <v>3.6302271389292429E-3</v>
      </c>
      <c r="AK1170" s="1">
        <v>6.1611147936186939E-3</v>
      </c>
      <c r="AL1170" s="1">
        <v>-6.7556423611114802E-4</v>
      </c>
      <c r="AM1170" s="1">
        <v>6.6378560246778129E-3</v>
      </c>
      <c r="AN1170" s="1">
        <v>1.955361171005698E-3</v>
      </c>
      <c r="AO1170" s="1">
        <v>9.8694462884678646E-3</v>
      </c>
      <c r="AP1170" s="1">
        <v>6.5633337922981214E-3</v>
      </c>
      <c r="AQ1170" s="1">
        <v>4.6906310880019397E-3</v>
      </c>
      <c r="AR1170" s="1">
        <v>-3.3981057016383431E-3</v>
      </c>
      <c r="AS1170" s="1">
        <v>5.9622958654395042E-3</v>
      </c>
      <c r="AT1170" s="1">
        <v>7.695696490758408E-3</v>
      </c>
      <c r="AU1170" s="1">
        <v>7.1957973365850414E-3</v>
      </c>
      <c r="AV1170" s="1">
        <v>7.9658021699675619E-3</v>
      </c>
      <c r="AW1170" s="1">
        <v>4.7174899531827741E-3</v>
      </c>
      <c r="AX1170" s="1">
        <v>-4.7771322045542242E-4</v>
      </c>
      <c r="AY1170" s="1">
        <v>1.077099819403649E-2</v>
      </c>
    </row>
    <row r="1171" spans="1:51" x14ac:dyDescent="0.35">
      <c r="A1171" s="10">
        <v>45534.770833333343</v>
      </c>
      <c r="B1171" s="1">
        <v>3.1454020239960472E-3</v>
      </c>
      <c r="C1171" s="1">
        <v>3.811042219861394E-3</v>
      </c>
      <c r="D1171" s="1">
        <v>5.1472102444061196E-3</v>
      </c>
      <c r="E1171" s="1">
        <v>8.391563011236558E-3</v>
      </c>
      <c r="F1171" s="1">
        <v>8.4968176377342441E-3</v>
      </c>
      <c r="G1171" s="1">
        <v>2.9981195544346311E-3</v>
      </c>
      <c r="H1171" s="1">
        <v>3.0688986025617648E-3</v>
      </c>
      <c r="I1171" s="1">
        <v>2.768005280438413E-3</v>
      </c>
      <c r="J1171" s="1">
        <v>6.4321469372565776E-3</v>
      </c>
      <c r="K1171" s="1">
        <v>4.8723628621349926E-3</v>
      </c>
      <c r="L1171" s="1">
        <v>1.7921377798748579E-3</v>
      </c>
      <c r="M1171" s="1">
        <v>3.761282265219323E-3</v>
      </c>
      <c r="N1171" s="1">
        <v>2.9344006394786959E-3</v>
      </c>
      <c r="O1171" s="1">
        <v>2.1143541810968451E-3</v>
      </c>
      <c r="P1171" s="1">
        <v>1.7192372060221841E-3</v>
      </c>
      <c r="Q1171" s="1">
        <v>3.0238989352278089E-3</v>
      </c>
      <c r="R1171" s="1">
        <v>3.9473511552832194E-3</v>
      </c>
      <c r="S1171" s="1">
        <v>9.1276167161025157E-4</v>
      </c>
      <c r="T1171" s="1">
        <v>2.8963678726616759E-3</v>
      </c>
      <c r="U1171" s="1">
        <v>2.7165988489032959E-3</v>
      </c>
      <c r="V1171" s="1">
        <v>4.2789297035308316E-3</v>
      </c>
      <c r="W1171" s="1">
        <v>-6.0082875249833911E-5</v>
      </c>
      <c r="X1171" s="1">
        <v>9.0274165854373756E-3</v>
      </c>
      <c r="Y1171" s="1">
        <v>7.3733089990402068E-3</v>
      </c>
      <c r="Z1171" s="1">
        <v>1.3515773179118009E-3</v>
      </c>
      <c r="AA1171" s="1">
        <v>5.673363366985873E-3</v>
      </c>
      <c r="AB1171" s="1">
        <v>4.9311751364415901E-3</v>
      </c>
      <c r="AC1171" s="1">
        <v>3.1769530533174439E-3</v>
      </c>
      <c r="AD1171" s="1">
        <v>4.0804063516290956E-3</v>
      </c>
      <c r="AE1171" s="1">
        <v>5.0483352786629956E-3</v>
      </c>
      <c r="AF1171" s="1">
        <v>1.328098539832512E-3</v>
      </c>
      <c r="AG1171" s="1">
        <v>3.5337384036502328E-3</v>
      </c>
      <c r="AH1171" s="1">
        <v>4.6628416672502837E-3</v>
      </c>
      <c r="AI1171" s="1">
        <v>1.092721624515125E-3</v>
      </c>
      <c r="AJ1171" s="1">
        <v>3.1881061727314641E-3</v>
      </c>
      <c r="AK1171" s="1">
        <v>3.6441878999688981E-3</v>
      </c>
      <c r="AL1171" s="1">
        <v>7.827553640296081E-4</v>
      </c>
      <c r="AM1171" s="1">
        <v>5.2906183951362262E-3</v>
      </c>
      <c r="AN1171" s="1">
        <v>8.0114911093576158E-3</v>
      </c>
      <c r="AO1171" s="1">
        <v>2.3620479920956061E-3</v>
      </c>
      <c r="AP1171" s="1">
        <v>1.3740295652069801E-2</v>
      </c>
      <c r="AQ1171" s="1">
        <v>3.8740379134003522E-3</v>
      </c>
      <c r="AR1171" s="1">
        <v>3.6400891552565979E-3</v>
      </c>
      <c r="AS1171" s="1">
        <v>2.039746831854039E-3</v>
      </c>
      <c r="AT1171" s="1">
        <v>4.7145709049705156E-3</v>
      </c>
      <c r="AU1171" s="1">
        <v>3.677200257572899E-3</v>
      </c>
      <c r="AV1171" s="1">
        <v>6.7463081517975532E-3</v>
      </c>
      <c r="AW1171" s="1">
        <v>6.4064730300996686E-3</v>
      </c>
      <c r="AX1171" s="1">
        <v>2.61016664677105E-3</v>
      </c>
      <c r="AY1171" s="1">
        <v>6.6157778398372447E-3</v>
      </c>
    </row>
    <row r="1172" spans="1:51" x14ac:dyDescent="0.35">
      <c r="A1172" s="10">
        <v>45534.8125</v>
      </c>
      <c r="B1172" s="1">
        <v>8.7077645509747725E-5</v>
      </c>
      <c r="C1172" s="1">
        <v>5.6404884401310973E-3</v>
      </c>
      <c r="D1172" s="1">
        <v>1.049776251829404E-2</v>
      </c>
      <c r="E1172" s="1">
        <v>8.3652759376307007E-3</v>
      </c>
      <c r="F1172" s="1">
        <v>8.7907716748396592E-3</v>
      </c>
      <c r="G1172" s="1">
        <v>5.2105428379678465E-4</v>
      </c>
      <c r="H1172" s="1">
        <v>4.6758504795425537E-3</v>
      </c>
      <c r="I1172" s="1">
        <v>7.4385315537333074E-3</v>
      </c>
      <c r="J1172" s="1">
        <v>2.7363987308621769E-3</v>
      </c>
      <c r="K1172" s="1">
        <v>6.2673662311165668E-3</v>
      </c>
      <c r="L1172" s="1">
        <v>2.7304483384533729E-3</v>
      </c>
      <c r="M1172" s="1">
        <v>1.0219958137740459E-3</v>
      </c>
      <c r="N1172" s="1">
        <v>7.8790080362012294E-3</v>
      </c>
      <c r="O1172" s="1">
        <v>1.5417902039764899E-3</v>
      </c>
      <c r="P1172" s="1">
        <v>5.9292386413796194E-3</v>
      </c>
      <c r="Q1172" s="1">
        <v>6.2002065925432781E-3</v>
      </c>
      <c r="R1172" s="1">
        <v>5.0552416876061823E-3</v>
      </c>
      <c r="S1172" s="1">
        <v>-7.8172467845671889E-4</v>
      </c>
      <c r="T1172" s="1">
        <v>8.3174631825428946E-3</v>
      </c>
      <c r="U1172" s="1">
        <v>3.1857073436960541E-3</v>
      </c>
      <c r="V1172" s="1">
        <v>-1.420232824757228E-3</v>
      </c>
      <c r="W1172" s="1">
        <v>-1.2618773194117421E-3</v>
      </c>
      <c r="X1172" s="1">
        <v>2.4774879312685631E-3</v>
      </c>
      <c r="Y1172" s="1">
        <v>1.03778547154536E-2</v>
      </c>
      <c r="Z1172" s="1">
        <v>1.1422043339546219E-3</v>
      </c>
      <c r="AA1172" s="1">
        <v>5.0832195750802889E-3</v>
      </c>
      <c r="AB1172" s="1">
        <v>7.4814226259836136E-3</v>
      </c>
      <c r="AC1172" s="1">
        <v>8.6469737622789644E-3</v>
      </c>
      <c r="AD1172" s="1">
        <v>1.199454649165466E-2</v>
      </c>
      <c r="AE1172" s="1">
        <v>-7.5345462442236721E-3</v>
      </c>
      <c r="AF1172" s="1">
        <v>7.4611596894991195E-4</v>
      </c>
      <c r="AG1172" s="1">
        <v>3.5020344072913549E-3</v>
      </c>
      <c r="AH1172" s="1">
        <v>4.3016173003218578E-4</v>
      </c>
      <c r="AI1172" s="1">
        <v>7.3963967975740896E-3</v>
      </c>
      <c r="AJ1172" s="1">
        <v>2.715160772473801E-3</v>
      </c>
      <c r="AK1172" s="1">
        <v>4.1071573893229907E-3</v>
      </c>
      <c r="AL1172" s="1">
        <v>4.6216858596788146E-3</v>
      </c>
      <c r="AM1172" s="1">
        <v>4.1186277447868846E-3</v>
      </c>
      <c r="AN1172" s="1">
        <v>6.3175336298955109E-3</v>
      </c>
      <c r="AO1172" s="1">
        <v>6.0486516873741181E-3</v>
      </c>
      <c r="AP1172" s="1">
        <v>-4.4826460773730306E-3</v>
      </c>
      <c r="AQ1172" s="1">
        <v>6.2339689098767082E-3</v>
      </c>
      <c r="AR1172" s="1">
        <v>4.2925237680395689E-3</v>
      </c>
      <c r="AS1172" s="1">
        <v>4.2523480485652243E-3</v>
      </c>
      <c r="AT1172" s="1">
        <v>6.5308552701273106E-3</v>
      </c>
      <c r="AU1172" s="1">
        <v>5.4782349149677936E-3</v>
      </c>
      <c r="AV1172" s="1">
        <v>4.0206602778702924E-3</v>
      </c>
      <c r="AW1172" s="1">
        <v>8.269994245913681E-3</v>
      </c>
      <c r="AX1172" s="1">
        <v>2.9329191811244831E-4</v>
      </c>
      <c r="AY1172" s="1">
        <v>1.107138826035059E-2</v>
      </c>
    </row>
    <row r="1173" spans="1:51" x14ac:dyDescent="0.35">
      <c r="A1173" s="10">
        <v>45538.5625</v>
      </c>
      <c r="B1173" s="1">
        <v>1.2166632752929949E-2</v>
      </c>
      <c r="C1173" s="1">
        <v>-3.106458075567298E-2</v>
      </c>
      <c r="D1173" s="1">
        <v>-5.1740772407272151E-2</v>
      </c>
      <c r="E1173" s="1">
        <v>-2.37642583044495E-2</v>
      </c>
      <c r="F1173" s="1">
        <v>-3.3677489034903751E-2</v>
      </c>
      <c r="G1173" s="1">
        <v>-1.4293927174203859E-2</v>
      </c>
      <c r="H1173" s="1">
        <v>-2.3672691772712029E-2</v>
      </c>
      <c r="I1173" s="1">
        <v>-4.417301521122563E-2</v>
      </c>
      <c r="J1173" s="1">
        <v>3.9418153401957756E-3</v>
      </c>
      <c r="K1173" s="1">
        <v>-2.354025373455548E-2</v>
      </c>
      <c r="L1173" s="1">
        <v>8.6384804595804887E-3</v>
      </c>
      <c r="M1173" s="1">
        <v>-3.3945872321687547E-2</v>
      </c>
      <c r="N1173" s="1">
        <v>-5.6606607808431297E-2</v>
      </c>
      <c r="O1173" s="1">
        <v>-5.8337484312512844E-3</v>
      </c>
      <c r="P1173" s="1">
        <v>-3.5113261063746133E-2</v>
      </c>
      <c r="Q1173" s="1">
        <v>-7.5696757509469581E-2</v>
      </c>
      <c r="R1173" s="1">
        <v>-4.8062626981876688E-2</v>
      </c>
      <c r="S1173" s="1">
        <v>1.121252470103618E-2</v>
      </c>
      <c r="T1173" s="1">
        <v>-4.1759799731133418E-2</v>
      </c>
      <c r="U1173" s="1">
        <v>-5.1976713769580352E-3</v>
      </c>
      <c r="V1173" s="1">
        <v>3.1606286582630538E-4</v>
      </c>
      <c r="W1173" s="1">
        <v>1.509133791146988E-2</v>
      </c>
      <c r="X1173" s="1">
        <v>-3.524026063268737E-2</v>
      </c>
      <c r="Y1173" s="1">
        <v>-5.382779397044668E-2</v>
      </c>
      <c r="Z1173" s="1">
        <v>1.299861412261394E-2</v>
      </c>
      <c r="AA1173" s="1">
        <v>-4.1372813490275218E-2</v>
      </c>
      <c r="AB1173" s="1">
        <v>2.659534005133191E-3</v>
      </c>
      <c r="AC1173" s="1">
        <v>7.2623040490182866E-3</v>
      </c>
      <c r="AD1173" s="1">
        <v>-4.5730019895954037E-2</v>
      </c>
      <c r="AE1173" s="1">
        <v>-3.922389007750704E-2</v>
      </c>
      <c r="AF1173" s="1">
        <v>4.2246697405019518E-3</v>
      </c>
      <c r="AG1173" s="1">
        <v>-1.280869846911215E-2</v>
      </c>
      <c r="AH1173" s="1">
        <v>5.2501227222487854E-3</v>
      </c>
      <c r="AI1173" s="1">
        <v>-1.9873690299766929E-2</v>
      </c>
      <c r="AJ1173" s="1">
        <v>-6.0154157745145757E-2</v>
      </c>
      <c r="AK1173" s="1">
        <v>-3.8324715420738793E-2</v>
      </c>
      <c r="AL1173" s="1">
        <v>5.414391860711687E-3</v>
      </c>
      <c r="AM1173" s="1">
        <v>-1.1507781693022129E-2</v>
      </c>
      <c r="AN1173" s="1">
        <v>-1.528961222730185E-2</v>
      </c>
      <c r="AO1173" s="1">
        <v>-1.130149829662108E-2</v>
      </c>
      <c r="AP1173" s="1">
        <v>1.041778638443791E-2</v>
      </c>
      <c r="AQ1173" s="1">
        <v>-5.369258484990902E-2</v>
      </c>
      <c r="AR1173" s="1">
        <v>3.3119219928561927E-2</v>
      </c>
      <c r="AS1173" s="1">
        <v>-5.4123115574837843E-3</v>
      </c>
      <c r="AT1173" s="1">
        <v>-2.8789525381756831E-2</v>
      </c>
      <c r="AU1173" s="1">
        <v>-8.3981586513721673E-3</v>
      </c>
      <c r="AV1173" s="1">
        <v>-5.1487502828834186E-3</v>
      </c>
      <c r="AW1173" s="1">
        <v>-4.1961823201180908E-2</v>
      </c>
      <c r="AX1173" s="1">
        <v>9.6774734844968791E-3</v>
      </c>
      <c r="AY1173" s="1">
        <v>-2.5128673222935549E-2</v>
      </c>
    </row>
    <row r="1174" spans="1:51" x14ac:dyDescent="0.35">
      <c r="A1174" s="10">
        <v>45538.604166666657</v>
      </c>
      <c r="B1174" s="1">
        <v>-4.8528148258628612E-3</v>
      </c>
      <c r="C1174" s="1">
        <v>4.1188367989055674E-3</v>
      </c>
      <c r="D1174" s="1">
        <v>-1.223810039487583E-2</v>
      </c>
      <c r="E1174" s="1">
        <v>-7.8339570387495616E-3</v>
      </c>
      <c r="F1174" s="1">
        <v>-1.941465322823932E-2</v>
      </c>
      <c r="G1174" s="1">
        <v>-4.3378451403371932E-3</v>
      </c>
      <c r="H1174" s="1">
        <v>4.4726607522693751E-3</v>
      </c>
      <c r="I1174" s="1">
        <v>4.3922647079182031E-3</v>
      </c>
      <c r="J1174" s="1">
        <v>1.026880538569341E-2</v>
      </c>
      <c r="K1174" s="1">
        <v>-7.1380306976009944E-3</v>
      </c>
      <c r="L1174" s="1">
        <v>2.141159568554984E-3</v>
      </c>
      <c r="M1174" s="1">
        <v>-8.8085741626220404E-5</v>
      </c>
      <c r="N1174" s="1">
        <v>2.6182282226798752E-3</v>
      </c>
      <c r="O1174" s="1">
        <v>-1.189893333973369E-2</v>
      </c>
      <c r="P1174" s="1">
        <v>-9.062552603959273E-3</v>
      </c>
      <c r="Q1174" s="1">
        <v>2.584101592364219E-3</v>
      </c>
      <c r="R1174" s="1">
        <v>-7.8272215311969706E-4</v>
      </c>
      <c r="S1174" s="1">
        <v>-4.3192250518003794E-3</v>
      </c>
      <c r="T1174" s="1">
        <v>1.6738329826646581E-3</v>
      </c>
      <c r="U1174" s="1">
        <v>2.2781916748459969E-3</v>
      </c>
      <c r="V1174" s="1">
        <v>2.527643749455688E-3</v>
      </c>
      <c r="W1174" s="1">
        <v>-1.2733268148615079E-2</v>
      </c>
      <c r="X1174" s="1">
        <v>-4.8861421460415499E-3</v>
      </c>
      <c r="Y1174" s="1">
        <v>-1.7260513699053459E-2</v>
      </c>
      <c r="Z1174" s="1">
        <v>5.7334764055327891E-3</v>
      </c>
      <c r="AA1174" s="1">
        <v>6.1579007223202531E-3</v>
      </c>
      <c r="AB1174" s="1">
        <v>3.0555671598144758E-3</v>
      </c>
      <c r="AC1174" s="1">
        <v>-1.535942975032345E-3</v>
      </c>
      <c r="AD1174" s="1">
        <v>-9.2961476014047362E-3</v>
      </c>
      <c r="AE1174" s="1">
        <v>-8.9991184164552873E-3</v>
      </c>
      <c r="AF1174" s="1">
        <v>2.1652803841745172E-3</v>
      </c>
      <c r="AG1174" s="1">
        <v>-1.670511890793924E-3</v>
      </c>
      <c r="AH1174" s="1">
        <v>-1.5757900608228681E-3</v>
      </c>
      <c r="AI1174" s="1">
        <v>-1.2712898163645179E-2</v>
      </c>
      <c r="AJ1174" s="1">
        <v>-1.1142806174001429E-2</v>
      </c>
      <c r="AK1174" s="1">
        <v>1.325297147798832E-3</v>
      </c>
      <c r="AL1174" s="1">
        <v>-2.3229494863216131E-3</v>
      </c>
      <c r="AM1174" s="1">
        <v>5.0332255499689893E-3</v>
      </c>
      <c r="AN1174" s="1">
        <v>2.2622233491322859E-3</v>
      </c>
      <c r="AO1174" s="1">
        <v>3.8409537568298009E-3</v>
      </c>
      <c r="AP1174" s="1">
        <v>1.434486270550561E-2</v>
      </c>
      <c r="AQ1174" s="1">
        <v>-2.07879785546039E-4</v>
      </c>
      <c r="AR1174" s="1">
        <v>-1.7300901159776009E-2</v>
      </c>
      <c r="AS1174" s="1">
        <v>4.268130068965093E-4</v>
      </c>
      <c r="AT1174" s="1">
        <v>1.9931001350779192E-3</v>
      </c>
      <c r="AU1174" s="1">
        <v>-1.6098252635230461E-3</v>
      </c>
      <c r="AV1174" s="1">
        <v>-8.6252962477773032E-4</v>
      </c>
      <c r="AW1174" s="1">
        <v>5.4001845927533756E-3</v>
      </c>
      <c r="AX1174" s="1">
        <v>-1.45219972748678E-3</v>
      </c>
      <c r="AY1174" s="1">
        <v>4.6540466073845543E-3</v>
      </c>
    </row>
    <row r="1175" spans="1:51" x14ac:dyDescent="0.35">
      <c r="A1175" s="10">
        <v>45538.645833333343</v>
      </c>
      <c r="B1175" s="1">
        <v>-9.8050991412912403E-3</v>
      </c>
      <c r="C1175" s="1">
        <v>-5.5432374381000349E-3</v>
      </c>
      <c r="D1175" s="1">
        <v>3.6249427165928601E-3</v>
      </c>
      <c r="E1175" s="1">
        <v>-5.130008055840185E-3</v>
      </c>
      <c r="F1175" s="1">
        <v>1.166511161512229E-3</v>
      </c>
      <c r="G1175" s="1">
        <v>-4.0914256570784291E-3</v>
      </c>
      <c r="H1175" s="1">
        <v>-5.9760315059856914E-3</v>
      </c>
      <c r="I1175" s="1">
        <v>-1.68189696481913E-3</v>
      </c>
      <c r="J1175" s="1">
        <v>-3.587411932669315E-3</v>
      </c>
      <c r="K1175" s="1">
        <v>8.3234084971499644E-3</v>
      </c>
      <c r="L1175" s="1">
        <v>9.2913479690537315E-5</v>
      </c>
      <c r="M1175" s="1">
        <v>-8.8073342711603164E-4</v>
      </c>
      <c r="N1175" s="1">
        <v>-2.304481700709371E-2</v>
      </c>
      <c r="O1175" s="1">
        <v>9.8979502389040519E-4</v>
      </c>
      <c r="P1175" s="1">
        <v>-1.825088995676238E-3</v>
      </c>
      <c r="Q1175" s="1">
        <v>-2.6765678487734808E-2</v>
      </c>
      <c r="R1175" s="1">
        <v>-4.8962004166880346E-3</v>
      </c>
      <c r="S1175" s="1">
        <v>3.2502357480486128E-3</v>
      </c>
      <c r="T1175" s="1">
        <v>-1.4174027420652661E-2</v>
      </c>
      <c r="U1175" s="1">
        <v>-2.586122747371244E-3</v>
      </c>
      <c r="V1175" s="1">
        <v>-5.9879807579598099E-3</v>
      </c>
      <c r="W1175" s="1">
        <v>-4.0123369896492012E-3</v>
      </c>
      <c r="X1175" s="1">
        <v>-1.66852312717225E-3</v>
      </c>
      <c r="Y1175" s="1">
        <v>-8.5586224738370964E-3</v>
      </c>
      <c r="Z1175" s="1">
        <v>1.1197372195350659E-3</v>
      </c>
      <c r="AA1175" s="1">
        <v>-1.239830149638033E-2</v>
      </c>
      <c r="AB1175" s="1">
        <v>-2.75636826264869E-3</v>
      </c>
      <c r="AC1175" s="1">
        <v>-8.5512594023776645E-3</v>
      </c>
      <c r="AD1175" s="1">
        <v>-1.776195306221862E-3</v>
      </c>
      <c r="AE1175" s="1">
        <v>-9.9667939696862495E-3</v>
      </c>
      <c r="AF1175" s="1">
        <v>-5.9676223674998141E-4</v>
      </c>
      <c r="AG1175" s="1">
        <v>7.1986289592462782E-4</v>
      </c>
      <c r="AH1175" s="1">
        <v>-1.3415733751253049E-3</v>
      </c>
      <c r="AI1175" s="1">
        <v>7.3646840469621111E-5</v>
      </c>
      <c r="AJ1175" s="1">
        <v>-6.2192667211699026E-3</v>
      </c>
      <c r="AK1175" s="1">
        <v>-1.2004413438405191E-2</v>
      </c>
      <c r="AL1175" s="1">
        <v>-4.9392286250455886E-3</v>
      </c>
      <c r="AM1175" s="1">
        <v>-6.5944478724901936E-3</v>
      </c>
      <c r="AN1175" s="1">
        <v>2.359656557490819E-3</v>
      </c>
      <c r="AO1175" s="1">
        <v>-6.5811438379416174E-3</v>
      </c>
      <c r="AP1175" s="1">
        <v>6.6030050138570218E-3</v>
      </c>
      <c r="AQ1175" s="1">
        <v>7.3796808151851412E-3</v>
      </c>
      <c r="AR1175" s="1">
        <v>1.35017166052096E-2</v>
      </c>
      <c r="AS1175" s="1">
        <v>-2.2397512765361949E-3</v>
      </c>
      <c r="AT1175" s="1">
        <v>-5.9112362991511347E-3</v>
      </c>
      <c r="AU1175" s="1">
        <v>-1.1287160805108609E-2</v>
      </c>
      <c r="AV1175" s="1">
        <v>-7.0024302823366016E-3</v>
      </c>
      <c r="AW1175" s="1">
        <v>-6.5616212305235067E-3</v>
      </c>
      <c r="AX1175" s="1">
        <v>-2.181412039330421E-4</v>
      </c>
      <c r="AY1175" s="1">
        <v>1.1581047075097659E-3</v>
      </c>
    </row>
    <row r="1176" spans="1:51" x14ac:dyDescent="0.35">
      <c r="A1176" s="10">
        <v>45538.6875</v>
      </c>
      <c r="B1176" s="1">
        <v>1.440805153940294E-3</v>
      </c>
      <c r="C1176" s="1">
        <v>-5.4626296593105472E-3</v>
      </c>
      <c r="D1176" s="1">
        <v>-2.698050033689281E-5</v>
      </c>
      <c r="E1176" s="1">
        <v>1.9729281363869422E-3</v>
      </c>
      <c r="F1176" s="1">
        <v>-5.1787825781524077E-4</v>
      </c>
      <c r="G1176" s="1">
        <v>1.430115645872476E-3</v>
      </c>
      <c r="H1176" s="1">
        <v>-1.8566688353585099E-3</v>
      </c>
      <c r="I1176" s="1">
        <v>-1.4064607058806859E-3</v>
      </c>
      <c r="J1176" s="1">
        <v>-1.2301339321480699E-2</v>
      </c>
      <c r="K1176" s="1">
        <v>-1.044025825988393E-3</v>
      </c>
      <c r="L1176" s="1">
        <v>1.5325402240431441E-3</v>
      </c>
      <c r="M1176" s="1">
        <v>-1.2165063937875861E-2</v>
      </c>
      <c r="N1176" s="1">
        <v>-3.7201522472959381E-3</v>
      </c>
      <c r="O1176" s="1">
        <v>-6.7567542081429233E-3</v>
      </c>
      <c r="P1176" s="1">
        <v>-5.2007102417153117E-3</v>
      </c>
      <c r="Q1176" s="1">
        <v>-9.7157552648488021E-3</v>
      </c>
      <c r="R1176" s="1">
        <v>1.377675515297661E-3</v>
      </c>
      <c r="S1176" s="1">
        <v>3.8593062249345782E-3</v>
      </c>
      <c r="T1176" s="1">
        <v>-9.3888872672132084E-4</v>
      </c>
      <c r="U1176" s="1">
        <v>-5.867804079476846E-4</v>
      </c>
      <c r="V1176" s="1">
        <v>-6.2778013894981832E-4</v>
      </c>
      <c r="W1176" s="1">
        <v>-3.1443766207893691E-3</v>
      </c>
      <c r="X1176" s="1">
        <v>-2.4830688425535601E-3</v>
      </c>
      <c r="Y1176" s="1">
        <v>-2.846658630791588E-3</v>
      </c>
      <c r="Z1176" s="1">
        <v>6.4401058262686384E-4</v>
      </c>
      <c r="AA1176" s="1">
        <v>9.5892728463509158E-4</v>
      </c>
      <c r="AB1176" s="1">
        <v>8.1158950060755686E-4</v>
      </c>
      <c r="AC1176" s="1">
        <v>-1.962341646459032E-3</v>
      </c>
      <c r="AD1176" s="1">
        <v>-3.4833158144431659E-4</v>
      </c>
      <c r="AE1176" s="1">
        <v>-1.353466514340484E-2</v>
      </c>
      <c r="AF1176" s="1">
        <v>-1.6265401895422249E-3</v>
      </c>
      <c r="AG1176" s="1">
        <v>1.147131104257459E-3</v>
      </c>
      <c r="AH1176" s="1">
        <v>-3.0141718995753131E-3</v>
      </c>
      <c r="AI1176" s="1">
        <v>1.294524396484364E-3</v>
      </c>
      <c r="AJ1176" s="1">
        <v>2.3576081758469591E-3</v>
      </c>
      <c r="AK1176" s="1">
        <v>-4.3617183816537794E-3</v>
      </c>
      <c r="AL1176" s="1">
        <v>-6.7364811072323505E-4</v>
      </c>
      <c r="AM1176" s="1">
        <v>-3.5981509652047721E-3</v>
      </c>
      <c r="AN1176" s="1">
        <v>-3.172953615934837E-3</v>
      </c>
      <c r="AO1176" s="1">
        <v>-1.2448414489896861E-2</v>
      </c>
      <c r="AP1176" s="1">
        <v>3.0549892548898949E-3</v>
      </c>
      <c r="AQ1176" s="1">
        <v>1.75400507797141E-3</v>
      </c>
      <c r="AR1176" s="1">
        <v>-7.9906281475813357E-3</v>
      </c>
      <c r="AS1176" s="1">
        <v>-1.732781831292773E-3</v>
      </c>
      <c r="AT1176" s="1">
        <v>-9.2435994057827875E-3</v>
      </c>
      <c r="AU1176" s="1">
        <v>-6.6624528187159138E-3</v>
      </c>
      <c r="AV1176" s="1">
        <v>-2.125131360534382E-3</v>
      </c>
      <c r="AW1176" s="1">
        <v>-1.684734314240655E-3</v>
      </c>
      <c r="AX1176" s="1">
        <v>2.23649068951981E-3</v>
      </c>
      <c r="AY1176" s="1">
        <v>8.5869726897132015E-3</v>
      </c>
    </row>
    <row r="1177" spans="1:51" x14ac:dyDescent="0.35">
      <c r="A1177" s="10">
        <v>45538.729166666657</v>
      </c>
      <c r="B1177" s="1">
        <v>-2.9646377565611952E-3</v>
      </c>
      <c r="C1177" s="1">
        <v>2.9144954478059759E-3</v>
      </c>
      <c r="D1177" s="1">
        <v>-4.9865916456903747E-3</v>
      </c>
      <c r="E1177" s="1">
        <v>-5.8178143250020575E-4</v>
      </c>
      <c r="F1177" s="1">
        <v>-1.3860100221786079E-2</v>
      </c>
      <c r="G1177" s="1">
        <v>-5.6284599437008698E-3</v>
      </c>
      <c r="H1177" s="1">
        <v>-1.033411382068139E-3</v>
      </c>
      <c r="I1177" s="1">
        <v>-2.4940761996558041E-3</v>
      </c>
      <c r="J1177" s="1">
        <v>-5.467694425582148E-3</v>
      </c>
      <c r="K1177" s="1">
        <v>-1.1527623575421919E-2</v>
      </c>
      <c r="L1177" s="1">
        <v>-4.1732594684806829E-4</v>
      </c>
      <c r="M1177" s="1">
        <v>-1.6954739974215369E-3</v>
      </c>
      <c r="N1177" s="1">
        <v>-1.8809071673595581E-3</v>
      </c>
      <c r="O1177" s="1">
        <v>-7.4667302639419564E-4</v>
      </c>
      <c r="P1177" s="1">
        <v>4.6969824067730759E-3</v>
      </c>
      <c r="Q1177" s="1">
        <v>1.3608655065988631E-3</v>
      </c>
      <c r="R1177" s="1">
        <v>1.572288024332513E-3</v>
      </c>
      <c r="S1177" s="1">
        <v>-4.0501759591922148E-3</v>
      </c>
      <c r="T1177" s="1">
        <v>-9.6898866431205377E-4</v>
      </c>
      <c r="U1177" s="1">
        <v>-1.9116354075080499E-3</v>
      </c>
      <c r="V1177" s="1">
        <v>7.8677630059376114E-4</v>
      </c>
      <c r="W1177" s="1">
        <v>-8.001775917058862E-3</v>
      </c>
      <c r="X1177" s="1">
        <v>-6.0315679447089376E-3</v>
      </c>
      <c r="Y1177" s="1">
        <v>-1.1870463775769171E-2</v>
      </c>
      <c r="Z1177" s="1">
        <v>2.40495715785638E-3</v>
      </c>
      <c r="AA1177" s="1">
        <v>-3.0512704604082059E-3</v>
      </c>
      <c r="AB1177" s="1">
        <v>-6.0992032807110066E-3</v>
      </c>
      <c r="AC1177" s="1">
        <v>-4.5724737720808104E-3</v>
      </c>
      <c r="AD1177" s="1">
        <v>-8.2422587309667339E-3</v>
      </c>
      <c r="AE1177" s="1">
        <v>-2.324529986400492E-2</v>
      </c>
      <c r="AF1177" s="1">
        <v>-1.835497992431989E-3</v>
      </c>
      <c r="AG1177" s="1">
        <v>-5.9813125320249414E-3</v>
      </c>
      <c r="AH1177" s="1">
        <v>-1.6757784702136069E-3</v>
      </c>
      <c r="AI1177" s="1">
        <v>-2.5654965365931042E-3</v>
      </c>
      <c r="AJ1177" s="1">
        <v>-2.0045215727516941E-2</v>
      </c>
      <c r="AK1177" s="1">
        <v>8.1359839961758773E-4</v>
      </c>
      <c r="AL1177" s="1">
        <v>-6.1732431874099714E-3</v>
      </c>
      <c r="AM1177" s="1">
        <v>-4.4677864066661188E-3</v>
      </c>
      <c r="AN1177" s="1">
        <v>-6.058079285226281E-3</v>
      </c>
      <c r="AO1177" s="1">
        <v>-2.8080932807624799E-3</v>
      </c>
      <c r="AP1177" s="1">
        <v>-1.3885201368224459E-2</v>
      </c>
      <c r="AQ1177" s="1">
        <v>1.132975739011721E-3</v>
      </c>
      <c r="AR1177" s="1">
        <v>-1.220381981576146E-2</v>
      </c>
      <c r="AS1177" s="1">
        <v>-1.3814751131469019E-4</v>
      </c>
      <c r="AT1177" s="1">
        <v>-8.4759283876847391E-3</v>
      </c>
      <c r="AU1177" s="1">
        <v>-3.8574380642381061E-3</v>
      </c>
      <c r="AV1177" s="1">
        <v>5.8080887532674375E-4</v>
      </c>
      <c r="AW1177" s="1">
        <v>-2.6690598506892149E-3</v>
      </c>
      <c r="AX1177" s="1">
        <v>-1.264575702185522E-3</v>
      </c>
      <c r="AY1177" s="1">
        <v>-9.4843580754258028E-3</v>
      </c>
    </row>
    <row r="1178" spans="1:51" x14ac:dyDescent="0.35">
      <c r="A1178" s="10">
        <v>45538.770833333343</v>
      </c>
      <c r="B1178" s="1">
        <v>2.0289895917937621E-3</v>
      </c>
      <c r="C1178" s="1">
        <v>-1.6764713807748691E-4</v>
      </c>
      <c r="D1178" s="1">
        <v>4.8760001256620278E-4</v>
      </c>
      <c r="E1178" s="1">
        <v>-1.6567192681411489E-3</v>
      </c>
      <c r="F1178" s="1">
        <v>4.2033325412980096E-3</v>
      </c>
      <c r="G1178" s="1">
        <v>2.7316282850762259E-3</v>
      </c>
      <c r="H1178" s="1">
        <v>3.310265204557794E-3</v>
      </c>
      <c r="I1178" s="1">
        <v>5.883404284579008E-4</v>
      </c>
      <c r="J1178" s="1">
        <v>4.2760959826253497E-3</v>
      </c>
      <c r="K1178" s="1">
        <v>-4.768371482903766E-3</v>
      </c>
      <c r="L1178" s="1">
        <v>-3.7113486714035471E-4</v>
      </c>
      <c r="M1178" s="1">
        <v>0</v>
      </c>
      <c r="N1178" s="1">
        <v>-7.7617453694234229E-4</v>
      </c>
      <c r="O1178" s="1">
        <v>-2.0755500733422578E-3</v>
      </c>
      <c r="P1178" s="1">
        <v>-1.138252664922401E-3</v>
      </c>
      <c r="Q1178" s="1">
        <v>1.2673861703476059E-3</v>
      </c>
      <c r="R1178" s="1">
        <v>0</v>
      </c>
      <c r="S1178" s="1">
        <v>-2.3237839827429112E-3</v>
      </c>
      <c r="T1178" s="1">
        <v>7.2790913768905341E-4</v>
      </c>
      <c r="U1178" s="1">
        <v>-6.7032881515460829E-4</v>
      </c>
      <c r="V1178" s="1">
        <v>-6.3402940926615692E-4</v>
      </c>
      <c r="W1178" s="1">
        <v>4.9716548089164814E-3</v>
      </c>
      <c r="X1178" s="1">
        <v>-1.228110593151976E-3</v>
      </c>
      <c r="Y1178" s="1">
        <v>2.6723128361971771E-3</v>
      </c>
      <c r="Z1178" s="1">
        <v>-3.818487178656849E-3</v>
      </c>
      <c r="AA1178" s="1">
        <v>-5.0178960003232076E-3</v>
      </c>
      <c r="AB1178" s="1">
        <v>4.7026199080368869E-5</v>
      </c>
      <c r="AC1178" s="1">
        <v>-2.342648203882081E-3</v>
      </c>
      <c r="AD1178" s="1">
        <v>9.1044287262698198E-4</v>
      </c>
      <c r="AE1178" s="1">
        <v>-3.7148792325469859E-3</v>
      </c>
      <c r="AF1178" s="1">
        <v>-2.3739397033186731E-3</v>
      </c>
      <c r="AG1178" s="1">
        <v>8.4005917259943885E-4</v>
      </c>
      <c r="AH1178" s="1">
        <v>-2.336445848501012E-3</v>
      </c>
      <c r="AI1178" s="1">
        <v>-2.2199840519111498E-3</v>
      </c>
      <c r="AJ1178" s="1">
        <v>1.385176999693094E-4</v>
      </c>
      <c r="AK1178" s="1">
        <v>-4.689654145878519E-4</v>
      </c>
      <c r="AL1178" s="1">
        <v>-5.3546301263363016E-4</v>
      </c>
      <c r="AM1178" s="1">
        <v>-1.564337879459643E-3</v>
      </c>
      <c r="AN1178" s="1">
        <v>-3.5124375678310389E-3</v>
      </c>
      <c r="AO1178" s="1">
        <v>-2.1276366170062122E-3</v>
      </c>
      <c r="AP1178" s="1">
        <v>-2.5978984782963899E-3</v>
      </c>
      <c r="AQ1178" s="1">
        <v>-3.7551221731404461E-3</v>
      </c>
      <c r="AR1178" s="1">
        <v>8.0474865769146753E-3</v>
      </c>
      <c r="AS1178" s="1">
        <v>1.606442044218559E-3</v>
      </c>
      <c r="AT1178" s="1">
        <v>-1.2627956109623199E-3</v>
      </c>
      <c r="AU1178" s="1">
        <v>2.2930280073947258E-3</v>
      </c>
      <c r="AV1178" s="1">
        <v>-4.1602196462517949E-3</v>
      </c>
      <c r="AW1178" s="1">
        <v>-2.378818121918536E-3</v>
      </c>
      <c r="AX1178" s="1">
        <v>-1.731180891772155E-3</v>
      </c>
      <c r="AY1178" s="1">
        <v>2.1377527419645941E-3</v>
      </c>
    </row>
    <row r="1179" spans="1:51" x14ac:dyDescent="0.35">
      <c r="A1179" s="10">
        <v>45538.8125</v>
      </c>
      <c r="B1179" s="1">
        <v>-2.9674320786939878E-3</v>
      </c>
      <c r="C1179" s="1">
        <v>-3.0741883656575379E-3</v>
      </c>
      <c r="D1179" s="1">
        <v>-7.1483120223159169E-3</v>
      </c>
      <c r="E1179" s="1">
        <v>-1.3455464779511539E-3</v>
      </c>
      <c r="F1179" s="1">
        <v>-8.501610805259352E-4</v>
      </c>
      <c r="G1179" s="1">
        <v>-2.4714378204037102E-3</v>
      </c>
      <c r="H1179" s="1">
        <v>-5.1257593771703016E-3</v>
      </c>
      <c r="I1179" s="1">
        <v>6.4675805013703069E-4</v>
      </c>
      <c r="J1179" s="1">
        <v>-5.4744616584071482E-3</v>
      </c>
      <c r="K1179" s="1">
        <v>3.4223133409436719E-3</v>
      </c>
      <c r="L1179" s="1">
        <v>3.7127265936942599E-4</v>
      </c>
      <c r="M1179" s="1">
        <v>4.2012476961608147E-3</v>
      </c>
      <c r="N1179" s="1">
        <v>-5.2412588838949281E-3</v>
      </c>
      <c r="O1179" s="1">
        <v>-1.4975067366539421E-3</v>
      </c>
      <c r="P1179" s="1">
        <v>-3.9477481347868224E-3</v>
      </c>
      <c r="Q1179" s="1">
        <v>-6.2215975728583386E-3</v>
      </c>
      <c r="R1179" s="1">
        <v>3.9247366803363271E-4</v>
      </c>
      <c r="S1179" s="1">
        <v>-1.6821591028906009E-3</v>
      </c>
      <c r="T1179" s="1">
        <v>-4.3033316578476874E-3</v>
      </c>
      <c r="U1179" s="1">
        <v>-1.0130191848655159E-3</v>
      </c>
      <c r="V1179" s="1">
        <v>-1.5857766303228879E-4</v>
      </c>
      <c r="W1179" s="1">
        <v>2.6952158946105249E-3</v>
      </c>
      <c r="X1179" s="1">
        <v>-2.869065923106207E-3</v>
      </c>
      <c r="Y1179" s="1">
        <v>-6.3573421612983516E-3</v>
      </c>
      <c r="Z1179" s="1">
        <v>-1.3561068181533459E-4</v>
      </c>
      <c r="AA1179" s="1">
        <v>4.9717069618195886E-3</v>
      </c>
      <c r="AB1179" s="1">
        <v>4.0247939558168971E-4</v>
      </c>
      <c r="AC1179" s="1">
        <v>9.6685599114887388E-4</v>
      </c>
      <c r="AD1179" s="1">
        <v>-4.989834347651434E-3</v>
      </c>
      <c r="AE1179" s="1">
        <v>3.262628528228229E-3</v>
      </c>
      <c r="AF1179" s="1">
        <v>-1.3482439899425991E-3</v>
      </c>
      <c r="AG1179" s="1">
        <v>-1.0150286673070721E-3</v>
      </c>
      <c r="AH1179" s="1">
        <v>1.182303759710734E-3</v>
      </c>
      <c r="AI1179" s="1">
        <v>-1.167863690104576E-3</v>
      </c>
      <c r="AJ1179" s="1">
        <v>-2.9547524081905419E-3</v>
      </c>
      <c r="AK1179" s="1">
        <v>-1.1573559209293589E-3</v>
      </c>
      <c r="AL1179" s="1">
        <v>-3.607564243387595E-3</v>
      </c>
      <c r="AM1179" s="1">
        <v>9.3262653720338484E-4</v>
      </c>
      <c r="AN1179" s="1">
        <v>2.3844428687187498E-3</v>
      </c>
      <c r="AO1179" s="1">
        <v>2.0067230149054538E-3</v>
      </c>
      <c r="AP1179" s="1">
        <v>-3.1020472073586269E-3</v>
      </c>
      <c r="AQ1179" s="1">
        <v>-6.7640706923072216E-3</v>
      </c>
      <c r="AR1179" s="1">
        <v>-6.6339429208455147E-3</v>
      </c>
      <c r="AS1179" s="1">
        <v>2.405757502808914E-3</v>
      </c>
      <c r="AT1179" s="1">
        <v>-1.1492084574726841E-4</v>
      </c>
      <c r="AU1179" s="1">
        <v>4.2895231778250498E-4</v>
      </c>
      <c r="AV1179" s="1">
        <v>-1.845938412930237E-3</v>
      </c>
      <c r="AW1179" s="1">
        <v>-4.0167726050338581E-3</v>
      </c>
      <c r="AX1179" s="1">
        <v>-1.6376668029445261E-3</v>
      </c>
      <c r="AY1179" s="1">
        <v>7.9989633083155098E-4</v>
      </c>
    </row>
    <row r="1180" spans="1:51" x14ac:dyDescent="0.35">
      <c r="A1180" s="10">
        <v>45539.5625</v>
      </c>
      <c r="B1180" s="1">
        <v>4.7094704562553602E-3</v>
      </c>
      <c r="C1180" s="1">
        <v>-5.8869872626411412E-3</v>
      </c>
      <c r="D1180" s="1">
        <v>-1.191773536728369E-2</v>
      </c>
      <c r="E1180" s="1">
        <v>-1.1317723125007669E-2</v>
      </c>
      <c r="F1180" s="1">
        <v>1.963756256907478E-3</v>
      </c>
      <c r="G1180" s="1">
        <v>-9.347130553784222E-3</v>
      </c>
      <c r="H1180" s="1">
        <v>-2.9612135246404048E-4</v>
      </c>
      <c r="I1180" s="1">
        <v>-5.7289270199717413E-3</v>
      </c>
      <c r="J1180" s="1">
        <v>2.446422461496844E-3</v>
      </c>
      <c r="K1180" s="1">
        <v>1.0777534150646421E-2</v>
      </c>
      <c r="L1180" s="1">
        <v>1.066989737338719E-2</v>
      </c>
      <c r="M1180" s="1">
        <v>-3.5605653331276521E-3</v>
      </c>
      <c r="N1180" s="1">
        <v>2.6206541442699289E-3</v>
      </c>
      <c r="O1180" s="1">
        <v>-9.6650230391575054E-3</v>
      </c>
      <c r="P1180" s="1">
        <v>-4.412853668440575E-3</v>
      </c>
      <c r="Q1180" s="1">
        <v>5.6856354898424666E-3</v>
      </c>
      <c r="R1180" s="1">
        <v>-8.2384890685875956E-3</v>
      </c>
      <c r="S1180" s="1">
        <v>-8.1659736921868564E-3</v>
      </c>
      <c r="T1180" s="1">
        <v>4.8089149670813569E-3</v>
      </c>
      <c r="U1180" s="1">
        <v>2.329613601805169E-3</v>
      </c>
      <c r="V1180" s="1">
        <v>1.015227443454547E-2</v>
      </c>
      <c r="W1180" s="1">
        <v>-7.7630760388869291E-4</v>
      </c>
      <c r="X1180" s="1">
        <v>-1.4023564754004349E-3</v>
      </c>
      <c r="Y1180" s="1">
        <v>-4.1338788315883326E-3</v>
      </c>
      <c r="Z1180" s="1">
        <v>9.7367180828551447E-3</v>
      </c>
      <c r="AA1180" s="1">
        <v>-6.9579750774112492E-3</v>
      </c>
      <c r="AB1180" s="1">
        <v>-9.7493743287268009E-3</v>
      </c>
      <c r="AC1180" s="1">
        <v>-6.4488389071903907E-4</v>
      </c>
      <c r="AD1180" s="1">
        <v>-6.3990747442155271E-3</v>
      </c>
      <c r="AE1180" s="1">
        <v>8.1301346114091011E-3</v>
      </c>
      <c r="AF1180" s="1">
        <v>7.3983290645431854E-3</v>
      </c>
      <c r="AG1180" s="1">
        <v>-1.77814971890633E-3</v>
      </c>
      <c r="AH1180" s="1">
        <v>-2.9069080424455329E-3</v>
      </c>
      <c r="AI1180" s="1">
        <v>7.2376036682522127E-3</v>
      </c>
      <c r="AJ1180" s="1">
        <v>-5.740910772191743E-3</v>
      </c>
      <c r="AK1180" s="1">
        <v>2.520959092187081E-3</v>
      </c>
      <c r="AL1180" s="1">
        <v>-1.505530983011538E-3</v>
      </c>
      <c r="AM1180" s="1">
        <v>-1.288822688491942E-2</v>
      </c>
      <c r="AN1180" s="1">
        <v>-7.8601935778316312E-3</v>
      </c>
      <c r="AO1180" s="1">
        <v>-2.65992649270741E-3</v>
      </c>
      <c r="AP1180" s="1">
        <v>5.9476901057881733E-2</v>
      </c>
      <c r="AQ1180" s="1">
        <v>6.0823360638020407E-3</v>
      </c>
      <c r="AR1180" s="1">
        <v>-3.1090304408222691E-2</v>
      </c>
      <c r="AS1180" s="1">
        <v>3.4133300781249432E-3</v>
      </c>
      <c r="AT1180" s="1">
        <v>-3.3611416467095312E-3</v>
      </c>
      <c r="AU1180" s="1">
        <v>-6.9677045362649404E-3</v>
      </c>
      <c r="AV1180" s="1">
        <v>-2.01479437207015E-2</v>
      </c>
      <c r="AW1180" s="1">
        <v>-1.289643019297237E-3</v>
      </c>
      <c r="AX1180" s="1">
        <v>-5.6504019727402488E-3</v>
      </c>
      <c r="AY1180" s="1">
        <v>9.1030332128687608E-3</v>
      </c>
    </row>
    <row r="1181" spans="1:51" x14ac:dyDescent="0.35">
      <c r="A1181" s="10">
        <v>45539.604166666657</v>
      </c>
      <c r="B1181" s="1">
        <v>4.7222798313204528E-3</v>
      </c>
      <c r="C1181" s="1">
        <v>-1.4099599765511339E-3</v>
      </c>
      <c r="D1181" s="1">
        <v>4.2780707223462064E-3</v>
      </c>
      <c r="E1181" s="1">
        <v>-1.9306034929416069E-3</v>
      </c>
      <c r="F1181" s="1">
        <v>1.0060712173815659E-2</v>
      </c>
      <c r="G1181" s="1">
        <v>1.074260048242537E-2</v>
      </c>
      <c r="H1181" s="1">
        <v>-3.8504466908647621E-3</v>
      </c>
      <c r="I1181" s="1">
        <v>-1.47001616097997E-3</v>
      </c>
      <c r="J1181" s="1">
        <v>-1.5252970995266459E-3</v>
      </c>
      <c r="K1181" s="1">
        <v>-7.9632388588591896E-3</v>
      </c>
      <c r="L1181" s="1">
        <v>-3.2130585985545861E-3</v>
      </c>
      <c r="M1181" s="1">
        <v>-4.4666784803915061E-3</v>
      </c>
      <c r="N1181" s="1">
        <v>-4.0597042383987434E-3</v>
      </c>
      <c r="O1181" s="1">
        <v>-2.2715774309082781E-2</v>
      </c>
      <c r="P1181" s="1">
        <v>-1.1265740518428101E-2</v>
      </c>
      <c r="Q1181" s="1">
        <v>-7.5797561138291059E-4</v>
      </c>
      <c r="R1181" s="1">
        <v>7.5157682574491513E-3</v>
      </c>
      <c r="S1181" s="1">
        <v>6.1422012718517216E-3</v>
      </c>
      <c r="T1181" s="1">
        <v>-5.6945683631064448E-3</v>
      </c>
      <c r="U1181" s="1">
        <v>-8.6678700020602628E-3</v>
      </c>
      <c r="V1181" s="1">
        <v>-2.1984828671092189E-3</v>
      </c>
      <c r="W1181" s="1">
        <v>-4.7017385779158927E-3</v>
      </c>
      <c r="X1181" s="1">
        <v>3.099270652050512E-3</v>
      </c>
      <c r="Y1181" s="1">
        <v>8.1256766919723944E-4</v>
      </c>
      <c r="Z1181" s="1">
        <v>-2.8559153632722318E-3</v>
      </c>
      <c r="AA1181" s="1">
        <v>-7.1589765509447734E-3</v>
      </c>
      <c r="AB1181" s="1">
        <v>5.1706466023002662E-3</v>
      </c>
      <c r="AC1181" s="1">
        <v>-4.0494894839552256E-3</v>
      </c>
      <c r="AD1181" s="1">
        <v>5.0208420257000794E-3</v>
      </c>
      <c r="AE1181" s="1">
        <v>3.3409363587222352E-3</v>
      </c>
      <c r="AF1181" s="1">
        <v>-5.655993113044655E-3</v>
      </c>
      <c r="AG1181" s="1">
        <v>4.1302615434060108E-3</v>
      </c>
      <c r="AH1181" s="1">
        <v>-1.366531380523339E-4</v>
      </c>
      <c r="AI1181" s="1">
        <v>2.4024637563135891E-3</v>
      </c>
      <c r="AJ1181" s="1">
        <v>8.4751863340728484E-3</v>
      </c>
      <c r="AK1181" s="1">
        <v>-1.5634151698584731E-5</v>
      </c>
      <c r="AL1181" s="1">
        <v>4.9184859451405494E-3</v>
      </c>
      <c r="AM1181" s="1">
        <v>-1.179753792704963E-4</v>
      </c>
      <c r="AN1181" s="1">
        <v>1.824278653195899E-3</v>
      </c>
      <c r="AO1181" s="1">
        <v>1.286447469806218E-3</v>
      </c>
      <c r="AP1181" s="1">
        <v>3.127864544825032E-2</v>
      </c>
      <c r="AQ1181" s="1">
        <v>-6.7175571556099545E-4</v>
      </c>
      <c r="AR1181" s="1">
        <v>-1.4664814776390259E-2</v>
      </c>
      <c r="AS1181" s="1">
        <v>-5.8467423572030608E-3</v>
      </c>
      <c r="AT1181" s="1">
        <v>-6.4854582985066633E-3</v>
      </c>
      <c r="AU1181" s="1">
        <v>3.6018011201788269E-5</v>
      </c>
      <c r="AV1181" s="1">
        <v>-2.4833615232657809E-3</v>
      </c>
      <c r="AW1181" s="1">
        <v>-1.3484404884693819E-3</v>
      </c>
      <c r="AX1181" s="1">
        <v>-4.4359405499608817E-3</v>
      </c>
      <c r="AY1181" s="1">
        <v>1.1221135541288559E-2</v>
      </c>
    </row>
    <row r="1182" spans="1:51" x14ac:dyDescent="0.35">
      <c r="A1182" s="10">
        <v>45539.645833333343</v>
      </c>
      <c r="B1182" s="1">
        <v>-6.5905559429269012E-4</v>
      </c>
      <c r="C1182" s="1">
        <v>-2.2587420470043809E-4</v>
      </c>
      <c r="D1182" s="1">
        <v>7.7502540475673509E-3</v>
      </c>
      <c r="E1182" s="1">
        <v>5.6891883614418326E-4</v>
      </c>
      <c r="F1182" s="1">
        <v>6.0798294915944684E-3</v>
      </c>
      <c r="G1182" s="1">
        <v>-3.388124822002236E-3</v>
      </c>
      <c r="H1182" s="1">
        <v>7.3144368503377244E-3</v>
      </c>
      <c r="I1182" s="1">
        <v>4.8088332984752569E-4</v>
      </c>
      <c r="J1182" s="1">
        <v>-1.222148368066001E-3</v>
      </c>
      <c r="K1182" s="1">
        <v>-5.5782292164912817E-2</v>
      </c>
      <c r="L1182" s="1">
        <v>-2.8550854923601321E-3</v>
      </c>
      <c r="M1182" s="1">
        <v>7.1782304296186261E-4</v>
      </c>
      <c r="N1182" s="1">
        <v>-2.205680306291979E-3</v>
      </c>
      <c r="O1182" s="1">
        <v>-1.6615015877494591E-2</v>
      </c>
      <c r="P1182" s="1">
        <v>-2.8433164297922971E-3</v>
      </c>
      <c r="Q1182" s="1">
        <v>-7.5226147230577078E-3</v>
      </c>
      <c r="R1182" s="1">
        <v>5.4967138112038683E-3</v>
      </c>
      <c r="S1182" s="1">
        <v>-9.0920504957126003E-4</v>
      </c>
      <c r="T1182" s="1">
        <v>4.1430125848516131E-3</v>
      </c>
      <c r="U1182" s="1">
        <v>-2.3169117809218598E-3</v>
      </c>
      <c r="V1182" s="1">
        <v>1.5735475903588811E-4</v>
      </c>
      <c r="W1182" s="1">
        <v>1.0137156017908659E-3</v>
      </c>
      <c r="X1182" s="1">
        <v>3.7173132892236449E-3</v>
      </c>
      <c r="Y1182" s="1">
        <v>7.4969745485444772E-3</v>
      </c>
      <c r="Z1182" s="1">
        <v>-1.280426189013806E-3</v>
      </c>
      <c r="AA1182" s="1">
        <v>5.3335328014745276E-3</v>
      </c>
      <c r="AB1182" s="1">
        <v>-3.5798364266762528E-3</v>
      </c>
      <c r="AC1182" s="1">
        <v>4.6210759991760503E-4</v>
      </c>
      <c r="AD1182" s="1">
        <v>3.7533447009130421E-3</v>
      </c>
      <c r="AE1182" s="1">
        <v>-2.4112882455282758E-3</v>
      </c>
      <c r="AF1182" s="1">
        <v>-7.6600373815383094E-4</v>
      </c>
      <c r="AG1182" s="1">
        <v>4.1913260753168036E-3</v>
      </c>
      <c r="AH1182" s="1">
        <v>2.2801808350347841E-5</v>
      </c>
      <c r="AI1182" s="1">
        <v>6.5968236647462319E-4</v>
      </c>
      <c r="AJ1182" s="1">
        <v>3.74070768678969E-3</v>
      </c>
      <c r="AK1182" s="1">
        <v>1.4994720531356089E-3</v>
      </c>
      <c r="AL1182" s="1">
        <v>4.8944128443557666E-3</v>
      </c>
      <c r="AM1182" s="1">
        <v>5.2310789815326331E-3</v>
      </c>
      <c r="AN1182" s="1">
        <v>3.9019820706653881E-3</v>
      </c>
      <c r="AO1182" s="1">
        <v>-2.6322272209303721E-3</v>
      </c>
      <c r="AP1182" s="1">
        <v>-1.989953820608803E-2</v>
      </c>
      <c r="AQ1182" s="1">
        <v>1.344414549279582E-3</v>
      </c>
      <c r="AR1182" s="1">
        <v>1.896964314362926E-3</v>
      </c>
      <c r="AS1182" s="1">
        <v>-3.84936905345501E-3</v>
      </c>
      <c r="AT1182" s="1">
        <v>8.1815231059012561E-3</v>
      </c>
      <c r="AU1182" s="1">
        <v>6.9803246621265016E-3</v>
      </c>
      <c r="AV1182" s="1">
        <v>1.991680753670622E-3</v>
      </c>
      <c r="AW1182" s="1">
        <v>-5.7156960128790235E-4</v>
      </c>
      <c r="AX1182" s="1">
        <v>2.8354287103928839E-3</v>
      </c>
      <c r="AY1182" s="1">
        <v>-3.1766567356165121E-3</v>
      </c>
    </row>
    <row r="1183" spans="1:51" x14ac:dyDescent="0.35">
      <c r="A1183" s="10">
        <v>45539.6875</v>
      </c>
      <c r="B1183" s="1">
        <v>-2.9590201919894592E-3</v>
      </c>
      <c r="C1183" s="1">
        <v>6.7786190425578319E-4</v>
      </c>
      <c r="D1183" s="1">
        <v>-3.108934639549199E-3</v>
      </c>
      <c r="E1183" s="1">
        <v>-6.0953255104274628E-3</v>
      </c>
      <c r="F1183" s="1">
        <v>-2.3465476438635502E-3</v>
      </c>
      <c r="G1183" s="1">
        <v>-1.551515034627915E-4</v>
      </c>
      <c r="H1183" s="1">
        <v>-2.1252766494405111E-3</v>
      </c>
      <c r="I1183" s="1">
        <v>-3.0021581057771969E-3</v>
      </c>
      <c r="J1183" s="1">
        <v>-2.74695556455129E-3</v>
      </c>
      <c r="K1183" s="1">
        <v>-4.1498628522919523E-2</v>
      </c>
      <c r="L1183" s="1">
        <v>-2.7246529795122991E-3</v>
      </c>
      <c r="M1183" s="1">
        <v>-1.6462854692115281E-3</v>
      </c>
      <c r="N1183" s="1">
        <v>5.0926389259398066E-3</v>
      </c>
      <c r="O1183" s="1">
        <v>9.0168847853260292E-3</v>
      </c>
      <c r="P1183" s="1">
        <v>-2.8305902171870119E-3</v>
      </c>
      <c r="Q1183" s="1">
        <v>7.6751708984375E-3</v>
      </c>
      <c r="R1183" s="1">
        <v>5.8568486102950068E-4</v>
      </c>
      <c r="S1183" s="1">
        <v>-5.8499961019864433E-4</v>
      </c>
      <c r="T1183" s="1">
        <v>4.9754707624896088E-3</v>
      </c>
      <c r="U1183" s="1">
        <v>2.9305177728975451E-3</v>
      </c>
      <c r="V1183" s="1">
        <v>1.573900291196306E-4</v>
      </c>
      <c r="W1183" s="1">
        <v>2.3798562901313769E-3</v>
      </c>
      <c r="X1183" s="1">
        <v>3.992120708167457E-3</v>
      </c>
      <c r="Y1183" s="1">
        <v>1.14165770075414E-3</v>
      </c>
      <c r="Z1183" s="1">
        <v>-3.6436794686399709E-3</v>
      </c>
      <c r="AA1183" s="1">
        <v>4.308621802064927E-4</v>
      </c>
      <c r="AB1183" s="1">
        <v>-2.254688049613152E-3</v>
      </c>
      <c r="AC1183" s="1">
        <v>6.4670820589185496E-4</v>
      </c>
      <c r="AD1183" s="1">
        <v>2.032517092578789E-3</v>
      </c>
      <c r="AE1183" s="1">
        <v>-2.992570385074611E-3</v>
      </c>
      <c r="AF1183" s="1">
        <v>-1.512442718286988E-3</v>
      </c>
      <c r="AG1183" s="1">
        <v>-4.0771465803512991E-4</v>
      </c>
      <c r="AH1183" s="1">
        <v>-4.6924773544276821E-3</v>
      </c>
      <c r="AI1183" s="1">
        <v>-2.0728786322988801E-3</v>
      </c>
      <c r="AJ1183" s="1">
        <v>3.082577180265611E-3</v>
      </c>
      <c r="AK1183" s="1">
        <v>-4.9907566769580303E-4</v>
      </c>
      <c r="AL1183" s="1">
        <v>-1.742001694046702E-3</v>
      </c>
      <c r="AM1183" s="1">
        <v>-2.0346046980807002E-3</v>
      </c>
      <c r="AN1183" s="1">
        <v>-2.694881086068968E-3</v>
      </c>
      <c r="AO1183" s="1">
        <v>-2.4506685380433209E-3</v>
      </c>
      <c r="AP1183" s="1">
        <v>1.0151822351639689E-2</v>
      </c>
      <c r="AQ1183" s="1">
        <v>-1.187705163578578E-3</v>
      </c>
      <c r="AR1183" s="1">
        <v>7.5263260343796379E-3</v>
      </c>
      <c r="AS1183" s="1">
        <v>-2.8982853354132532E-3</v>
      </c>
      <c r="AT1183" s="1">
        <v>-9.2088438624104985E-4</v>
      </c>
      <c r="AU1183" s="1">
        <v>-2.0002285601625762E-3</v>
      </c>
      <c r="AV1183" s="1">
        <v>1.7889117497753571E-3</v>
      </c>
      <c r="AW1183" s="1">
        <v>2.8021531370188151E-3</v>
      </c>
      <c r="AX1183" s="1">
        <v>2.717367856795772E-3</v>
      </c>
      <c r="AY1183" s="1">
        <v>-7.4218982100848763E-4</v>
      </c>
    </row>
    <row r="1184" spans="1:51" x14ac:dyDescent="0.35">
      <c r="A1184" s="10">
        <v>45539.729166666657</v>
      </c>
      <c r="B1184" s="1">
        <v>4.5604391518259124E-3</v>
      </c>
      <c r="C1184" s="1">
        <v>1.919365129626982E-3</v>
      </c>
      <c r="D1184" s="1">
        <v>3.2826808114694289E-4</v>
      </c>
      <c r="E1184" s="1">
        <v>-3.3867528291261491E-3</v>
      </c>
      <c r="F1184" s="1">
        <v>-1.063203845271921E-3</v>
      </c>
      <c r="G1184" s="1">
        <v>4.0068366812335832E-3</v>
      </c>
      <c r="H1184" s="1">
        <v>-6.4485378084504497E-3</v>
      </c>
      <c r="I1184" s="1">
        <v>-1.037532512294659E-4</v>
      </c>
      <c r="J1184" s="1">
        <v>9.1411753431192011E-4</v>
      </c>
      <c r="K1184" s="1">
        <v>-1.683696893728337E-2</v>
      </c>
      <c r="L1184" s="1">
        <v>5.2327154377471707E-3</v>
      </c>
      <c r="M1184" s="1">
        <v>4.2860711083365644E-3</v>
      </c>
      <c r="N1184" s="1">
        <v>-3.6192894875952669E-4</v>
      </c>
      <c r="O1184" s="1">
        <v>-1.1278874090435039E-2</v>
      </c>
      <c r="P1184" s="1">
        <v>5.0091887146241909E-4</v>
      </c>
      <c r="Q1184" s="1">
        <v>-1.5644104530782019E-3</v>
      </c>
      <c r="R1184" s="1">
        <v>-7.8050566882625905E-4</v>
      </c>
      <c r="S1184" s="1">
        <v>1.951239361026369E-3</v>
      </c>
      <c r="T1184" s="1">
        <v>9.6593852927506774E-4</v>
      </c>
      <c r="U1184" s="1">
        <v>-1.3782838028014719E-3</v>
      </c>
      <c r="V1184" s="1">
        <v>3.9332912932417141E-3</v>
      </c>
      <c r="W1184" s="1">
        <v>-3.354152572843772E-3</v>
      </c>
      <c r="X1184" s="1">
        <v>-6.7068786990631679E-4</v>
      </c>
      <c r="Y1184" s="1">
        <v>1.2749777308807E-4</v>
      </c>
      <c r="Z1184" s="1">
        <v>1.4899174810163449E-3</v>
      </c>
      <c r="AA1184" s="1">
        <v>-1.3099929680979729E-3</v>
      </c>
      <c r="AB1184" s="1">
        <v>-3.0623277867608541E-3</v>
      </c>
      <c r="AC1184" s="1">
        <v>-3.2314512234362658E-3</v>
      </c>
      <c r="AD1184" s="1">
        <v>-1.8853853627844861E-3</v>
      </c>
      <c r="AE1184" s="1">
        <v>9.2350726303003228E-4</v>
      </c>
      <c r="AF1184" s="1">
        <v>6.2248461281999568E-4</v>
      </c>
      <c r="AG1184" s="1">
        <v>-1.456565300958945E-3</v>
      </c>
      <c r="AH1184" s="1">
        <v>4.3484789752512581E-4</v>
      </c>
      <c r="AI1184" s="1">
        <v>3.2291646973448001E-4</v>
      </c>
      <c r="AJ1184" s="1">
        <v>-8.3019792822853766E-3</v>
      </c>
      <c r="AK1184" s="1">
        <v>-5.9294232916817791E-4</v>
      </c>
      <c r="AL1184" s="1">
        <v>-3.2051118327536271E-4</v>
      </c>
      <c r="AM1184" s="1">
        <v>1.0977761388575309E-3</v>
      </c>
      <c r="AN1184" s="1">
        <v>-2.1824888984460782E-3</v>
      </c>
      <c r="AO1184" s="1">
        <v>-4.0946419783460808E-4</v>
      </c>
      <c r="AP1184" s="1">
        <v>2.3667327516609942E-3</v>
      </c>
      <c r="AQ1184" s="1">
        <v>-1.5508856140608041E-3</v>
      </c>
      <c r="AR1184" s="1">
        <v>-2.5839935916671659E-3</v>
      </c>
      <c r="AS1184" s="1">
        <v>-1.453354904914717E-3</v>
      </c>
      <c r="AT1184" s="1">
        <v>3.629269520728728E-3</v>
      </c>
      <c r="AU1184" s="1">
        <v>1.467202805386147E-3</v>
      </c>
      <c r="AV1184" s="1">
        <v>-3.1746000509534911E-3</v>
      </c>
      <c r="AW1184" s="1">
        <v>1.454200051182353E-3</v>
      </c>
      <c r="AX1184" s="1">
        <v>2.8929505480468349E-3</v>
      </c>
      <c r="AY1184" s="1">
        <v>-3.7571019365797431E-3</v>
      </c>
    </row>
    <row r="1185" spans="1:51" x14ac:dyDescent="0.35">
      <c r="A1185" s="10">
        <v>45539.770833333343</v>
      </c>
      <c r="B1185" s="1">
        <v>-3.1449035155404199E-3</v>
      </c>
      <c r="C1185" s="1">
        <v>4.5076534246435429E-4</v>
      </c>
      <c r="D1185" s="1">
        <v>-4.4303317315624868E-3</v>
      </c>
      <c r="E1185" s="1">
        <v>1.423644494870979E-3</v>
      </c>
      <c r="F1185" s="1">
        <v>-4.0963085287297751E-3</v>
      </c>
      <c r="G1185" s="1">
        <v>-4.0611768475695698E-3</v>
      </c>
      <c r="H1185" s="1">
        <v>6.5201929545355419E-3</v>
      </c>
      <c r="I1185" s="1">
        <v>-1.112611031346411E-3</v>
      </c>
      <c r="J1185" s="1">
        <v>-4.903458233976421E-3</v>
      </c>
      <c r="K1185" s="1">
        <v>1.070331700168525E-2</v>
      </c>
      <c r="L1185" s="1">
        <v>-4.6040661284441058E-5</v>
      </c>
      <c r="M1185" s="1">
        <v>2.3825652827527129E-3</v>
      </c>
      <c r="N1185" s="1">
        <v>-4.1774583490777886E-3</v>
      </c>
      <c r="O1185" s="1">
        <v>-1.403966602318452E-3</v>
      </c>
      <c r="P1185" s="1">
        <v>5.2989705935813092E-3</v>
      </c>
      <c r="Q1185" s="1">
        <v>-4.1309312886722571E-3</v>
      </c>
      <c r="R1185" s="1">
        <v>-5.4676583538891821E-3</v>
      </c>
      <c r="S1185" s="1">
        <v>-1.2333816140361891E-3</v>
      </c>
      <c r="T1185" s="1">
        <v>-3.0096050579020431E-5</v>
      </c>
      <c r="U1185" s="1">
        <v>2.8156335390274729E-3</v>
      </c>
      <c r="V1185" s="1">
        <v>9.4025320956769853E-4</v>
      </c>
      <c r="W1185" s="1">
        <v>-1.4394150128294041E-3</v>
      </c>
      <c r="X1185" s="1">
        <v>-5.7526949756452339E-3</v>
      </c>
      <c r="Y1185" s="1">
        <v>-6.8079388972971389E-3</v>
      </c>
      <c r="Z1185" s="1">
        <v>1.9271598181658241E-3</v>
      </c>
      <c r="AA1185" s="1">
        <v>-2.3539514754559181E-3</v>
      </c>
      <c r="AB1185" s="1">
        <v>1.694774560396128E-3</v>
      </c>
      <c r="AC1185" s="1">
        <v>-2.1303791171682911E-3</v>
      </c>
      <c r="AD1185" s="1">
        <v>-5.4974814838373298E-3</v>
      </c>
      <c r="AE1185" s="1">
        <v>-7.0357627661246092E-3</v>
      </c>
      <c r="AF1185" s="1">
        <v>8.2967410768075567E-5</v>
      </c>
      <c r="AG1185" s="1">
        <v>2.1005468069372761E-3</v>
      </c>
      <c r="AH1185" s="1">
        <v>1.8529900705646089E-3</v>
      </c>
      <c r="AI1185" s="1">
        <v>-4.4023920708569092E-4</v>
      </c>
      <c r="AJ1185" s="1">
        <v>-1.98880852792741E-2</v>
      </c>
      <c r="AK1185" s="1">
        <v>3.1227510855780238E-4</v>
      </c>
      <c r="AL1185" s="1">
        <v>7.1243919043939563E-4</v>
      </c>
      <c r="AM1185" s="1">
        <v>2.5456613323251438E-3</v>
      </c>
      <c r="AN1185" s="1">
        <v>1.1457203198004251E-3</v>
      </c>
      <c r="AO1185" s="1">
        <v>1.134372734283406E-3</v>
      </c>
      <c r="AP1185" s="1">
        <v>1.6891702632955589E-2</v>
      </c>
      <c r="AQ1185" s="1">
        <v>1.3979651366742289E-3</v>
      </c>
      <c r="AR1185" s="1">
        <v>-5.7703808868252437E-3</v>
      </c>
      <c r="AS1185" s="1">
        <v>3.2350180130369388E-4</v>
      </c>
      <c r="AT1185" s="1">
        <v>-5.5103128638545051E-3</v>
      </c>
      <c r="AU1185" s="1">
        <v>-1.8948153283326889E-3</v>
      </c>
      <c r="AV1185" s="1">
        <v>0</v>
      </c>
      <c r="AW1185" s="1">
        <v>-2.886364609914982E-3</v>
      </c>
      <c r="AX1185" s="1">
        <v>2.0996576272107599E-3</v>
      </c>
      <c r="AY1185" s="1">
        <v>7.1917182859704276E-3</v>
      </c>
    </row>
    <row r="1186" spans="1:51" x14ac:dyDescent="0.35">
      <c r="A1186" s="10">
        <v>45539.8125</v>
      </c>
      <c r="B1186" s="1">
        <v>-1.6507744264482321E-4</v>
      </c>
      <c r="C1186" s="1">
        <v>-1.6895869333339859E-3</v>
      </c>
      <c r="D1186" s="1">
        <v>1.6481872580815791E-3</v>
      </c>
      <c r="E1186" s="1">
        <v>4.4022168241175663E-3</v>
      </c>
      <c r="F1186" s="1">
        <v>-1.6840659137014049E-3</v>
      </c>
      <c r="G1186" s="1">
        <v>1.7919652988434009E-3</v>
      </c>
      <c r="H1186" s="1">
        <v>-9.1696261684770519E-4</v>
      </c>
      <c r="I1186" s="1">
        <v>-3.5650824242883239E-4</v>
      </c>
      <c r="J1186" s="1">
        <v>-4.9276206158591629E-3</v>
      </c>
      <c r="K1186" s="1">
        <v>-2.0272259740145789E-2</v>
      </c>
      <c r="L1186" s="1">
        <v>1.612340871227858E-3</v>
      </c>
      <c r="M1186" s="1">
        <v>7.6730959698581014E-3</v>
      </c>
      <c r="N1186" s="1">
        <v>-3.104331589349862E-3</v>
      </c>
      <c r="O1186" s="1">
        <v>4.7451078352538367E-3</v>
      </c>
      <c r="P1186" s="1">
        <v>5.8105498559735125E-4</v>
      </c>
      <c r="Q1186" s="1">
        <v>-2.034214299155845E-3</v>
      </c>
      <c r="R1186" s="1">
        <v>-9.8172465660606445E-4</v>
      </c>
      <c r="S1186" s="1">
        <v>-1.0399302058666791E-3</v>
      </c>
      <c r="T1186" s="1">
        <v>2.8651013917679879E-3</v>
      </c>
      <c r="U1186" s="1">
        <v>3.3306488662445681E-3</v>
      </c>
      <c r="V1186" s="1">
        <v>7.5152583413728991E-3</v>
      </c>
      <c r="W1186" s="1">
        <v>3.553010861330641E-3</v>
      </c>
      <c r="X1186" s="1">
        <v>-9.6430546831172137E-4</v>
      </c>
      <c r="Y1186" s="1">
        <v>6.0644401587879324E-3</v>
      </c>
      <c r="Z1186" s="1">
        <v>1.181136298638696E-3</v>
      </c>
      <c r="AA1186" s="1">
        <v>-1.802911636328286E-5</v>
      </c>
      <c r="AB1186" s="1">
        <v>-3.1753512199861327E-5</v>
      </c>
      <c r="AC1186" s="1">
        <v>2.7846262287289919E-4</v>
      </c>
      <c r="AD1186" s="1">
        <v>7.9910717462317038E-4</v>
      </c>
      <c r="AE1186" s="1">
        <v>5.6917820189104074E-3</v>
      </c>
      <c r="AF1186" s="1">
        <v>1.368563946303913E-3</v>
      </c>
      <c r="AG1186" s="1">
        <v>-5.049817027202641E-3</v>
      </c>
      <c r="AH1186" s="1">
        <v>-1.118852426458927E-3</v>
      </c>
      <c r="AI1186" s="1">
        <v>-2.334340250925937E-3</v>
      </c>
      <c r="AJ1186" s="1">
        <v>2.0291287261118281E-3</v>
      </c>
      <c r="AK1186" s="1">
        <v>-7.1799900716651432E-4</v>
      </c>
      <c r="AL1186" s="1">
        <v>1.779992918705009E-3</v>
      </c>
      <c r="AM1186" s="1">
        <v>2.2266184350892E-3</v>
      </c>
      <c r="AN1186" s="1">
        <v>5.0977720533509352E-3</v>
      </c>
      <c r="AO1186" s="1">
        <v>-3.4625583148129019E-4</v>
      </c>
      <c r="AP1186" s="1">
        <v>-7.2874436843838319E-3</v>
      </c>
      <c r="AQ1186" s="1">
        <v>-3.7228606175060408E-3</v>
      </c>
      <c r="AR1186" s="1">
        <v>2.7480646291826449E-3</v>
      </c>
      <c r="AS1186" s="1">
        <v>-1.9939126010276591E-3</v>
      </c>
      <c r="AT1186" s="1">
        <v>1.731519457862873E-3</v>
      </c>
      <c r="AU1186" s="1">
        <v>2.1491730039997492E-3</v>
      </c>
      <c r="AV1186" s="1">
        <v>5.9713221942252481E-3</v>
      </c>
      <c r="AW1186" s="1">
        <v>-5.8889540893369841E-4</v>
      </c>
      <c r="AX1186" s="1">
        <v>-1.6215399937238311E-3</v>
      </c>
      <c r="AY1186" s="1">
        <v>-1.088470950767151E-2</v>
      </c>
    </row>
    <row r="1187" spans="1:51" x14ac:dyDescent="0.35">
      <c r="A1187" s="10">
        <v>45540.5625</v>
      </c>
      <c r="B1187" s="1">
        <v>-7.449447562440259E-3</v>
      </c>
      <c r="C1187" s="1">
        <v>-3.226899130069949E-2</v>
      </c>
      <c r="D1187" s="1">
        <v>-3.8942885330439658E-3</v>
      </c>
      <c r="E1187" s="1">
        <v>-2.8763406214841192E-3</v>
      </c>
      <c r="F1187" s="1">
        <v>8.6293711666158845E-3</v>
      </c>
      <c r="G1187" s="1">
        <v>-2.985908615757094E-3</v>
      </c>
      <c r="H1187" s="1">
        <v>-3.1383157506694741E-3</v>
      </c>
      <c r="I1187" s="1">
        <v>-1.096420316519575E-2</v>
      </c>
      <c r="J1187" s="1">
        <v>1.8260604379782389E-2</v>
      </c>
      <c r="K1187" s="1">
        <v>5.0956484060327156E-3</v>
      </c>
      <c r="L1187" s="1">
        <v>4.461416745801694E-3</v>
      </c>
      <c r="M1187" s="1">
        <v>2.833360084175895E-3</v>
      </c>
      <c r="N1187" s="1">
        <v>-6.957247736629979E-3</v>
      </c>
      <c r="O1187" s="1">
        <v>2.6062650449342861E-2</v>
      </c>
      <c r="P1187" s="1">
        <v>-8.5034139546523724E-3</v>
      </c>
      <c r="Q1187" s="1">
        <v>-2.247027629503362E-2</v>
      </c>
      <c r="R1187" s="1">
        <v>-4.3239232721045129E-3</v>
      </c>
      <c r="S1187" s="1">
        <v>-9.629120084091114E-3</v>
      </c>
      <c r="T1187" s="1">
        <v>-1.151806417300272E-2</v>
      </c>
      <c r="U1187" s="1">
        <v>-8.6694201978309016E-3</v>
      </c>
      <c r="V1187" s="1">
        <v>-9.0131784010946125E-3</v>
      </c>
      <c r="W1187" s="1">
        <v>7.3135005196984793E-3</v>
      </c>
      <c r="X1187" s="1">
        <v>2.0270182197454911E-3</v>
      </c>
      <c r="Y1187" s="1">
        <v>-8.967998066199856E-3</v>
      </c>
      <c r="Z1187" s="1">
        <v>4.3818873622785137E-3</v>
      </c>
      <c r="AA1187" s="1">
        <v>-7.889199847893047E-3</v>
      </c>
      <c r="AB1187" s="1">
        <v>-2.4702048043944162E-2</v>
      </c>
      <c r="AC1187" s="1">
        <v>9.2747834426587517E-5</v>
      </c>
      <c r="AD1187" s="1">
        <v>1.7798791216026011E-3</v>
      </c>
      <c r="AE1187" s="1">
        <v>-1.2705082931993019E-3</v>
      </c>
      <c r="AF1187" s="1">
        <v>-1.225878667921532E-2</v>
      </c>
      <c r="AG1187" s="1">
        <v>1.432171660100656E-2</v>
      </c>
      <c r="AH1187" s="1">
        <v>-5.7149386906790722E-3</v>
      </c>
      <c r="AI1187" s="1">
        <v>8.0643683612042771E-3</v>
      </c>
      <c r="AJ1187" s="1">
        <v>2.7404164756982489E-2</v>
      </c>
      <c r="AK1187" s="1">
        <v>-3.8422481804041291E-3</v>
      </c>
      <c r="AL1187" s="1">
        <v>1.186921254560969E-2</v>
      </c>
      <c r="AM1187" s="1">
        <v>-1.2473001530398651E-3</v>
      </c>
      <c r="AN1187" s="1">
        <v>8.2807478180690897E-3</v>
      </c>
      <c r="AO1187" s="1">
        <v>9.4452491849359443E-3</v>
      </c>
      <c r="AP1187" s="1">
        <v>-3.5601181432362683E-2</v>
      </c>
      <c r="AQ1187" s="1">
        <v>1.0898931821371031E-2</v>
      </c>
      <c r="AR1187" s="1">
        <v>-2.0174360620291761E-2</v>
      </c>
      <c r="AS1187" s="1">
        <v>-4.7515639229160911E-3</v>
      </c>
      <c r="AT1187" s="1">
        <v>-2.5351604493869528E-3</v>
      </c>
      <c r="AU1187" s="1">
        <v>-4.6822416338172523E-3</v>
      </c>
      <c r="AV1187" s="1">
        <v>-6.9251774392742327E-4</v>
      </c>
      <c r="AW1187" s="1">
        <v>-1.279269862561261E-2</v>
      </c>
      <c r="AX1187" s="1">
        <v>-6.9710709521743084E-3</v>
      </c>
      <c r="AY1187" s="1">
        <v>-9.4726603166961132E-2</v>
      </c>
    </row>
    <row r="1188" spans="1:51" x14ac:dyDescent="0.35">
      <c r="A1188" s="10">
        <v>45540.604166666657</v>
      </c>
      <c r="B1188" s="1">
        <v>-1.3075098376468921E-2</v>
      </c>
      <c r="C1188" s="1">
        <v>1.2453250275434871E-6</v>
      </c>
      <c r="D1188" s="1">
        <v>-1.756512543739519E-2</v>
      </c>
      <c r="E1188" s="1">
        <v>-1.2545743181996969E-2</v>
      </c>
      <c r="F1188" s="1">
        <v>-1.8880045826916821E-2</v>
      </c>
      <c r="G1188" s="1">
        <v>-2.2172968120279801E-3</v>
      </c>
      <c r="H1188" s="1">
        <v>-1.122660719409962E-2</v>
      </c>
      <c r="I1188" s="1">
        <v>2.2531996425099181E-3</v>
      </c>
      <c r="J1188" s="1">
        <v>-9.7325792987403847E-3</v>
      </c>
      <c r="K1188" s="1">
        <v>-1.398058202355601E-2</v>
      </c>
      <c r="L1188" s="1">
        <v>-6.4563563626998111E-3</v>
      </c>
      <c r="M1188" s="1">
        <v>3.1785326113498158E-3</v>
      </c>
      <c r="N1188" s="1">
        <v>-5.8607404275650143E-3</v>
      </c>
      <c r="O1188" s="1">
        <v>3.579936669261929E-3</v>
      </c>
      <c r="P1188" s="1">
        <v>-1.2550725914406979E-2</v>
      </c>
      <c r="Q1188" s="1">
        <v>-6.9237409081901458E-3</v>
      </c>
      <c r="R1188" s="1">
        <v>-3.7504663892866659E-3</v>
      </c>
      <c r="S1188" s="1">
        <v>-9.1315160852816213E-3</v>
      </c>
      <c r="T1188" s="1">
        <v>-7.1496123583331128E-3</v>
      </c>
      <c r="U1188" s="1">
        <v>-6.4067151847798653E-3</v>
      </c>
      <c r="V1188" s="1">
        <v>-2.744225118462285E-3</v>
      </c>
      <c r="W1188" s="1">
        <v>1.706981357618709E-4</v>
      </c>
      <c r="X1188" s="1">
        <v>-1.4449475342231399E-2</v>
      </c>
      <c r="Y1188" s="1">
        <v>-1.5395752037805631E-2</v>
      </c>
      <c r="Z1188" s="1">
        <v>-5.8393875018447616E-3</v>
      </c>
      <c r="AA1188" s="1">
        <v>-9.3546757477529496E-3</v>
      </c>
      <c r="AB1188" s="1">
        <v>-1.6794776458433521E-2</v>
      </c>
      <c r="AC1188" s="1">
        <v>-4.4538901595108094E-3</v>
      </c>
      <c r="AD1188" s="1">
        <v>-2.055170086341418E-2</v>
      </c>
      <c r="AE1188" s="1">
        <v>-1.144903261008046E-2</v>
      </c>
      <c r="AF1188" s="1">
        <v>-6.1425422972353214E-3</v>
      </c>
      <c r="AG1188" s="1">
        <v>-9.9330324653800206E-3</v>
      </c>
      <c r="AH1188" s="1">
        <v>-7.7193087331981491E-3</v>
      </c>
      <c r="AI1188" s="1">
        <v>-1.11890508271969E-2</v>
      </c>
      <c r="AJ1188" s="1">
        <v>-2.5527254577587869E-2</v>
      </c>
      <c r="AK1188" s="1">
        <v>-1.238675413335211E-2</v>
      </c>
      <c r="AL1188" s="1">
        <v>-2.844691951864653E-3</v>
      </c>
      <c r="AM1188" s="1">
        <v>-1.7951587285707231E-3</v>
      </c>
      <c r="AN1188" s="1">
        <v>-2.617851075101596E-3</v>
      </c>
      <c r="AO1188" s="1">
        <v>-5.8012144591377268E-3</v>
      </c>
      <c r="AP1188" s="1">
        <v>-3.0398012986823649E-2</v>
      </c>
      <c r="AQ1188" s="1">
        <v>-2.5671553584138968E-4</v>
      </c>
      <c r="AR1188" s="1">
        <v>-3.0910480713857158E-3</v>
      </c>
      <c r="AS1188" s="1">
        <v>-3.7978091320272078E-3</v>
      </c>
      <c r="AT1188" s="1">
        <v>-1.357434675951685E-2</v>
      </c>
      <c r="AU1188" s="1">
        <v>-8.4389919675875724E-3</v>
      </c>
      <c r="AV1188" s="1">
        <v>-8.118004925079636E-3</v>
      </c>
      <c r="AW1188" s="1">
        <v>-6.6492113534021291E-3</v>
      </c>
      <c r="AX1188" s="1">
        <v>-1.212829272828508E-3</v>
      </c>
      <c r="AY1188" s="1">
        <v>-2.7004776773995601E-2</v>
      </c>
    </row>
    <row r="1189" spans="1:51" x14ac:dyDescent="0.35">
      <c r="A1189" s="10">
        <v>45540.645833333343</v>
      </c>
      <c r="B1189" s="1">
        <v>2.0029656153055519E-3</v>
      </c>
      <c r="C1189" s="1">
        <v>3.3216335192689521E-3</v>
      </c>
      <c r="D1189" s="1">
        <v>1.050891166484913E-2</v>
      </c>
      <c r="E1189" s="1">
        <v>1.3446781100272529E-3</v>
      </c>
      <c r="F1189" s="1">
        <v>9.5986704484825047E-3</v>
      </c>
      <c r="G1189" s="1">
        <v>9.4796231309723922E-4</v>
      </c>
      <c r="H1189" s="1">
        <v>2.5831590678737641E-3</v>
      </c>
      <c r="I1189" s="1">
        <v>-1.348825602383918E-3</v>
      </c>
      <c r="J1189" s="1">
        <v>-4.5979210591668984E-3</v>
      </c>
      <c r="K1189" s="1">
        <v>1.869784138538666E-3</v>
      </c>
      <c r="L1189" s="1">
        <v>-1.198241828534341E-3</v>
      </c>
      <c r="M1189" s="1">
        <v>-1.1442077070044081E-3</v>
      </c>
      <c r="N1189" s="1">
        <v>2.7694340164892139E-3</v>
      </c>
      <c r="O1189" s="1">
        <v>4.1447298890381117E-2</v>
      </c>
      <c r="P1189" s="1">
        <v>7.9439054768339901E-3</v>
      </c>
      <c r="Q1189" s="1">
        <v>9.1866127972370926E-3</v>
      </c>
      <c r="R1189" s="1">
        <v>-2.5758086976607202E-3</v>
      </c>
      <c r="S1189" s="1">
        <v>6.0995700973061062E-3</v>
      </c>
      <c r="T1189" s="1">
        <v>9.1924923801833813E-5</v>
      </c>
      <c r="U1189" s="1">
        <v>6.5459473055073936E-4</v>
      </c>
      <c r="V1189" s="1">
        <v>-3.0662739379071491E-3</v>
      </c>
      <c r="W1189" s="1">
        <v>8.4941686967188179E-3</v>
      </c>
      <c r="X1189" s="1">
        <v>2.4435539631093568E-3</v>
      </c>
      <c r="Y1189" s="1">
        <v>9.9817765775318534E-3</v>
      </c>
      <c r="Z1189" s="1">
        <v>-3.780701978491785E-3</v>
      </c>
      <c r="AA1189" s="1">
        <v>-1.8460746863832029E-3</v>
      </c>
      <c r="AB1189" s="1">
        <v>1.0674657150920421E-2</v>
      </c>
      <c r="AC1189" s="1">
        <v>-2.4233585050966728E-3</v>
      </c>
      <c r="AD1189" s="1">
        <v>7.7502799564836966E-3</v>
      </c>
      <c r="AE1189" s="1">
        <v>1.1464619666039949E-2</v>
      </c>
      <c r="AF1189" s="1">
        <v>1.2655843581499399E-4</v>
      </c>
      <c r="AG1189" s="1">
        <v>1.058599511614355E-3</v>
      </c>
      <c r="AH1189" s="1">
        <v>2.9136449956277399E-3</v>
      </c>
      <c r="AI1189" s="1">
        <v>6.3993861029929544E-3</v>
      </c>
      <c r="AJ1189" s="1">
        <v>1.0490659904058839E-2</v>
      </c>
      <c r="AK1189" s="1">
        <v>8.3349208727092616E-3</v>
      </c>
      <c r="AL1189" s="1">
        <v>7.044419828505788E-4</v>
      </c>
      <c r="AM1189" s="1">
        <v>3.1277594587719731E-4</v>
      </c>
      <c r="AN1189" s="1">
        <v>3.4996034332472892E-3</v>
      </c>
      <c r="AO1189" s="1">
        <v>-4.2351802677764727E-3</v>
      </c>
      <c r="AP1189" s="1">
        <v>2.3782618509680779E-2</v>
      </c>
      <c r="AQ1189" s="1">
        <v>-2.1568231816374568E-3</v>
      </c>
      <c r="AR1189" s="1">
        <v>1.2314922269788919E-2</v>
      </c>
      <c r="AS1189" s="1">
        <v>7.7333526124923058E-3</v>
      </c>
      <c r="AT1189" s="1">
        <v>4.8603490676877303E-3</v>
      </c>
      <c r="AU1189" s="1">
        <v>3.549221366283994E-3</v>
      </c>
      <c r="AV1189" s="1">
        <v>-1.7965894878687601E-3</v>
      </c>
      <c r="AW1189" s="1">
        <v>1.864592577497159E-3</v>
      </c>
      <c r="AX1189" s="1">
        <v>4.1582516386844404E-3</v>
      </c>
      <c r="AY1189" s="1">
        <v>2.425614755348415E-2</v>
      </c>
    </row>
    <row r="1190" spans="1:51" x14ac:dyDescent="0.35">
      <c r="A1190" s="10">
        <v>45540.6875</v>
      </c>
      <c r="B1190" s="1">
        <v>-1.618217437657665E-3</v>
      </c>
      <c r="C1190" s="1">
        <v>2.2659891247771569E-3</v>
      </c>
      <c r="D1190" s="1">
        <v>-2.7177985975235242E-3</v>
      </c>
      <c r="E1190" s="1">
        <v>3.7508570041233651E-3</v>
      </c>
      <c r="F1190" s="1">
        <v>-9.5724171691111692E-3</v>
      </c>
      <c r="G1190" s="1">
        <v>-1.216421080257879E-3</v>
      </c>
      <c r="H1190" s="1">
        <v>-4.0744962446409572E-3</v>
      </c>
      <c r="I1190" s="1">
        <v>-1.590823548658582E-3</v>
      </c>
      <c r="J1190" s="1">
        <v>-3.0835175201997518E-3</v>
      </c>
      <c r="K1190" s="1">
        <v>-1.1664133423035071E-2</v>
      </c>
      <c r="L1190" s="1">
        <v>1.3842887138613149E-3</v>
      </c>
      <c r="M1190" s="1">
        <v>-1.6741106316680019E-3</v>
      </c>
      <c r="N1190" s="1">
        <v>-6.1494371959528449E-3</v>
      </c>
      <c r="O1190" s="1">
        <v>-1.125432108874236E-2</v>
      </c>
      <c r="P1190" s="1">
        <v>-1.7443655587825459E-3</v>
      </c>
      <c r="Q1190" s="1">
        <v>-9.2330581998865124E-3</v>
      </c>
      <c r="R1190" s="1">
        <v>-3.575691391143665E-3</v>
      </c>
      <c r="S1190" s="1">
        <v>-2.8335596427100369E-3</v>
      </c>
      <c r="T1190" s="1">
        <v>-3.3699590405977808E-4</v>
      </c>
      <c r="U1190" s="1">
        <v>8.4894691168169167E-4</v>
      </c>
      <c r="V1190" s="1">
        <v>1.419560732205172E-3</v>
      </c>
      <c r="W1190" s="1">
        <v>-8.7611493038264321E-4</v>
      </c>
      <c r="X1190" s="1">
        <v>-2.0475730252692559E-3</v>
      </c>
      <c r="Y1190" s="1">
        <v>-3.4465306750958158E-3</v>
      </c>
      <c r="Z1190" s="1">
        <v>1.287628385401751E-3</v>
      </c>
      <c r="AA1190" s="1">
        <v>7.2516015494294983E-4</v>
      </c>
      <c r="AB1190" s="1">
        <v>-5.2918446109520012E-3</v>
      </c>
      <c r="AC1190" s="1">
        <v>-5.6056768455603478E-4</v>
      </c>
      <c r="AD1190" s="1">
        <v>-6.8834818008256526E-4</v>
      </c>
      <c r="AE1190" s="1">
        <v>-6.9396076853399657E-3</v>
      </c>
      <c r="AF1190" s="1">
        <v>-1.0124037318557379E-3</v>
      </c>
      <c r="AG1190" s="1">
        <v>-1.3388746915140579E-3</v>
      </c>
      <c r="AH1190" s="1">
        <v>3.7657499360705948E-3</v>
      </c>
      <c r="AI1190" s="1">
        <v>-1.980365568070241E-3</v>
      </c>
      <c r="AJ1190" s="1">
        <v>-9.9860375323801431E-3</v>
      </c>
      <c r="AK1190" s="1">
        <v>-4.5656483730016628E-4</v>
      </c>
      <c r="AL1190" s="1">
        <v>-3.2731237806609141E-3</v>
      </c>
      <c r="AM1190" s="1">
        <v>-6.4097529341680124E-3</v>
      </c>
      <c r="AN1190" s="1">
        <v>-2.4103862119210229E-3</v>
      </c>
      <c r="AO1190" s="1">
        <v>-4.0957068005039732E-3</v>
      </c>
      <c r="AP1190" s="1">
        <v>-4.8239264549669869E-3</v>
      </c>
      <c r="AQ1190" s="1">
        <v>-4.8890791013247448E-3</v>
      </c>
      <c r="AR1190" s="1">
        <v>-1.7678804849421081E-2</v>
      </c>
      <c r="AS1190" s="1">
        <v>2.485985357532305E-3</v>
      </c>
      <c r="AT1190" s="1">
        <v>-1.398633360299995E-3</v>
      </c>
      <c r="AU1190" s="1">
        <v>-4.4749935930707974E-3</v>
      </c>
      <c r="AV1190" s="1">
        <v>1.879771089180249E-3</v>
      </c>
      <c r="AW1190" s="1">
        <v>2.7044891644714131E-3</v>
      </c>
      <c r="AX1190" s="1">
        <v>-1.8319717030212961E-3</v>
      </c>
      <c r="AY1190" s="1">
        <v>-4.0984171016952287E-3</v>
      </c>
    </row>
    <row r="1191" spans="1:51" x14ac:dyDescent="0.35">
      <c r="A1191" s="10">
        <v>45540.729166666657</v>
      </c>
      <c r="B1191" s="1">
        <v>8.7993578574805387E-3</v>
      </c>
      <c r="C1191" s="1">
        <v>7.8840615092843347E-3</v>
      </c>
      <c r="D1191" s="1">
        <v>5.2278995561665384E-3</v>
      </c>
      <c r="E1191" s="1">
        <v>6.8278788698781234E-3</v>
      </c>
      <c r="F1191" s="1">
        <v>9.9665879431449778E-3</v>
      </c>
      <c r="G1191" s="1">
        <v>6.8260456544908532E-3</v>
      </c>
      <c r="H1191" s="1">
        <v>1.359722288397802E-2</v>
      </c>
      <c r="I1191" s="1">
        <v>1.7136377231499189E-3</v>
      </c>
      <c r="J1191" s="1">
        <v>0</v>
      </c>
      <c r="K1191" s="1">
        <v>1.573900291196306E-4</v>
      </c>
      <c r="L1191" s="1">
        <v>1.750942846477699E-3</v>
      </c>
      <c r="M1191" s="1">
        <v>6.7078065875139092E-3</v>
      </c>
      <c r="N1191" s="1">
        <v>2.6518297625361949E-3</v>
      </c>
      <c r="O1191" s="1">
        <v>4.1243032529569851E-4</v>
      </c>
      <c r="P1191" s="1">
        <v>1.027406259707808E-2</v>
      </c>
      <c r="Q1191" s="1">
        <v>2.43479702881455E-3</v>
      </c>
      <c r="R1191" s="1">
        <v>4.5853178416266349E-3</v>
      </c>
      <c r="S1191" s="1">
        <v>2.3789673152156961E-3</v>
      </c>
      <c r="T1191" s="1">
        <v>3.0036793950136702E-3</v>
      </c>
      <c r="U1191" s="1">
        <v>4.4637575276522679E-3</v>
      </c>
      <c r="V1191" s="1">
        <v>1.023761615855046E-3</v>
      </c>
      <c r="W1191" s="1">
        <v>1.000436252119297E-2</v>
      </c>
      <c r="X1191" s="1">
        <v>3.810448416831758E-3</v>
      </c>
      <c r="Y1191" s="1">
        <v>1.8180809405197169E-3</v>
      </c>
      <c r="Z1191" s="1">
        <v>1.759692093644238E-3</v>
      </c>
      <c r="AA1191" s="1">
        <v>8.8708677710243045E-3</v>
      </c>
      <c r="AB1191" s="1">
        <v>3.181005102007362E-3</v>
      </c>
      <c r="AC1191" s="1">
        <v>6.917807378937546E-3</v>
      </c>
      <c r="AD1191" s="1">
        <v>3.569829808333536E-3</v>
      </c>
      <c r="AE1191" s="1">
        <v>5.5904463560088047E-3</v>
      </c>
      <c r="AF1191" s="1">
        <v>4.39146440757332E-3</v>
      </c>
      <c r="AG1191" s="1">
        <v>4.2746075739477094E-3</v>
      </c>
      <c r="AH1191" s="1">
        <v>3.7515520254525199E-3</v>
      </c>
      <c r="AI1191" s="1">
        <v>6.0705904179840786E-3</v>
      </c>
      <c r="AJ1191" s="1">
        <v>6.0890943945590692E-3</v>
      </c>
      <c r="AK1191" s="1">
        <v>5.6077080965222237E-3</v>
      </c>
      <c r="AL1191" s="1">
        <v>5.6496310627551782E-3</v>
      </c>
      <c r="AM1191" s="1">
        <v>1.1328789509021281E-2</v>
      </c>
      <c r="AN1191" s="1">
        <v>-2.0563908414948928E-3</v>
      </c>
      <c r="AO1191" s="1">
        <v>2.6573879168496628E-3</v>
      </c>
      <c r="AP1191" s="1">
        <v>9.8331728783049854E-3</v>
      </c>
      <c r="AQ1191" s="1">
        <v>8.688418858493252E-3</v>
      </c>
      <c r="AR1191" s="1">
        <v>3.550809861041726E-3</v>
      </c>
      <c r="AS1191" s="1">
        <v>5.8759910398415993E-3</v>
      </c>
      <c r="AT1191" s="1">
        <v>7.2408902064415859E-3</v>
      </c>
      <c r="AU1191" s="1">
        <v>6.6338620569110773E-3</v>
      </c>
      <c r="AV1191" s="1">
        <v>2.814480484197635E-3</v>
      </c>
      <c r="AW1191" s="1">
        <v>9.9913208996029734E-3</v>
      </c>
      <c r="AX1191" s="1">
        <v>1.4314282990102181E-3</v>
      </c>
      <c r="AY1191" s="1">
        <v>-1.2247697725863429E-3</v>
      </c>
    </row>
    <row r="1192" spans="1:51" x14ac:dyDescent="0.35">
      <c r="A1192" s="10">
        <v>45540.770833333343</v>
      </c>
      <c r="B1192" s="1">
        <v>4.6604994655785598E-4</v>
      </c>
      <c r="C1192" s="1">
        <v>1.783029779739209E-3</v>
      </c>
      <c r="D1192" s="1">
        <v>-2.5726650831418012E-3</v>
      </c>
      <c r="E1192" s="1">
        <v>-2.7498540997195059E-4</v>
      </c>
      <c r="F1192" s="1">
        <v>3.2492909512127348E-5</v>
      </c>
      <c r="G1192" s="1">
        <v>-1.828547821904114E-3</v>
      </c>
      <c r="H1192" s="1">
        <v>-1.543268860640268E-3</v>
      </c>
      <c r="I1192" s="1">
        <v>6.0018512042803174E-4</v>
      </c>
      <c r="J1192" s="1">
        <v>-3.0931730019978509E-3</v>
      </c>
      <c r="K1192" s="1">
        <v>4.4619233383906831E-3</v>
      </c>
      <c r="L1192" s="1">
        <v>-7.3591723924559815E-4</v>
      </c>
      <c r="M1192" s="1">
        <v>-3.243863976039707E-3</v>
      </c>
      <c r="N1192" s="1">
        <v>3.4693739401208119E-3</v>
      </c>
      <c r="O1192" s="1">
        <v>4.6994780321685248E-3</v>
      </c>
      <c r="P1192" s="1">
        <v>-3.9386158224355983E-3</v>
      </c>
      <c r="Q1192" s="1">
        <v>5.492808351985623E-3</v>
      </c>
      <c r="R1192" s="1">
        <v>5.1597963758633902E-3</v>
      </c>
      <c r="S1192" s="1">
        <v>0</v>
      </c>
      <c r="T1192" s="1">
        <v>2.5058285927446189E-3</v>
      </c>
      <c r="U1192" s="1">
        <v>-1.7582017942141539E-3</v>
      </c>
      <c r="V1192" s="1">
        <v>-8.6539697760490419E-4</v>
      </c>
      <c r="W1192" s="1">
        <v>-5.8799931738896527E-3</v>
      </c>
      <c r="X1192" s="1">
        <v>5.840489510993141E-4</v>
      </c>
      <c r="Y1192" s="1">
        <v>-2.4219850483522261E-3</v>
      </c>
      <c r="Z1192" s="1">
        <v>-1.5539202491385851E-3</v>
      </c>
      <c r="AA1192" s="1">
        <v>5.2920148372215259E-3</v>
      </c>
      <c r="AB1192" s="1">
        <v>-3.333224995456852E-3</v>
      </c>
      <c r="AC1192" s="1">
        <v>3.7137606412906981E-4</v>
      </c>
      <c r="AD1192" s="1">
        <v>-3.0291405235698399E-3</v>
      </c>
      <c r="AE1192" s="1">
        <v>-3.0112869801204312E-3</v>
      </c>
      <c r="AF1192" s="1">
        <v>2.4383655336444039E-3</v>
      </c>
      <c r="AG1192" s="1">
        <v>-2.6702807307827921E-3</v>
      </c>
      <c r="AH1192" s="1">
        <v>9.1739575487137515E-5</v>
      </c>
      <c r="AI1192" s="1">
        <v>-1.417221907987543E-3</v>
      </c>
      <c r="AJ1192" s="1">
        <v>1.7291915459021201E-3</v>
      </c>
      <c r="AK1192" s="1">
        <v>1.629038201084398E-3</v>
      </c>
      <c r="AL1192" s="1">
        <v>3.7921950004746741E-3</v>
      </c>
      <c r="AM1192" s="1">
        <v>-1.16693233537335E-3</v>
      </c>
      <c r="AN1192" s="1">
        <v>-5.7696020263722234E-3</v>
      </c>
      <c r="AO1192" s="1">
        <v>-1.6721841264694119E-3</v>
      </c>
      <c r="AP1192" s="1">
        <v>-3.7653287041402579E-3</v>
      </c>
      <c r="AQ1192" s="1">
        <v>-4.3067902317772688E-3</v>
      </c>
      <c r="AR1192" s="1">
        <v>4.8463959469247092E-4</v>
      </c>
      <c r="AS1192" s="1">
        <v>6.2704228088765754E-3</v>
      </c>
      <c r="AT1192" s="1">
        <v>-1.3082185083833631E-3</v>
      </c>
      <c r="AU1192" s="1">
        <v>-4.465375863276333E-3</v>
      </c>
      <c r="AV1192" s="1">
        <v>-2.5876007916407762E-3</v>
      </c>
      <c r="AW1192" s="1">
        <v>-6.3174266331977869E-4</v>
      </c>
      <c r="AX1192" s="1">
        <v>-1.649115077465568E-4</v>
      </c>
      <c r="AY1192" s="1">
        <v>-1.569588821767276E-3</v>
      </c>
    </row>
    <row r="1193" spans="1:51" x14ac:dyDescent="0.35">
      <c r="A1193" s="10">
        <v>45540.8125</v>
      </c>
      <c r="B1193" s="1">
        <v>-1.713882934553768E-3</v>
      </c>
      <c r="C1193" s="1">
        <v>3.8468058562841629E-3</v>
      </c>
      <c r="D1193" s="1">
        <v>-1.109622398290933E-4</v>
      </c>
      <c r="E1193" s="1">
        <v>-2.016624793232169E-3</v>
      </c>
      <c r="F1193" s="1">
        <v>-6.8815368805323907E-3</v>
      </c>
      <c r="G1193" s="1">
        <v>-2.2551459385611319E-4</v>
      </c>
      <c r="H1193" s="1">
        <v>-3.3886647730081432E-3</v>
      </c>
      <c r="I1193" s="1">
        <v>3.2998161714048457E-4</v>
      </c>
      <c r="J1193" s="1">
        <v>2.1718801060635058E-3</v>
      </c>
      <c r="K1193" s="1">
        <v>3.702808107710398E-3</v>
      </c>
      <c r="L1193" s="1">
        <v>-8.2861319286786639E-4</v>
      </c>
      <c r="M1193" s="1">
        <v>-8.7977271665762302E-5</v>
      </c>
      <c r="N1193" s="1">
        <v>1.728775986126196E-3</v>
      </c>
      <c r="O1193" s="1">
        <v>-3.2825303895445129E-4</v>
      </c>
      <c r="P1193" s="1">
        <v>-2.5315217523859119E-3</v>
      </c>
      <c r="Q1193" s="1">
        <v>-9.7661809374316455E-5</v>
      </c>
      <c r="R1193" s="1">
        <v>-5.3307097656397628E-3</v>
      </c>
      <c r="S1193" s="1">
        <v>-5.2733765907142516E-4</v>
      </c>
      <c r="T1193" s="1">
        <v>-8.5349869347262075E-4</v>
      </c>
      <c r="U1193" s="1">
        <v>3.6750431331069588E-3</v>
      </c>
      <c r="V1193" s="1">
        <v>9.4490351639398007E-4</v>
      </c>
      <c r="W1193" s="1">
        <v>-3.7712365258246733E-4</v>
      </c>
      <c r="X1193" s="1">
        <v>-2.1400896320241669E-3</v>
      </c>
      <c r="Y1193" s="1">
        <v>-4.8077276276077274E-3</v>
      </c>
      <c r="Z1193" s="1">
        <v>1.7593348828228721E-3</v>
      </c>
      <c r="AA1193" s="1">
        <v>6.4581621703028169E-3</v>
      </c>
      <c r="AB1193" s="1">
        <v>1.0295270362838951E-3</v>
      </c>
      <c r="AC1193" s="1">
        <v>-2.1346019204974138E-3</v>
      </c>
      <c r="AD1193" s="1">
        <v>1.0458574936542679E-3</v>
      </c>
      <c r="AE1193" s="1">
        <v>-3.020470849207979E-3</v>
      </c>
      <c r="AF1193" s="1">
        <v>1.00648043365692E-3</v>
      </c>
      <c r="AG1193" s="1">
        <v>2.6774302211103329E-3</v>
      </c>
      <c r="AH1193" s="1">
        <v>2.3157394927413311E-3</v>
      </c>
      <c r="AI1193" s="1">
        <v>5.2668708643266449E-4</v>
      </c>
      <c r="AJ1193" s="1">
        <v>6.5316502771484153E-4</v>
      </c>
      <c r="AK1193" s="1">
        <v>-5.5673676107242942E-3</v>
      </c>
      <c r="AL1193" s="1">
        <v>-2.1687250125858042E-3</v>
      </c>
      <c r="AM1193" s="1">
        <v>-1.0903379774402919E-3</v>
      </c>
      <c r="AN1193" s="1">
        <v>3.4197080938309639E-3</v>
      </c>
      <c r="AO1193" s="1">
        <v>-1.45383336430871E-3</v>
      </c>
      <c r="AP1193" s="1">
        <v>-3.5292443454215672E-3</v>
      </c>
      <c r="AQ1193" s="1">
        <v>-4.4284275173328558E-3</v>
      </c>
      <c r="AR1193" s="1">
        <v>4.1905120668399576E-3</v>
      </c>
      <c r="AS1193" s="1">
        <v>2.9825992424730159E-3</v>
      </c>
      <c r="AT1193" s="1">
        <v>-4.0899308545594426E-3</v>
      </c>
      <c r="AU1193" s="1">
        <v>-2.9299964652819139E-3</v>
      </c>
      <c r="AV1193" s="1">
        <v>5.9865852986384915E-4</v>
      </c>
      <c r="AW1193" s="1">
        <v>3.606076876150333E-3</v>
      </c>
      <c r="AX1193" s="1">
        <v>2.8416679040799142E-3</v>
      </c>
      <c r="AY1193" s="1">
        <v>9.5799406485213012E-3</v>
      </c>
    </row>
    <row r="1194" spans="1:51" x14ac:dyDescent="0.35">
      <c r="A1194" s="10">
        <v>45541.5625</v>
      </c>
      <c r="B1194" s="1">
        <v>-2.7115631278570311E-3</v>
      </c>
      <c r="C1194" s="1">
        <v>-5.9482573090595681E-3</v>
      </c>
      <c r="D1194" s="1">
        <v>-2.6461717291858641E-2</v>
      </c>
      <c r="E1194" s="1">
        <v>1.0930419601271391E-2</v>
      </c>
      <c r="F1194" s="1">
        <v>-9.1747037765189665E-2</v>
      </c>
      <c r="G1194" s="1">
        <v>-1.5516099283214509E-2</v>
      </c>
      <c r="H1194" s="1">
        <v>1.061798368991629E-2</v>
      </c>
      <c r="I1194" s="1">
        <v>-4.9923795273549842E-3</v>
      </c>
      <c r="J1194" s="1">
        <v>-4.0248009655081676E-3</v>
      </c>
      <c r="K1194" s="1">
        <v>-2.8089934461978938E-3</v>
      </c>
      <c r="L1194" s="1">
        <v>-3.4091506620202989E-3</v>
      </c>
      <c r="M1194" s="1">
        <v>-9.0605099976409642E-3</v>
      </c>
      <c r="N1194" s="1">
        <v>-2.829094397110099E-3</v>
      </c>
      <c r="O1194" s="1">
        <v>-3.020850693149468E-2</v>
      </c>
      <c r="P1194" s="1">
        <v>-1.153658652740752E-3</v>
      </c>
      <c r="Q1194" s="1">
        <v>-1.1265292074094321E-2</v>
      </c>
      <c r="R1194" s="1">
        <v>-8.7336727288146454E-3</v>
      </c>
      <c r="S1194" s="1">
        <v>-2.506628413675771E-3</v>
      </c>
      <c r="T1194" s="1">
        <v>-2.6236663456136182E-3</v>
      </c>
      <c r="U1194" s="1">
        <v>-1.104792708840341E-4</v>
      </c>
      <c r="V1194" s="1">
        <v>-5.0346080539684923E-3</v>
      </c>
      <c r="W1194" s="1">
        <v>-5.619238453638653E-3</v>
      </c>
      <c r="X1194" s="1">
        <v>-6.9702081743255873E-3</v>
      </c>
      <c r="Y1194" s="1">
        <v>-1.9351580656891909E-2</v>
      </c>
      <c r="Z1194" s="1">
        <v>-2.5668038452891779E-3</v>
      </c>
      <c r="AA1194" s="1">
        <v>-1.0065381647458289E-3</v>
      </c>
      <c r="AB1194" s="1">
        <v>-1.306385392821674E-2</v>
      </c>
      <c r="AC1194" s="1">
        <v>-1.41368739817983E-2</v>
      </c>
      <c r="AD1194" s="1">
        <v>-2.3964126539318901E-2</v>
      </c>
      <c r="AE1194" s="1">
        <v>-3.052904632834719E-2</v>
      </c>
      <c r="AF1194" s="1">
        <v>-1.9167701243921751E-3</v>
      </c>
      <c r="AG1194" s="1">
        <v>-7.3906540528680953E-3</v>
      </c>
      <c r="AH1194" s="1">
        <v>-4.4549129593527406E-3</v>
      </c>
      <c r="AI1194" s="1">
        <v>-2.602176434225811E-2</v>
      </c>
      <c r="AJ1194" s="1">
        <v>-3.3010080063823999E-2</v>
      </c>
      <c r="AK1194" s="1">
        <v>1.0001864035235061E-2</v>
      </c>
      <c r="AL1194" s="1">
        <v>-8.9742602220937995E-3</v>
      </c>
      <c r="AM1194" s="1">
        <v>1.8322206488090579E-2</v>
      </c>
      <c r="AN1194" s="1">
        <v>-1.9622269731829341E-3</v>
      </c>
      <c r="AO1194" s="1">
        <v>9.8112915235293308E-4</v>
      </c>
      <c r="AP1194" s="1">
        <v>-8.1631132453541255E-4</v>
      </c>
      <c r="AQ1194" s="1">
        <v>-9.3100397530371248E-3</v>
      </c>
      <c r="AR1194" s="1">
        <v>-5.3084920237062017E-2</v>
      </c>
      <c r="AS1194" s="1">
        <v>-1.4974549779852801E-2</v>
      </c>
      <c r="AT1194" s="1">
        <v>3.43680517378453E-3</v>
      </c>
      <c r="AU1194" s="1">
        <v>1.7377658441402492E-2</v>
      </c>
      <c r="AV1194" s="1">
        <v>-9.2740358645455601E-3</v>
      </c>
      <c r="AW1194" s="1">
        <v>-1.4486937632495421E-2</v>
      </c>
      <c r="AX1194" s="1">
        <v>-3.0712845992344469E-3</v>
      </c>
      <c r="AY1194" s="1">
        <v>-8.759138937994182E-3</v>
      </c>
    </row>
    <row r="1195" spans="1:51" x14ac:dyDescent="0.35">
      <c r="A1195" s="10">
        <v>45541.604166666657</v>
      </c>
      <c r="B1195" s="1">
        <v>-9.9136462316700147E-3</v>
      </c>
      <c r="C1195" s="1">
        <v>-9.2061944361254699E-4</v>
      </c>
      <c r="D1195" s="1">
        <v>-1.6097852405283499E-3</v>
      </c>
      <c r="E1195" s="1">
        <v>-2.3260018311656361E-2</v>
      </c>
      <c r="F1195" s="1">
        <v>-3.4546978487457469E-3</v>
      </c>
      <c r="G1195" s="1">
        <v>-5.829290882480187E-3</v>
      </c>
      <c r="H1195" s="1">
        <v>-9.2078714169157028E-3</v>
      </c>
      <c r="I1195" s="1">
        <v>-7.8199195743715588E-3</v>
      </c>
      <c r="J1195" s="1">
        <v>-1.492066093280209E-2</v>
      </c>
      <c r="K1195" s="1">
        <v>-8.654168867032519E-3</v>
      </c>
      <c r="L1195" s="1">
        <v>-4.1610389068069692E-4</v>
      </c>
      <c r="M1195" s="1">
        <v>-2.5743534096688281E-3</v>
      </c>
      <c r="N1195" s="1">
        <v>-1.7809063531056819E-3</v>
      </c>
      <c r="O1195" s="1">
        <v>-5.5019597870072934E-3</v>
      </c>
      <c r="P1195" s="1">
        <v>1.889845645943744E-4</v>
      </c>
      <c r="Q1195" s="1">
        <v>-6.5529184746114799E-3</v>
      </c>
      <c r="R1195" s="1">
        <v>-1.081291781496518E-2</v>
      </c>
      <c r="S1195" s="1">
        <v>-6.083839184755635E-3</v>
      </c>
      <c r="T1195" s="1">
        <v>-6.148322779478077E-3</v>
      </c>
      <c r="U1195" s="1">
        <v>-4.7169739707381142E-3</v>
      </c>
      <c r="V1195" s="1">
        <v>-3.1625673249713331E-3</v>
      </c>
      <c r="W1195" s="1">
        <v>-1.0043927519775229E-2</v>
      </c>
      <c r="X1195" s="1">
        <v>-9.9641624791064753E-3</v>
      </c>
      <c r="Y1195" s="1">
        <v>-1.383301562991335E-2</v>
      </c>
      <c r="Z1195" s="1">
        <v>-3.3894640988574309E-5</v>
      </c>
      <c r="AA1195" s="1">
        <v>-2.3389489412025681E-3</v>
      </c>
      <c r="AB1195" s="1">
        <v>-1.6879353021392869E-3</v>
      </c>
      <c r="AC1195" s="1">
        <v>-7.4056949255600912E-3</v>
      </c>
      <c r="AD1195" s="1">
        <v>-3.2452399012997679E-3</v>
      </c>
      <c r="AE1195" s="1">
        <v>-1.105767070541641E-2</v>
      </c>
      <c r="AF1195" s="1">
        <v>-8.50025271454391E-4</v>
      </c>
      <c r="AG1195" s="1">
        <v>-1.2111680836031201E-2</v>
      </c>
      <c r="AH1195" s="1">
        <v>-2.7400520424768482E-3</v>
      </c>
      <c r="AI1195" s="1">
        <v>-2.51478903602198E-3</v>
      </c>
      <c r="AJ1195" s="1">
        <v>-1.3307592035000201E-2</v>
      </c>
      <c r="AK1195" s="1">
        <v>-1.117590373353761E-2</v>
      </c>
      <c r="AL1195" s="1">
        <v>-1.025831018337098E-2</v>
      </c>
      <c r="AM1195" s="1">
        <v>3.0620385840229858E-4</v>
      </c>
      <c r="AN1195" s="1">
        <v>-4.5530054241016424E-3</v>
      </c>
      <c r="AO1195" s="1">
        <v>-7.2722290222400074E-3</v>
      </c>
      <c r="AP1195" s="1">
        <v>-4.9901727085387426E-3</v>
      </c>
      <c r="AQ1195" s="1">
        <v>-6.1605550649598273E-3</v>
      </c>
      <c r="AR1195" s="1">
        <v>-1.029798209521815E-2</v>
      </c>
      <c r="AS1195" s="1">
        <v>-5.7142725530660021E-3</v>
      </c>
      <c r="AT1195" s="1">
        <v>-9.4043606690304982E-3</v>
      </c>
      <c r="AU1195" s="1">
        <v>-1.5690277534434749E-3</v>
      </c>
      <c r="AV1195" s="1">
        <v>-4.831361196891093E-3</v>
      </c>
      <c r="AW1195" s="1">
        <v>-5.8828478569030729E-3</v>
      </c>
      <c r="AX1195" s="1">
        <v>-6.6016954682415196E-3</v>
      </c>
      <c r="AY1195" s="1">
        <v>-7.5601046107237613E-3</v>
      </c>
    </row>
    <row r="1196" spans="1:51" x14ac:dyDescent="0.35">
      <c r="A1196" s="10">
        <v>45541.645833333343</v>
      </c>
      <c r="B1196" s="1">
        <v>-9.7194761104424376E-4</v>
      </c>
      <c r="C1196" s="1">
        <v>-4.6072509477647072E-3</v>
      </c>
      <c r="D1196" s="1">
        <v>-9.0892155898780747E-3</v>
      </c>
      <c r="E1196" s="1">
        <v>-8.0930488054142824E-3</v>
      </c>
      <c r="F1196" s="1">
        <v>3.8278113072183211E-3</v>
      </c>
      <c r="G1196" s="1">
        <v>1.5840661682948729E-3</v>
      </c>
      <c r="H1196" s="1">
        <v>6.1955992038087437E-3</v>
      </c>
      <c r="I1196" s="1">
        <v>-3.2798633850607E-3</v>
      </c>
      <c r="J1196" s="1">
        <v>-1.7040104336602861E-2</v>
      </c>
      <c r="K1196" s="1">
        <v>1.314979685699824E-2</v>
      </c>
      <c r="L1196" s="1">
        <v>1.433647341807065E-3</v>
      </c>
      <c r="M1196" s="1">
        <v>1.245989577144391E-3</v>
      </c>
      <c r="N1196" s="1">
        <v>1.414586030839438E-3</v>
      </c>
      <c r="O1196" s="1">
        <v>-5.787729317726642E-3</v>
      </c>
      <c r="P1196" s="1">
        <v>6.4035657961691861E-3</v>
      </c>
      <c r="Q1196" s="1">
        <v>2.6512834902825411E-4</v>
      </c>
      <c r="R1196" s="1">
        <v>-5.4655961421828936E-3</v>
      </c>
      <c r="S1196" s="1">
        <v>1.463747280346706E-3</v>
      </c>
      <c r="T1196" s="1">
        <v>-3.9087408801133927E-3</v>
      </c>
      <c r="U1196" s="1">
        <v>5.5982135207455208E-4</v>
      </c>
      <c r="V1196" s="1">
        <v>-7.9313509413725392E-4</v>
      </c>
      <c r="W1196" s="1">
        <v>-3.7315199123246772E-3</v>
      </c>
      <c r="X1196" s="1">
        <v>-4.3628638440150747E-3</v>
      </c>
      <c r="Y1196" s="1">
        <v>-7.7525680408742081E-3</v>
      </c>
      <c r="Z1196" s="1">
        <v>-3.7244032532512961E-4</v>
      </c>
      <c r="AA1196" s="1">
        <v>-2.164133826927372E-3</v>
      </c>
      <c r="AB1196" s="1">
        <v>-2.191291104699622E-3</v>
      </c>
      <c r="AC1196" s="1">
        <v>-3.2789393462570038E-3</v>
      </c>
      <c r="AD1196" s="1">
        <v>-3.9355091585716604E-3</v>
      </c>
      <c r="AE1196" s="1">
        <v>-1.057359176099559E-2</v>
      </c>
      <c r="AF1196" s="1">
        <v>-6.4067363428621515E-4</v>
      </c>
      <c r="AG1196" s="1">
        <v>-7.5292607390231581E-3</v>
      </c>
      <c r="AH1196" s="1">
        <v>-2.718751913852735E-3</v>
      </c>
      <c r="AI1196" s="1">
        <v>8.7302008727085934E-4</v>
      </c>
      <c r="AJ1196" s="1">
        <v>-4.6911977948126404E-3</v>
      </c>
      <c r="AK1196" s="1">
        <v>-2.05077203330517E-3</v>
      </c>
      <c r="AL1196" s="1">
        <v>7.1549435751938617E-5</v>
      </c>
      <c r="AM1196" s="1">
        <v>-3.061568428401884E-3</v>
      </c>
      <c r="AN1196" s="1">
        <v>-4.6777231030921129E-3</v>
      </c>
      <c r="AO1196" s="1">
        <v>-1.0606066055096839E-2</v>
      </c>
      <c r="AP1196" s="1">
        <v>-6.076298265463409E-3</v>
      </c>
      <c r="AQ1196" s="1">
        <v>-9.0355180457464268E-3</v>
      </c>
      <c r="AR1196" s="1">
        <v>1.4928886704548281E-3</v>
      </c>
      <c r="AS1196" s="1">
        <v>-1.4639138412867461E-3</v>
      </c>
      <c r="AT1196" s="1">
        <v>8.2043711995538615E-4</v>
      </c>
      <c r="AU1196" s="1">
        <v>-2.7472251990035002E-3</v>
      </c>
      <c r="AV1196" s="1">
        <v>1.3148300779475259E-3</v>
      </c>
      <c r="AW1196" s="1">
        <v>-1.590201270912472E-3</v>
      </c>
      <c r="AX1196" s="1">
        <v>1.3661140617922121E-3</v>
      </c>
      <c r="AY1196" s="1">
        <v>-1.0189936294405901E-2</v>
      </c>
    </row>
    <row r="1197" spans="1:51" x14ac:dyDescent="0.35">
      <c r="A1197" s="10">
        <v>45541.6875</v>
      </c>
      <c r="B1197" s="1">
        <v>-1.213774163268289E-3</v>
      </c>
      <c r="C1197" s="1">
        <v>1.4464244694338819E-3</v>
      </c>
      <c r="D1197" s="1">
        <v>7.372627588617453E-3</v>
      </c>
      <c r="E1197" s="1">
        <v>9.9409661004592476E-3</v>
      </c>
      <c r="F1197" s="1">
        <v>1.5468474666777701E-3</v>
      </c>
      <c r="G1197" s="1">
        <v>3.5657519320633209E-3</v>
      </c>
      <c r="H1197" s="1">
        <v>3.1084024526086829E-3</v>
      </c>
      <c r="I1197" s="1">
        <v>4.9665791848925167E-3</v>
      </c>
      <c r="J1197" s="1">
        <v>3.2103463898236479E-4</v>
      </c>
      <c r="K1197" s="1">
        <v>8.1021601837616419E-3</v>
      </c>
      <c r="L1197" s="1">
        <v>-6.4652901999240342E-4</v>
      </c>
      <c r="M1197" s="1">
        <v>-2.6666937934027861E-3</v>
      </c>
      <c r="N1197" s="1">
        <v>4.5694950498798006E-3</v>
      </c>
      <c r="O1197" s="1">
        <v>1.660818835676392E-2</v>
      </c>
      <c r="P1197" s="1">
        <v>8.6992445124862705E-3</v>
      </c>
      <c r="Q1197" s="1">
        <v>3.777760181400414E-3</v>
      </c>
      <c r="R1197" s="1">
        <v>-2.6460627984721259E-3</v>
      </c>
      <c r="S1197" s="1">
        <v>-4.916326549025074E-3</v>
      </c>
      <c r="T1197" s="1">
        <v>-1.421400172521792E-3</v>
      </c>
      <c r="U1197" s="1">
        <v>3.344513614570666E-3</v>
      </c>
      <c r="V1197" s="1">
        <v>4.6038592332537931E-3</v>
      </c>
      <c r="W1197" s="1">
        <v>4.5047285500672274E-3</v>
      </c>
      <c r="X1197" s="1">
        <v>5.9754850337438992E-3</v>
      </c>
      <c r="Y1197" s="1">
        <v>7.283201430047237E-3</v>
      </c>
      <c r="Z1197" s="1">
        <v>-1.6260534094811869E-3</v>
      </c>
      <c r="AA1197" s="1">
        <v>-2.4489074618541111E-3</v>
      </c>
      <c r="AB1197" s="1">
        <v>7.9145726933638194E-4</v>
      </c>
      <c r="AC1197" s="1">
        <v>3.289726158797412E-3</v>
      </c>
      <c r="AD1197" s="1">
        <v>6.3462504094167196E-3</v>
      </c>
      <c r="AE1197" s="1">
        <v>1.4617304489393799E-2</v>
      </c>
      <c r="AF1197" s="1">
        <v>3.4684241897542378E-4</v>
      </c>
      <c r="AG1197" s="1">
        <v>-6.2820637969189796E-3</v>
      </c>
      <c r="AH1197" s="1">
        <v>-1.1782870574346129E-3</v>
      </c>
      <c r="AI1197" s="1">
        <v>-1.0828195898833211E-3</v>
      </c>
      <c r="AJ1197" s="1">
        <v>7.609991690372464E-3</v>
      </c>
      <c r="AK1197" s="1">
        <v>-1.893384172849677E-4</v>
      </c>
      <c r="AL1197" s="1">
        <v>4.0383276864945916E-3</v>
      </c>
      <c r="AM1197" s="1">
        <v>7.5239595204534826E-3</v>
      </c>
      <c r="AN1197" s="1">
        <v>3.86425844994287E-3</v>
      </c>
      <c r="AO1197" s="1">
        <v>8.8204677606520399E-3</v>
      </c>
      <c r="AP1197" s="1">
        <v>1.7501518722664141E-2</v>
      </c>
      <c r="AQ1197" s="1">
        <v>2.4915247149270851E-3</v>
      </c>
      <c r="AR1197" s="1">
        <v>-1.2850166850600919E-3</v>
      </c>
      <c r="AS1197" s="1">
        <v>2.5519966627354229E-3</v>
      </c>
      <c r="AT1197" s="1">
        <v>3.8646426210735552E-3</v>
      </c>
      <c r="AU1197" s="1">
        <v>5.8705895301243149E-3</v>
      </c>
      <c r="AV1197" s="1">
        <v>4.0404194533223414E-3</v>
      </c>
      <c r="AW1197" s="1">
        <v>5.4343753112378046E-3</v>
      </c>
      <c r="AX1197" s="1">
        <v>1.6959460105663291E-3</v>
      </c>
      <c r="AY1197" s="1">
        <v>3.6981020080137932E-3</v>
      </c>
    </row>
    <row r="1198" spans="1:51" x14ac:dyDescent="0.35">
      <c r="A1198" s="10">
        <v>45541.729166666657</v>
      </c>
      <c r="B1198" s="1">
        <v>4.7449367434484468E-3</v>
      </c>
      <c r="C1198" s="1">
        <v>-5.0262587994350794E-3</v>
      </c>
      <c r="D1198" s="1">
        <v>-5.0602346779802243E-3</v>
      </c>
      <c r="E1198" s="1">
        <v>-1.950033240893601E-3</v>
      </c>
      <c r="F1198" s="1">
        <v>-8.8940636345370416E-3</v>
      </c>
      <c r="G1198" s="1">
        <v>5.7595054926220524E-3</v>
      </c>
      <c r="H1198" s="1">
        <v>-4.1316035746409296E-3</v>
      </c>
      <c r="I1198" s="1">
        <v>-3.1079258169282031E-3</v>
      </c>
      <c r="J1198" s="1">
        <v>7.7021749773242831E-3</v>
      </c>
      <c r="K1198" s="1">
        <v>1.041111707784026E-2</v>
      </c>
      <c r="L1198" s="1">
        <v>2.0332830583014161E-3</v>
      </c>
      <c r="M1198" s="1">
        <v>-2.2281640534742571E-3</v>
      </c>
      <c r="N1198" s="1">
        <v>-8.3204046409134369E-3</v>
      </c>
      <c r="O1198" s="1">
        <v>5.6420898437499201E-3</v>
      </c>
      <c r="P1198" s="1">
        <v>-8.3140079107633102E-3</v>
      </c>
      <c r="Q1198" s="1">
        <v>-8.8474881759624813E-3</v>
      </c>
      <c r="R1198" s="1">
        <v>-8.5713912029655726E-3</v>
      </c>
      <c r="S1198" s="1">
        <v>-1.46882909931989E-3</v>
      </c>
      <c r="T1198" s="1">
        <v>-2.9457140639409518E-3</v>
      </c>
      <c r="U1198" s="1">
        <v>-1.3553613887625771E-3</v>
      </c>
      <c r="V1198" s="1">
        <v>-1.8963169121303249E-3</v>
      </c>
      <c r="W1198" s="1">
        <v>-6.5706181060654067E-3</v>
      </c>
      <c r="X1198" s="1">
        <v>-1.039534251192076E-3</v>
      </c>
      <c r="Y1198" s="1">
        <v>-4.4648777300793094E-3</v>
      </c>
      <c r="Z1198" s="1">
        <v>4.2752774172305497E-3</v>
      </c>
      <c r="AA1198" s="1">
        <v>-1.1867655077640871E-3</v>
      </c>
      <c r="AB1198" s="1">
        <v>1.644143292768296E-3</v>
      </c>
      <c r="AC1198" s="1">
        <v>-1.378098637201508E-3</v>
      </c>
      <c r="AD1198" s="1">
        <v>-6.577397531841167E-3</v>
      </c>
      <c r="AE1198" s="1">
        <v>-2.905543198584049E-3</v>
      </c>
      <c r="AF1198" s="1">
        <v>1.1766879331902571E-3</v>
      </c>
      <c r="AG1198" s="1">
        <v>-1.6004237514752879E-3</v>
      </c>
      <c r="AH1198" s="1">
        <v>-3.7002555802245762E-4</v>
      </c>
      <c r="AI1198" s="1">
        <v>9.7859873482342152E-4</v>
      </c>
      <c r="AJ1198" s="1">
        <v>-5.8967492302761659E-3</v>
      </c>
      <c r="AK1198" s="1">
        <v>-2.0832133288664072E-3</v>
      </c>
      <c r="AL1198" s="1">
        <v>-1.7727241621656731E-4</v>
      </c>
      <c r="AM1198" s="1">
        <v>-2.2860859675761791E-3</v>
      </c>
      <c r="AN1198" s="1">
        <v>-6.3462400428744292E-3</v>
      </c>
      <c r="AO1198" s="1">
        <v>-1.084933092708851E-3</v>
      </c>
      <c r="AP1198" s="1">
        <v>-7.3198578113236046E-3</v>
      </c>
      <c r="AQ1198" s="1">
        <v>-6.1340154321054552E-3</v>
      </c>
      <c r="AR1198" s="1">
        <v>-1.338187141231018E-3</v>
      </c>
      <c r="AS1198" s="1">
        <v>4.007828724059026E-3</v>
      </c>
      <c r="AT1198" s="1">
        <v>-6.9995154640313251E-3</v>
      </c>
      <c r="AU1198" s="1">
        <v>-3.5960240002955719E-3</v>
      </c>
      <c r="AV1198" s="1">
        <v>-1.8108682335272741E-3</v>
      </c>
      <c r="AW1198" s="1">
        <v>-6.2226069633283254E-3</v>
      </c>
      <c r="AX1198" s="1">
        <v>1.877175313931501E-3</v>
      </c>
      <c r="AY1198" s="1">
        <v>9.6594427244582892E-3</v>
      </c>
    </row>
    <row r="1199" spans="1:51" x14ac:dyDescent="0.35">
      <c r="A1199" s="10">
        <v>45541.770833333343</v>
      </c>
      <c r="B1199" s="1">
        <v>3.655237170273828E-3</v>
      </c>
      <c r="C1199" s="1">
        <v>2.903263247334698E-3</v>
      </c>
      <c r="D1199" s="1">
        <v>8.7196340135351491E-3</v>
      </c>
      <c r="E1199" s="1">
        <v>4.0937364930155873E-3</v>
      </c>
      <c r="F1199" s="1">
        <v>2.4867838800664011E-3</v>
      </c>
      <c r="G1199" s="1">
        <v>6.7094330094819021E-3</v>
      </c>
      <c r="H1199" s="1">
        <v>2.1928884504558428E-3</v>
      </c>
      <c r="I1199" s="1">
        <v>9.2766384744358277E-4</v>
      </c>
      <c r="J1199" s="1">
        <v>9.5543589203761492E-4</v>
      </c>
      <c r="K1199" s="1">
        <v>-1.2751253173196029E-2</v>
      </c>
      <c r="L1199" s="1">
        <v>-9.2232499363509302E-4</v>
      </c>
      <c r="M1199" s="1">
        <v>4.7343137395210464E-3</v>
      </c>
      <c r="N1199" s="1">
        <v>7.2790776206574934E-3</v>
      </c>
      <c r="O1199" s="1">
        <v>-2.5958596830255591E-3</v>
      </c>
      <c r="P1199" s="1">
        <v>7.3409572756450991E-3</v>
      </c>
      <c r="Q1199" s="1">
        <v>8.5933666784001606E-3</v>
      </c>
      <c r="R1199" s="1">
        <v>-4.104607821181272E-3</v>
      </c>
      <c r="S1199" s="1">
        <v>2.139658527965604E-3</v>
      </c>
      <c r="T1199" s="1">
        <v>2.147599241464571E-3</v>
      </c>
      <c r="U1199" s="1">
        <v>1.855838656066755E-3</v>
      </c>
      <c r="V1199" s="1">
        <v>1.424954920920207E-3</v>
      </c>
      <c r="W1199" s="1">
        <v>1.087471772393989E-2</v>
      </c>
      <c r="X1199" s="1">
        <v>3.815491213399191E-3</v>
      </c>
      <c r="Y1199" s="1">
        <v>1.0683702193283301E-2</v>
      </c>
      <c r="Z1199" s="1">
        <v>-1.148713849822514E-3</v>
      </c>
      <c r="AA1199" s="1">
        <v>5.6504768700451624E-3</v>
      </c>
      <c r="AB1199" s="1">
        <v>7.2274330225405858E-3</v>
      </c>
      <c r="AC1199" s="1">
        <v>-1.9986588472694629E-3</v>
      </c>
      <c r="AD1199" s="1">
        <v>6.7610106912341372E-3</v>
      </c>
      <c r="AE1199" s="1">
        <v>1.9426887594267361E-2</v>
      </c>
      <c r="AF1199" s="1">
        <v>4.1977922328539918E-4</v>
      </c>
      <c r="AG1199" s="1">
        <v>7.454016027935273E-3</v>
      </c>
      <c r="AH1199" s="1">
        <v>1.2263663901463939E-3</v>
      </c>
      <c r="AI1199" s="1">
        <v>3.8126202660324631E-3</v>
      </c>
      <c r="AJ1199" s="1">
        <v>1.348005578191391E-2</v>
      </c>
      <c r="AK1199" s="1">
        <v>1.771247318153035E-3</v>
      </c>
      <c r="AL1199" s="1">
        <v>8.7567675857278537E-3</v>
      </c>
      <c r="AM1199" s="1">
        <v>-3.1695815271329808E-3</v>
      </c>
      <c r="AN1199" s="1">
        <v>2.1463113503836779E-3</v>
      </c>
      <c r="AO1199" s="1">
        <v>5.0472352706918411E-3</v>
      </c>
      <c r="AP1199" s="1">
        <v>6.5055779926292967E-3</v>
      </c>
      <c r="AQ1199" s="1">
        <v>3.5647681820916159E-3</v>
      </c>
      <c r="AR1199" s="1">
        <v>6.1585619746780118E-3</v>
      </c>
      <c r="AS1199" s="1">
        <v>2.7510761322848691E-3</v>
      </c>
      <c r="AT1199" s="1">
        <v>6.7727904177963261E-3</v>
      </c>
      <c r="AU1199" s="1">
        <v>-4.7526069710064336E-3</v>
      </c>
      <c r="AV1199" s="1">
        <v>-1.3102689096256E-3</v>
      </c>
      <c r="AW1199" s="1">
        <v>2.6364176973885378E-3</v>
      </c>
      <c r="AX1199" s="1">
        <v>-2.7186653885609151E-3</v>
      </c>
      <c r="AY1199" s="1">
        <v>-4.4381269569182541E-4</v>
      </c>
    </row>
    <row r="1200" spans="1:51" x14ac:dyDescent="0.35">
      <c r="A1200" s="10">
        <v>45541.8125</v>
      </c>
      <c r="B1200" s="1">
        <v>-1.43550410196569E-3</v>
      </c>
      <c r="C1200" s="1">
        <v>-1.5052947255582701E-3</v>
      </c>
      <c r="D1200" s="1">
        <v>-4.4852993782596986E-3</v>
      </c>
      <c r="E1200" s="1">
        <v>9.2659818215112821E-4</v>
      </c>
      <c r="F1200" s="1">
        <v>-9.4714596321121558E-3</v>
      </c>
      <c r="G1200" s="1">
        <v>4.428980466522292E-3</v>
      </c>
      <c r="H1200" s="1">
        <v>-3.6370412414578062E-3</v>
      </c>
      <c r="I1200" s="1">
        <v>1.1547492959711469E-3</v>
      </c>
      <c r="J1200" s="1">
        <v>-2.2271617608826681E-3</v>
      </c>
      <c r="K1200" s="1">
        <v>-9.2965956043860043E-3</v>
      </c>
      <c r="L1200" s="1">
        <v>-3.8773834022212128E-3</v>
      </c>
      <c r="M1200" s="1">
        <v>-9.7795703297142156E-3</v>
      </c>
      <c r="N1200" s="1">
        <v>-1.2161802204729839E-3</v>
      </c>
      <c r="O1200" s="1">
        <v>-7.4720794650982034E-3</v>
      </c>
      <c r="P1200" s="1">
        <v>-2.4429479164843611E-3</v>
      </c>
      <c r="Q1200" s="1">
        <v>6.601173618125955E-5</v>
      </c>
      <c r="R1200" s="1">
        <v>-6.6265941814840357E-3</v>
      </c>
      <c r="S1200" s="1">
        <v>2.8022294853387031E-3</v>
      </c>
      <c r="T1200" s="1">
        <v>-1.052975477919271E-3</v>
      </c>
      <c r="U1200" s="1">
        <v>-4.0088807246190239E-3</v>
      </c>
      <c r="V1200" s="1">
        <v>-4.9012074828619356E-3</v>
      </c>
      <c r="W1200" s="1">
        <v>-2.9403132038406938E-3</v>
      </c>
      <c r="X1200" s="1">
        <v>-1.9745737568264139E-3</v>
      </c>
      <c r="Y1200" s="1">
        <v>-7.3486981736806678E-3</v>
      </c>
      <c r="Z1200" s="1">
        <v>-5.4797238347187296E-3</v>
      </c>
      <c r="AA1200" s="1">
        <v>7.6656554416132394E-4</v>
      </c>
      <c r="AB1200" s="1">
        <v>-2.8430710882333399E-3</v>
      </c>
      <c r="AC1200" s="1">
        <v>1.3351076562422291E-3</v>
      </c>
      <c r="AD1200" s="1">
        <v>-5.3460507462249618E-3</v>
      </c>
      <c r="AE1200" s="1">
        <v>-7.860838969886319E-3</v>
      </c>
      <c r="AF1200" s="1">
        <v>-9.0214022540890948E-4</v>
      </c>
      <c r="AG1200" s="1">
        <v>-4.813265113190579E-3</v>
      </c>
      <c r="AH1200" s="1">
        <v>-3.1083919176309038E-3</v>
      </c>
      <c r="AI1200" s="1">
        <v>-1.880368439549307E-3</v>
      </c>
      <c r="AJ1200" s="1">
        <v>-5.2716137454994483E-3</v>
      </c>
      <c r="AK1200" s="1">
        <v>-7.3882177597619503E-3</v>
      </c>
      <c r="AL1200" s="1">
        <v>1.2705247309141581E-3</v>
      </c>
      <c r="AM1200" s="1">
        <v>-2.4135344050826291E-3</v>
      </c>
      <c r="AN1200" s="1">
        <v>-8.0968910425333052E-3</v>
      </c>
      <c r="AO1200" s="1">
        <v>-5.085519446784259E-3</v>
      </c>
      <c r="AP1200" s="1">
        <v>6.5385381382929708E-3</v>
      </c>
      <c r="AQ1200" s="1">
        <v>-2.2266895335479871E-3</v>
      </c>
      <c r="AR1200" s="1">
        <v>-1.0730664143999039E-2</v>
      </c>
      <c r="AS1200" s="1">
        <v>-9.4141697011456138E-3</v>
      </c>
      <c r="AT1200" s="1">
        <v>-2.351320446579042E-3</v>
      </c>
      <c r="AU1200" s="1">
        <v>-3.0159283750703651E-3</v>
      </c>
      <c r="AV1200" s="1">
        <v>-3.0274276320063631E-4</v>
      </c>
      <c r="AW1200" s="1">
        <v>-5.3466170888635256E-3</v>
      </c>
      <c r="AX1200" s="1">
        <v>1.068328866318025E-3</v>
      </c>
      <c r="AY1200" s="1">
        <v>3.4042253347237321E-3</v>
      </c>
    </row>
    <row r="1201" spans="1:51" x14ac:dyDescent="0.35">
      <c r="A1201" s="10">
        <v>45544.5625</v>
      </c>
      <c r="B1201" s="1">
        <v>1.24944145440129E-2</v>
      </c>
      <c r="C1201" s="1">
        <v>1.020523273987806E-2</v>
      </c>
      <c r="D1201" s="1">
        <v>1.273428601941662E-2</v>
      </c>
      <c r="E1201" s="1">
        <v>6.15627602475044E-3</v>
      </c>
      <c r="F1201" s="1">
        <v>2.7737582687044071E-3</v>
      </c>
      <c r="G1201" s="1">
        <v>3.4092119711928159E-2</v>
      </c>
      <c r="H1201" s="1">
        <v>1.780644939254117E-3</v>
      </c>
      <c r="I1201" s="1">
        <v>1.2505297225897881E-2</v>
      </c>
      <c r="J1201" s="1">
        <v>3.1249984794733839E-2</v>
      </c>
      <c r="K1201" s="1">
        <v>2.877698142175578E-2</v>
      </c>
      <c r="L1201" s="1">
        <v>-1.1121450979302391E-2</v>
      </c>
      <c r="M1201" s="1">
        <v>6.4643673770699017E-3</v>
      </c>
      <c r="N1201" s="1">
        <v>1.9284675514485539E-2</v>
      </c>
      <c r="O1201" s="1">
        <v>6.2594980217267624E-3</v>
      </c>
      <c r="P1201" s="1">
        <v>1.49842297766416E-2</v>
      </c>
      <c r="Q1201" s="1">
        <v>1.1920932632869089E-2</v>
      </c>
      <c r="R1201" s="1">
        <v>-6.034142888903693E-3</v>
      </c>
      <c r="S1201" s="1">
        <v>2.594806265666882E-3</v>
      </c>
      <c r="T1201" s="1">
        <v>1.6368029633214709E-2</v>
      </c>
      <c r="U1201" s="1">
        <v>8.6051522651371393E-3</v>
      </c>
      <c r="V1201" s="1">
        <v>7.1496786265974333E-3</v>
      </c>
      <c r="W1201" s="1">
        <v>8.1625522077082291E-3</v>
      </c>
      <c r="X1201" s="1">
        <v>2.720348303118136E-2</v>
      </c>
      <c r="Y1201" s="1">
        <v>4.5343854449206864E-3</v>
      </c>
      <c r="Z1201" s="1">
        <v>-2.4488172491893279E-3</v>
      </c>
      <c r="AA1201" s="1">
        <v>1.964504058431293E-3</v>
      </c>
      <c r="AB1201" s="1">
        <v>-1.2622789710865501E-3</v>
      </c>
      <c r="AC1201" s="1">
        <v>5.3809756324405536E-3</v>
      </c>
      <c r="AD1201" s="1">
        <v>2.0789379002901232E-3</v>
      </c>
      <c r="AE1201" s="1">
        <v>1.3925522091446931E-2</v>
      </c>
      <c r="AF1201" s="1">
        <v>1.587434426679124E-2</v>
      </c>
      <c r="AG1201" s="1">
        <v>1.507636469738949E-2</v>
      </c>
      <c r="AH1201" s="1">
        <v>6.6534410035599123E-3</v>
      </c>
      <c r="AI1201" s="1">
        <v>1.5664166543512881E-2</v>
      </c>
      <c r="AJ1201" s="1">
        <v>2.1411936575425509E-2</v>
      </c>
      <c r="AK1201" s="1">
        <v>-1.8449554069444041E-3</v>
      </c>
      <c r="AL1201" s="1">
        <v>-3.4541483931750379E-3</v>
      </c>
      <c r="AM1201" s="1">
        <v>9.2165666387782341E-3</v>
      </c>
      <c r="AN1201" s="1">
        <v>1.4324842799439569E-2</v>
      </c>
      <c r="AO1201" s="1">
        <v>2.185162794057827E-2</v>
      </c>
      <c r="AP1201" s="1">
        <v>1.0756470553094919E-2</v>
      </c>
      <c r="AQ1201" s="1">
        <v>1.482470026654226E-2</v>
      </c>
      <c r="AR1201" s="1">
        <v>2.1849442031888659E-2</v>
      </c>
      <c r="AS1201" s="1">
        <v>-1.580321316256594E-2</v>
      </c>
      <c r="AT1201" s="1">
        <v>7.3688196172747578E-3</v>
      </c>
      <c r="AU1201" s="1">
        <v>7.2025354824003518E-3</v>
      </c>
      <c r="AV1201" s="1">
        <v>-4.2398362537500178E-3</v>
      </c>
      <c r="AW1201" s="1">
        <v>1.9797879761603632E-2</v>
      </c>
      <c r="AX1201" s="1">
        <v>4.195086102805945E-3</v>
      </c>
      <c r="AY1201" s="1">
        <v>1.4848996662243151E-2</v>
      </c>
    </row>
    <row r="1202" spans="1:51" x14ac:dyDescent="0.35">
      <c r="A1202" s="10">
        <v>45544.604166666657</v>
      </c>
      <c r="B1202" s="1">
        <v>-4.0052817466481594E-3</v>
      </c>
      <c r="C1202" s="1">
        <v>-3.0995783557468131E-3</v>
      </c>
      <c r="D1202" s="1">
        <v>-5.0585505213970317E-3</v>
      </c>
      <c r="E1202" s="1">
        <v>-5.3364697491710134E-3</v>
      </c>
      <c r="F1202" s="1">
        <v>-4.4766739795115704E-3</v>
      </c>
      <c r="G1202" s="1">
        <v>-7.6289790114525413E-4</v>
      </c>
      <c r="H1202" s="1">
        <v>-4.7400066141312092E-4</v>
      </c>
      <c r="I1202" s="1">
        <v>1.8886171478276199E-3</v>
      </c>
      <c r="J1202" s="1">
        <v>-9.8948575545573236E-3</v>
      </c>
      <c r="K1202" s="1">
        <v>1.8242696866914491E-2</v>
      </c>
      <c r="L1202" s="1">
        <v>2.9990600185250131E-3</v>
      </c>
      <c r="M1202" s="1">
        <v>8.0288999563138397E-4</v>
      </c>
      <c r="N1202" s="1">
        <v>2.0003367667373868E-3</v>
      </c>
      <c r="O1202" s="1">
        <v>-4.7074442073263834E-3</v>
      </c>
      <c r="P1202" s="1">
        <v>-5.8119806174128366E-3</v>
      </c>
      <c r="Q1202" s="1">
        <v>-4.5650886637016441E-4</v>
      </c>
      <c r="R1202" s="1">
        <v>-4.3960452681663931E-3</v>
      </c>
      <c r="S1202" s="1">
        <v>8.6273064374697839E-4</v>
      </c>
      <c r="T1202" s="1">
        <v>4.1786911973920038E-3</v>
      </c>
      <c r="U1202" s="1">
        <v>1.5412069607456671E-3</v>
      </c>
      <c r="V1202" s="1">
        <v>-7.6510587635494343E-3</v>
      </c>
      <c r="W1202" s="1">
        <v>-1.03826245733063E-2</v>
      </c>
      <c r="X1202" s="1">
        <v>4.7188512176907782E-3</v>
      </c>
      <c r="Y1202" s="1">
        <v>-1.544747150374892E-3</v>
      </c>
      <c r="Z1202" s="1">
        <v>2.864053496182573E-3</v>
      </c>
      <c r="AA1202" s="1">
        <v>-6.7275693433374029E-3</v>
      </c>
      <c r="AB1202" s="1">
        <v>-5.4767211102064728E-3</v>
      </c>
      <c r="AC1202" s="1">
        <v>-7.2467140809573394E-3</v>
      </c>
      <c r="AD1202" s="1">
        <v>-8.9925045301719742E-3</v>
      </c>
      <c r="AE1202" s="1">
        <v>5.9199621764134402E-3</v>
      </c>
      <c r="AF1202" s="1">
        <v>1.4882208327198221E-3</v>
      </c>
      <c r="AG1202" s="1">
        <v>-8.8473311728635151E-3</v>
      </c>
      <c r="AH1202" s="1">
        <v>5.8495215826339653E-3</v>
      </c>
      <c r="AI1202" s="1">
        <v>-5.0768138836547738E-3</v>
      </c>
      <c r="AJ1202" s="1">
        <v>-1.066235524018855E-3</v>
      </c>
      <c r="AK1202" s="1">
        <v>2.1356470417299711E-4</v>
      </c>
      <c r="AL1202" s="1">
        <v>-3.1124174620046352E-3</v>
      </c>
      <c r="AM1202" s="1">
        <v>6.678101081934118E-3</v>
      </c>
      <c r="AN1202" s="1">
        <v>-1.453783854743929E-3</v>
      </c>
      <c r="AO1202" s="1">
        <v>-7.5029777204305148E-4</v>
      </c>
      <c r="AP1202" s="1">
        <v>-4.8417253171989527E-3</v>
      </c>
      <c r="AQ1202" s="1">
        <v>-3.71750716501551E-3</v>
      </c>
      <c r="AR1202" s="1">
        <v>1.261656609983541E-2</v>
      </c>
      <c r="AS1202" s="1">
        <v>-2.1519582786657661E-3</v>
      </c>
      <c r="AT1202" s="1">
        <v>-1.103062069121918E-3</v>
      </c>
      <c r="AU1202" s="1">
        <v>4.3621326253302506E-3</v>
      </c>
      <c r="AV1202" s="1">
        <v>2.2303449114398082E-3</v>
      </c>
      <c r="AW1202" s="1">
        <v>-4.7021929796031703E-3</v>
      </c>
      <c r="AX1202" s="1">
        <v>-4.9470703618629264E-3</v>
      </c>
      <c r="AY1202" s="1">
        <v>-1.2451512313118701E-2</v>
      </c>
    </row>
    <row r="1203" spans="1:51" x14ac:dyDescent="0.35">
      <c r="A1203" s="10">
        <v>45544.645833333343</v>
      </c>
      <c r="B1203" s="1">
        <v>6.9604384610038039E-3</v>
      </c>
      <c r="C1203" s="1">
        <v>3.2243945244068151E-3</v>
      </c>
      <c r="D1203" s="1">
        <v>4.6571933396908349E-3</v>
      </c>
      <c r="E1203" s="1">
        <v>4.1774118409920744E-3</v>
      </c>
      <c r="F1203" s="1">
        <v>1.3855915482162249E-2</v>
      </c>
      <c r="G1203" s="1">
        <v>5.4032773985848159E-3</v>
      </c>
      <c r="H1203" s="1">
        <v>1.126274124738424E-3</v>
      </c>
      <c r="I1203" s="1">
        <v>2.932321029845308E-3</v>
      </c>
      <c r="J1203" s="1">
        <v>5.6214960213136766E-3</v>
      </c>
      <c r="K1203" s="1">
        <v>4.1803339095816128E-3</v>
      </c>
      <c r="L1203" s="1">
        <v>3.644244358778304E-3</v>
      </c>
      <c r="M1203" s="1">
        <v>2.3174480896523959E-3</v>
      </c>
      <c r="N1203" s="1">
        <v>5.8500908817291641E-3</v>
      </c>
      <c r="O1203" s="1">
        <v>2.0270089584168982E-3</v>
      </c>
      <c r="P1203" s="1">
        <v>3.583583065880136E-3</v>
      </c>
      <c r="Q1203" s="1">
        <v>9.7939172500673966E-3</v>
      </c>
      <c r="R1203" s="1">
        <v>8.409819107477734E-4</v>
      </c>
      <c r="S1203" s="1">
        <v>5.4368918287275303E-3</v>
      </c>
      <c r="T1203" s="1">
        <v>7.0765221548823032E-3</v>
      </c>
      <c r="U1203" s="1">
        <v>4.9188220354170484E-3</v>
      </c>
      <c r="V1203" s="1">
        <v>8.1074977526001124E-3</v>
      </c>
      <c r="W1203" s="1">
        <v>3.7426340597432879E-3</v>
      </c>
      <c r="X1203" s="1">
        <v>3.8340759920729722E-4</v>
      </c>
      <c r="Y1203" s="1">
        <v>4.9893394994720008E-3</v>
      </c>
      <c r="Z1203" s="1">
        <v>-2.0407993874493879E-4</v>
      </c>
      <c r="AA1203" s="1">
        <v>8.4573562463323704E-3</v>
      </c>
      <c r="AB1203" s="1">
        <v>5.623908014944945E-3</v>
      </c>
      <c r="AC1203" s="1">
        <v>7.3472959985136921E-3</v>
      </c>
      <c r="AD1203" s="1">
        <v>7.859173346478121E-3</v>
      </c>
      <c r="AE1203" s="1">
        <v>6.1205776608344031E-3</v>
      </c>
      <c r="AF1203" s="1">
        <v>7.6983634749956398E-3</v>
      </c>
      <c r="AG1203" s="1">
        <v>3.9729047604353251E-3</v>
      </c>
      <c r="AH1203" s="1">
        <v>6.8343050643953074E-3</v>
      </c>
      <c r="AI1203" s="1">
        <v>5.2141507416165736E-3</v>
      </c>
      <c r="AJ1203" s="1">
        <v>6.0992984636145664E-3</v>
      </c>
      <c r="AK1203" s="1">
        <v>7.7516380007223162E-3</v>
      </c>
      <c r="AL1203" s="1">
        <v>1.440441455748975E-2</v>
      </c>
      <c r="AM1203" s="1">
        <v>2.740474092674416E-3</v>
      </c>
      <c r="AN1203" s="1">
        <v>4.4716374730202624E-3</v>
      </c>
      <c r="AO1203" s="1">
        <v>6.6954967809598198E-3</v>
      </c>
      <c r="AP1203" s="1">
        <v>1.571951835422292E-2</v>
      </c>
      <c r="AQ1203" s="1">
        <v>4.5721837437922019E-3</v>
      </c>
      <c r="AR1203" s="1">
        <v>2.507679022582399E-2</v>
      </c>
      <c r="AS1203" s="1">
        <v>1.8248276804766479E-3</v>
      </c>
      <c r="AT1203" s="1">
        <v>1.9760336087115689E-3</v>
      </c>
      <c r="AU1203" s="1">
        <v>5.0765215522659002E-3</v>
      </c>
      <c r="AV1203" s="1">
        <v>2.225381543039306E-3</v>
      </c>
      <c r="AW1203" s="1">
        <v>7.965627180315904E-3</v>
      </c>
      <c r="AX1203" s="1">
        <v>2.8356374362583652E-3</v>
      </c>
      <c r="AY1203" s="1">
        <v>4.1210632897255017E-3</v>
      </c>
    </row>
    <row r="1204" spans="1:51" x14ac:dyDescent="0.35">
      <c r="A1204" s="10">
        <v>45544.6875</v>
      </c>
      <c r="B1204" s="1">
        <v>3.0935745496529781E-3</v>
      </c>
      <c r="C1204" s="1">
        <v>8.6084648620077253E-4</v>
      </c>
      <c r="D1204" s="1">
        <v>4.5226019250279581E-3</v>
      </c>
      <c r="E1204" s="1">
        <v>6.7609683533964571E-4</v>
      </c>
      <c r="F1204" s="1">
        <v>8.726319220549561E-3</v>
      </c>
      <c r="G1204" s="1">
        <v>1.6565597074522649E-3</v>
      </c>
      <c r="H1204" s="1">
        <v>-4.7960066405411386E-3</v>
      </c>
      <c r="I1204" s="1">
        <v>5.9871592913962601E-4</v>
      </c>
      <c r="J1204" s="1">
        <v>-3.1062534141246267E-4</v>
      </c>
      <c r="K1204" s="1">
        <v>9.5153043312750096E-3</v>
      </c>
      <c r="L1204" s="1">
        <v>4.1893834290207538E-4</v>
      </c>
      <c r="M1204" s="1">
        <v>-1.227209685077313E-2</v>
      </c>
      <c r="N1204" s="1">
        <v>5.7063689447276467E-3</v>
      </c>
      <c r="O1204" s="1">
        <v>9.9460579167764962E-3</v>
      </c>
      <c r="P1204" s="1">
        <v>-2.2952601377168591E-3</v>
      </c>
      <c r="Q1204" s="1">
        <v>3.2008431652954532E-3</v>
      </c>
      <c r="R1204" s="1">
        <v>2.7311149639197558E-3</v>
      </c>
      <c r="S1204" s="1">
        <v>-9.232352295696078E-4</v>
      </c>
      <c r="T1204" s="1">
        <v>9.6570940062701283E-4</v>
      </c>
      <c r="U1204" s="1">
        <v>-2.5887784440592481E-3</v>
      </c>
      <c r="V1204" s="1">
        <v>-4.5730649111500599E-3</v>
      </c>
      <c r="W1204" s="1">
        <v>7.2366454844852157E-4</v>
      </c>
      <c r="X1204" s="1">
        <v>-8.6235474673401757E-4</v>
      </c>
      <c r="Y1204" s="1">
        <v>-3.9551042223406879E-4</v>
      </c>
      <c r="Z1204" s="1">
        <v>-8.8404264117780684E-4</v>
      </c>
      <c r="AA1204" s="1">
        <v>1.185299826929054E-3</v>
      </c>
      <c r="AB1204" s="1">
        <v>1.757026074540313E-3</v>
      </c>
      <c r="AC1204" s="1">
        <v>1.7997768490622961E-3</v>
      </c>
      <c r="AD1204" s="1">
        <v>1.784324596602493E-3</v>
      </c>
      <c r="AE1204" s="1">
        <v>2.4333197816679419E-3</v>
      </c>
      <c r="AF1204" s="1">
        <v>1.3722753256208971E-3</v>
      </c>
      <c r="AG1204" s="1">
        <v>4.0363438201467261E-3</v>
      </c>
      <c r="AH1204" s="1">
        <v>-2.0466035167353569E-3</v>
      </c>
      <c r="AI1204" s="1">
        <v>2.8373572899120791E-3</v>
      </c>
      <c r="AJ1204" s="1">
        <v>3.5994814295390309E-3</v>
      </c>
      <c r="AK1204" s="1">
        <v>-1.043270897884474E-3</v>
      </c>
      <c r="AL1204" s="1">
        <v>-7.6945023213192965E-4</v>
      </c>
      <c r="AM1204" s="1">
        <v>1.8843408172042331E-4</v>
      </c>
      <c r="AN1204" s="1">
        <v>-4.037678894656338E-3</v>
      </c>
      <c r="AO1204" s="1">
        <v>1.5539532099224651E-3</v>
      </c>
      <c r="AP1204" s="1">
        <v>4.4617141384968306E-3</v>
      </c>
      <c r="AQ1204" s="1">
        <v>1.5171778926601489E-3</v>
      </c>
      <c r="AR1204" s="1">
        <v>1.031624907547468E-2</v>
      </c>
      <c r="AS1204" s="1">
        <v>1.711086613273904E-3</v>
      </c>
      <c r="AT1204" s="1">
        <v>-8.1206145362455739E-4</v>
      </c>
      <c r="AU1204" s="1">
        <v>5.808939713929373E-4</v>
      </c>
      <c r="AV1204" s="1">
        <v>-2.7251137209437499E-3</v>
      </c>
      <c r="AW1204" s="1">
        <v>-3.6607076047912018E-4</v>
      </c>
      <c r="AX1204" s="1">
        <v>1.615814495799395E-3</v>
      </c>
      <c r="AY1204" s="1">
        <v>5.8142495336515054E-3</v>
      </c>
    </row>
    <row r="1205" spans="1:51" x14ac:dyDescent="0.35">
      <c r="A1205" s="10">
        <v>45544.729166666657</v>
      </c>
      <c r="B1205" s="1">
        <v>-1.1116346878941811E-2</v>
      </c>
      <c r="C1205" s="1">
        <v>-4.7594577324366893E-3</v>
      </c>
      <c r="D1205" s="1">
        <v>-6.8096499366427921E-3</v>
      </c>
      <c r="E1205" s="1">
        <v>-1.169103079422606E-2</v>
      </c>
      <c r="F1205" s="1">
        <v>-6.8628007139023284E-3</v>
      </c>
      <c r="G1205" s="1">
        <v>-6.1932937617394934E-3</v>
      </c>
      <c r="H1205" s="1">
        <v>-7.9723722233030481E-3</v>
      </c>
      <c r="I1205" s="1">
        <v>-2.2680449518028829E-3</v>
      </c>
      <c r="J1205" s="1">
        <v>-6.8343995880743016E-3</v>
      </c>
      <c r="K1205" s="1">
        <v>-3.2400768153042492E-3</v>
      </c>
      <c r="L1205" s="1">
        <v>-1.8147102647748661E-3</v>
      </c>
      <c r="M1205" s="1">
        <v>-6.6624458972066591E-3</v>
      </c>
      <c r="N1205" s="1">
        <v>-2.2612150469628611E-3</v>
      </c>
      <c r="O1205" s="1">
        <v>-1.418792315616757E-2</v>
      </c>
      <c r="P1205" s="1">
        <v>-1.9718828820544099E-3</v>
      </c>
      <c r="Q1205" s="1">
        <v>-5.6077240775904702E-3</v>
      </c>
      <c r="R1205" s="1">
        <v>-1.6760531557649121E-3</v>
      </c>
      <c r="S1205" s="1">
        <v>-9.6370080123246993E-3</v>
      </c>
      <c r="T1205" s="1">
        <v>-3.013137234203378E-3</v>
      </c>
      <c r="U1205" s="1">
        <v>-2.0104188036447201E-3</v>
      </c>
      <c r="V1205" s="1">
        <v>6.336778697400014E-4</v>
      </c>
      <c r="W1205" s="1">
        <v>-5.1320531173197903E-3</v>
      </c>
      <c r="X1205" s="1">
        <v>-1.2274633623710731E-2</v>
      </c>
      <c r="Y1205" s="1">
        <v>-2.7269798265068261E-3</v>
      </c>
      <c r="Z1205" s="1">
        <v>2.6546823220114919E-3</v>
      </c>
      <c r="AA1205" s="1">
        <v>-5.1478808755273109E-3</v>
      </c>
      <c r="AB1205" s="1">
        <v>-1.604546031397813E-3</v>
      </c>
      <c r="AC1205" s="1">
        <v>-3.876736515012968E-3</v>
      </c>
      <c r="AD1205" s="1">
        <v>-4.6227816788967369E-3</v>
      </c>
      <c r="AE1205" s="1">
        <v>-2.427413109330701E-3</v>
      </c>
      <c r="AF1205" s="1">
        <v>-1.3295107506549051E-3</v>
      </c>
      <c r="AG1205" s="1">
        <v>-5.5964227349306617E-3</v>
      </c>
      <c r="AH1205" s="1">
        <v>-1.2947630835291599E-3</v>
      </c>
      <c r="AI1205" s="1">
        <v>-6.1081029254602681E-3</v>
      </c>
      <c r="AJ1205" s="1">
        <v>-9.5327469176741397E-3</v>
      </c>
      <c r="AK1205" s="1">
        <v>-1.867254282404196E-3</v>
      </c>
      <c r="AL1205" s="1">
        <v>-1.148056926549945E-2</v>
      </c>
      <c r="AM1205" s="1">
        <v>-1.6959322814067419E-3</v>
      </c>
      <c r="AN1205" s="1">
        <v>-9.771256152091734E-3</v>
      </c>
      <c r="AO1205" s="1">
        <v>-8.9368981429222005E-3</v>
      </c>
      <c r="AP1205" s="1">
        <v>-3.8851166170290612E-3</v>
      </c>
      <c r="AQ1205" s="1">
        <v>-3.1341730874625551E-3</v>
      </c>
      <c r="AR1205" s="1">
        <v>-1.234452402089781E-2</v>
      </c>
      <c r="AS1205" s="1">
        <v>-8.2653737894725632E-3</v>
      </c>
      <c r="AT1205" s="1">
        <v>-4.8472743626204462E-3</v>
      </c>
      <c r="AU1205" s="1">
        <v>-3.575274462677136E-3</v>
      </c>
      <c r="AV1205" s="1">
        <v>-4.0481115916147781E-3</v>
      </c>
      <c r="AW1205" s="1">
        <v>-4.2148614294293951E-3</v>
      </c>
      <c r="AX1205" s="1">
        <v>-4.3994543423464538E-4</v>
      </c>
      <c r="AY1205" s="1">
        <v>-4.6147719101601306E-3</v>
      </c>
    </row>
    <row r="1206" spans="1:51" x14ac:dyDescent="0.35">
      <c r="A1206" s="10">
        <v>45544.770833333343</v>
      </c>
      <c r="B1206" s="1">
        <v>8.2817680978042318E-4</v>
      </c>
      <c r="C1206" s="1">
        <v>-1.325165537994555E-3</v>
      </c>
      <c r="D1206" s="1">
        <v>4.7030929915483632E-3</v>
      </c>
      <c r="E1206" s="1">
        <v>4.3778056821079936E-3</v>
      </c>
      <c r="F1206" s="1">
        <v>1.1590234733202641E-2</v>
      </c>
      <c r="G1206" s="1">
        <v>-3.650851548028355E-3</v>
      </c>
      <c r="H1206" s="1">
        <v>1.3194267329692531E-3</v>
      </c>
      <c r="I1206" s="1">
        <v>2.0920814988856229E-4</v>
      </c>
      <c r="J1206" s="1">
        <v>6.255829211334385E-3</v>
      </c>
      <c r="K1206" s="1">
        <v>-3.8416391113784698E-3</v>
      </c>
      <c r="L1206" s="1">
        <v>-6.9927816653836405E-4</v>
      </c>
      <c r="M1206" s="1">
        <v>4.3505458132238051E-3</v>
      </c>
      <c r="N1206" s="1">
        <v>6.1810637184100958E-3</v>
      </c>
      <c r="O1206" s="1">
        <v>-7.196123296231649E-3</v>
      </c>
      <c r="P1206" s="1">
        <v>-1.317227796998721E-3</v>
      </c>
      <c r="Q1206" s="1">
        <v>2.8035027910406911E-3</v>
      </c>
      <c r="R1206" s="1">
        <v>8.393934847694684E-4</v>
      </c>
      <c r="S1206" s="1">
        <v>1.8662626673939811E-3</v>
      </c>
      <c r="T1206" s="1">
        <v>-3.415150103170173E-3</v>
      </c>
      <c r="U1206" s="1">
        <v>2.0329124067011151E-3</v>
      </c>
      <c r="V1206" s="1">
        <v>6.3327657638811985E-4</v>
      </c>
      <c r="W1206" s="1">
        <v>-3.6443395237669711E-3</v>
      </c>
      <c r="X1206" s="1">
        <v>-4.3687542665349349E-4</v>
      </c>
      <c r="Y1206" s="1">
        <v>4.5054514483797714E-3</v>
      </c>
      <c r="Z1206" s="1">
        <v>3.3946402390938601E-4</v>
      </c>
      <c r="AA1206" s="1">
        <v>-1.190022649386169E-3</v>
      </c>
      <c r="AB1206" s="1">
        <v>3.5024319625498461E-3</v>
      </c>
      <c r="AC1206" s="1">
        <v>8.7327781895631951E-3</v>
      </c>
      <c r="AD1206" s="1">
        <v>1.0654139486272469E-3</v>
      </c>
      <c r="AE1206" s="1">
        <v>2.3393357839385229E-4</v>
      </c>
      <c r="AF1206" s="1">
        <v>-9.9327290735640172E-4</v>
      </c>
      <c r="AG1206" s="1">
        <v>1.3849356736694851E-4</v>
      </c>
      <c r="AH1206" s="1">
        <v>-4.4904411188206872E-4</v>
      </c>
      <c r="AI1206" s="1">
        <v>9.4884550795182321E-4</v>
      </c>
      <c r="AJ1206" s="1">
        <v>8.2084693111357243E-3</v>
      </c>
      <c r="AK1206" s="1">
        <v>2.504941761337864E-3</v>
      </c>
      <c r="AL1206" s="1">
        <v>-1.912076054270351E-3</v>
      </c>
      <c r="AM1206" s="1">
        <v>-2.151945461005722E-3</v>
      </c>
      <c r="AN1206" s="1">
        <v>4.5139648911705077E-3</v>
      </c>
      <c r="AO1206" s="1">
        <v>1.1584792771333059E-3</v>
      </c>
      <c r="AP1206" s="1">
        <v>-2.5518762853937732E-4</v>
      </c>
      <c r="AQ1206" s="1">
        <v>3.2488492343021309E-3</v>
      </c>
      <c r="AR1206" s="1">
        <v>5.0631233312798951E-3</v>
      </c>
      <c r="AS1206" s="1">
        <v>0</v>
      </c>
      <c r="AT1206" s="1">
        <v>-6.1248782657075118E-4</v>
      </c>
      <c r="AU1206" s="1">
        <v>-8.5270975765583401E-4</v>
      </c>
      <c r="AV1206" s="1">
        <v>-3.556611020129274E-3</v>
      </c>
      <c r="AW1206" s="1">
        <v>1.7594666727225321E-3</v>
      </c>
      <c r="AX1206" s="1">
        <v>-4.4013907140949549E-4</v>
      </c>
      <c r="AY1206" s="1">
        <v>-4.5386165533619627E-3</v>
      </c>
    </row>
    <row r="1207" spans="1:51" x14ac:dyDescent="0.35">
      <c r="A1207" s="10">
        <v>45544.8125</v>
      </c>
      <c r="B1207" s="1">
        <v>3.3272658503145092E-3</v>
      </c>
      <c r="C1207" s="1">
        <v>3.4038904497657452E-3</v>
      </c>
      <c r="D1207" s="1">
        <v>1.804790077406748E-3</v>
      </c>
      <c r="E1207" s="1">
        <v>-2.5039809688955921E-3</v>
      </c>
      <c r="F1207" s="1">
        <v>2.4189051619996071E-3</v>
      </c>
      <c r="G1207" s="1">
        <v>-3.814520077363603E-3</v>
      </c>
      <c r="H1207" s="1">
        <v>-4.7915849280530942E-3</v>
      </c>
      <c r="I1207" s="1">
        <v>-1.91220383954338E-3</v>
      </c>
      <c r="J1207" s="1">
        <v>-2.7975238735792329E-3</v>
      </c>
      <c r="K1207" s="1">
        <v>-8.6028158826300105E-3</v>
      </c>
      <c r="L1207" s="1">
        <v>-7.9301288807875903E-4</v>
      </c>
      <c r="M1207" s="1">
        <v>1.3536822415287639E-3</v>
      </c>
      <c r="N1207" s="1">
        <v>-6.8939819886596476E-3</v>
      </c>
      <c r="O1207" s="1">
        <v>3.3257186851469718E-3</v>
      </c>
      <c r="P1207" s="1">
        <v>5.3583746364238571E-4</v>
      </c>
      <c r="Q1207" s="1">
        <v>-7.5954902849029171E-4</v>
      </c>
      <c r="R1207" s="1">
        <v>-7.3390330090107314E-3</v>
      </c>
      <c r="S1207" s="1">
        <v>-1.0644202655224479E-3</v>
      </c>
      <c r="T1207" s="1">
        <v>2.820296211618611E-3</v>
      </c>
      <c r="U1207" s="1">
        <v>1.7545348002117041E-3</v>
      </c>
      <c r="V1207" s="1">
        <v>-5.3002593064608314E-3</v>
      </c>
      <c r="W1207" s="1">
        <v>2.999069921611142E-3</v>
      </c>
      <c r="X1207" s="1">
        <v>-2.379707078088988E-3</v>
      </c>
      <c r="Y1207" s="1">
        <v>9.1683158156796729E-4</v>
      </c>
      <c r="Z1207" s="1">
        <v>-1.0180464815729979E-3</v>
      </c>
      <c r="AA1207" s="1">
        <v>1.353839536521573E-3</v>
      </c>
      <c r="AB1207" s="1">
        <v>2.926842619229264E-3</v>
      </c>
      <c r="AC1207" s="1">
        <v>-3.1052433620424309E-3</v>
      </c>
      <c r="AD1207" s="1">
        <v>2.1286433831495528E-3</v>
      </c>
      <c r="AE1207" s="1">
        <v>-6.0818320826480088E-3</v>
      </c>
      <c r="AF1207" s="1">
        <v>-1.6503022227777331E-3</v>
      </c>
      <c r="AG1207" s="1">
        <v>2.7743253243528437E-4</v>
      </c>
      <c r="AH1207" s="1">
        <v>2.20276055266222E-3</v>
      </c>
      <c r="AI1207" s="1">
        <v>7.7770452580283589E-4</v>
      </c>
      <c r="AJ1207" s="1">
        <v>6.4139428297655954E-3</v>
      </c>
      <c r="AK1207" s="1">
        <v>-9.2672393614869897E-3</v>
      </c>
      <c r="AL1207" s="1">
        <v>-7.4500002381817643E-3</v>
      </c>
      <c r="AM1207" s="1">
        <v>-4.1239315499179696E-3</v>
      </c>
      <c r="AN1207" s="1">
        <v>-4.0756545061982896E-3</v>
      </c>
      <c r="AO1207" s="1">
        <v>2.4707069426799229E-3</v>
      </c>
      <c r="AP1207" s="1">
        <v>-1.409787508192206E-3</v>
      </c>
      <c r="AQ1207" s="1">
        <v>-3.865065638851584E-3</v>
      </c>
      <c r="AR1207" s="1">
        <v>-2.9933829192914101E-3</v>
      </c>
      <c r="AS1207" s="1">
        <v>5.5565121618861291E-4</v>
      </c>
      <c r="AT1207" s="1">
        <v>-1.5176847683232571E-3</v>
      </c>
      <c r="AU1207" s="1">
        <v>-9.031354414523407E-3</v>
      </c>
      <c r="AV1207" s="1">
        <v>-4.6909962872250244E-3</v>
      </c>
      <c r="AW1207" s="1">
        <v>2.5193268181602502E-3</v>
      </c>
      <c r="AX1207" s="1">
        <v>2.7154607458692581E-3</v>
      </c>
      <c r="AY1207" s="1">
        <v>-1.0785431184976439E-3</v>
      </c>
    </row>
    <row r="1208" spans="1:51" x14ac:dyDescent="0.35">
      <c r="A1208" s="10">
        <v>45545.5625</v>
      </c>
      <c r="B1208" s="1">
        <v>2.0530329358103838E-3</v>
      </c>
      <c r="C1208" s="1">
        <v>-5.0598257364151689E-3</v>
      </c>
      <c r="D1208" s="1">
        <v>1.801452776183821E-3</v>
      </c>
      <c r="E1208" s="1">
        <v>-1.752505159559048E-2</v>
      </c>
      <c r="F1208" s="1">
        <v>3.2361176813790138E-2</v>
      </c>
      <c r="G1208" s="1">
        <v>-7.2191400193168942E-3</v>
      </c>
      <c r="H1208" s="1">
        <v>1.1013491759280569E-2</v>
      </c>
      <c r="I1208" s="1">
        <v>-5.8671839472019824E-3</v>
      </c>
      <c r="J1208" s="1">
        <v>-2.5872873556111009E-2</v>
      </c>
      <c r="K1208" s="1">
        <v>-1.9748650017144431E-2</v>
      </c>
      <c r="L1208" s="1">
        <v>1.213864469324921E-3</v>
      </c>
      <c r="M1208" s="1">
        <v>-1.9827074848445259E-3</v>
      </c>
      <c r="N1208" s="1">
        <v>5.6359442612454744E-3</v>
      </c>
      <c r="O1208" s="1">
        <v>-1.3088567632122849E-2</v>
      </c>
      <c r="P1208" s="1">
        <v>1.800203961766211E-2</v>
      </c>
      <c r="Q1208" s="1">
        <v>6.4687238740486208E-3</v>
      </c>
      <c r="R1208" s="1">
        <v>-1.7110295113650031E-2</v>
      </c>
      <c r="S1208" s="1">
        <v>4.6616737557980681E-3</v>
      </c>
      <c r="T1208" s="1">
        <v>-7.2519394646708424E-4</v>
      </c>
      <c r="U1208" s="1">
        <v>1.176772531372938E-3</v>
      </c>
      <c r="V1208" s="1">
        <v>3.1812403536601858E-4</v>
      </c>
      <c r="W1208" s="1">
        <v>-6.8287065367126356E-3</v>
      </c>
      <c r="X1208" s="1">
        <v>-1.0612368295263691E-2</v>
      </c>
      <c r="Y1208" s="1">
        <v>-2.4238088365596822E-3</v>
      </c>
      <c r="Z1208" s="1">
        <v>1.494573541197086E-3</v>
      </c>
      <c r="AA1208" s="1">
        <v>2.5598831779607418E-3</v>
      </c>
      <c r="AB1208" s="1">
        <v>3.5295601926426108E-3</v>
      </c>
      <c r="AC1208" s="1">
        <v>-1.179913131200239E-2</v>
      </c>
      <c r="AD1208" s="1">
        <v>-6.8625284505096076E-3</v>
      </c>
      <c r="AE1208" s="1">
        <v>-1.2944293481554349E-2</v>
      </c>
      <c r="AF1208" s="1">
        <v>-5.2774390452156039E-3</v>
      </c>
      <c r="AG1208" s="1">
        <v>3.1100338763128121E-3</v>
      </c>
      <c r="AH1208" s="1">
        <v>5.6257858771830982E-3</v>
      </c>
      <c r="AI1208" s="1">
        <v>-7.6969233446055885E-4</v>
      </c>
      <c r="AJ1208" s="1">
        <v>7.6070391909976998E-3</v>
      </c>
      <c r="AK1208" s="1">
        <v>-1.43653972507285E-3</v>
      </c>
      <c r="AL1208" s="1">
        <v>0.13253265685198601</v>
      </c>
      <c r="AM1208" s="1">
        <v>-1.5199659880071881E-4</v>
      </c>
      <c r="AN1208" s="1">
        <v>-3.032528118681033E-2</v>
      </c>
      <c r="AO1208" s="1">
        <v>-2.7204096175972529E-2</v>
      </c>
      <c r="AP1208" s="1">
        <v>3.8702991810128928E-3</v>
      </c>
      <c r="AQ1208" s="1">
        <v>-1.205957968244886E-2</v>
      </c>
      <c r="AR1208" s="1">
        <v>3.075595069691683E-3</v>
      </c>
      <c r="AS1208" s="1">
        <v>2.3322865652752882E-3</v>
      </c>
      <c r="AT1208" s="1">
        <v>2.8060080345473359E-3</v>
      </c>
      <c r="AU1208" s="1">
        <v>3.229256753012999E-3</v>
      </c>
      <c r="AV1208" s="1">
        <v>-1.6598310886419169E-2</v>
      </c>
      <c r="AW1208" s="1">
        <v>8.6156348793853255E-4</v>
      </c>
      <c r="AX1208" s="1">
        <v>-7.319751400960417E-4</v>
      </c>
      <c r="AY1208" s="1">
        <v>-2.3556916984651681E-3</v>
      </c>
    </row>
    <row r="1209" spans="1:51" x14ac:dyDescent="0.35">
      <c r="A1209" s="10">
        <v>45545.604166666657</v>
      </c>
      <c r="B1209" s="1">
        <v>-1.8036514429692341E-3</v>
      </c>
      <c r="C1209" s="1">
        <v>4.0453781448877013E-3</v>
      </c>
      <c r="D1209" s="1">
        <v>-7.6425997958692324E-3</v>
      </c>
      <c r="E1209" s="1">
        <v>2.413032846500851E-3</v>
      </c>
      <c r="F1209" s="1">
        <v>1.101767655042885E-5</v>
      </c>
      <c r="G1209" s="1">
        <v>2.4882863225261792E-4</v>
      </c>
      <c r="H1209" s="1">
        <v>1.4971125111075571E-2</v>
      </c>
      <c r="I1209" s="1">
        <v>7.8891751551815048E-3</v>
      </c>
      <c r="J1209" s="1">
        <v>8.960021972656218E-3</v>
      </c>
      <c r="K1209" s="1">
        <v>3.815629011123534E-3</v>
      </c>
      <c r="L1209" s="1">
        <v>0</v>
      </c>
      <c r="M1209" s="1">
        <v>9.030160911057461E-3</v>
      </c>
      <c r="N1209" s="1">
        <v>8.2834377881175758E-3</v>
      </c>
      <c r="O1209" s="1">
        <v>3.3585892216998481E-3</v>
      </c>
      <c r="P1209" s="1">
        <v>9.8737556232515455E-3</v>
      </c>
      <c r="Q1209" s="1">
        <v>7.7768927459800352E-3</v>
      </c>
      <c r="R1209" s="1">
        <v>2.1496102499196651E-4</v>
      </c>
      <c r="S1209" s="1">
        <v>2.3863224770983571E-3</v>
      </c>
      <c r="T1209" s="1">
        <v>1.754639696250448E-3</v>
      </c>
      <c r="U1209" s="1">
        <v>1.0797398660623349E-2</v>
      </c>
      <c r="V1209" s="1">
        <v>-9.5400793728783739E-4</v>
      </c>
      <c r="W1209" s="1">
        <v>2.9699372769063088E-3</v>
      </c>
      <c r="X1209" s="1">
        <v>4.5266588470755931E-3</v>
      </c>
      <c r="Y1209" s="1">
        <v>-1.511480605223325E-3</v>
      </c>
      <c r="Z1209" s="1">
        <v>-2.374106966990142E-3</v>
      </c>
      <c r="AA1209" s="1">
        <v>9.394903095513385E-3</v>
      </c>
      <c r="AB1209" s="1">
        <v>-8.8612848142953782E-3</v>
      </c>
      <c r="AC1209" s="1">
        <v>9.3609294553942402E-3</v>
      </c>
      <c r="AD1209" s="1">
        <v>-4.9151634931811072E-3</v>
      </c>
      <c r="AE1209" s="1">
        <v>5.0072223663875093E-3</v>
      </c>
      <c r="AF1209" s="1">
        <v>1.91984614015106E-3</v>
      </c>
      <c r="AG1209" s="1">
        <v>-4.5222229480802456E-3</v>
      </c>
      <c r="AH1209" s="1">
        <v>5.4362374960481574E-4</v>
      </c>
      <c r="AI1209" s="1">
        <v>-4.3252599848221376E-3</v>
      </c>
      <c r="AJ1209" s="1">
        <v>-1.605024349849993E-3</v>
      </c>
      <c r="AK1209" s="1">
        <v>1.064607718052279E-2</v>
      </c>
      <c r="AL1209" s="1">
        <v>-1.205572487293494E-2</v>
      </c>
      <c r="AM1209" s="1">
        <v>6.7634274216645807E-3</v>
      </c>
      <c r="AN1209" s="1">
        <v>3.570979207692337E-3</v>
      </c>
      <c r="AO1209" s="1">
        <v>4.1049283215683907E-3</v>
      </c>
      <c r="AP1209" s="1">
        <v>1.6852117135226719E-2</v>
      </c>
      <c r="AQ1209" s="1">
        <v>7.4301767863782509E-4</v>
      </c>
      <c r="AR1209" s="1">
        <v>-2.774163239559591E-3</v>
      </c>
      <c r="AS1209" s="1">
        <v>3.2133065432393688E-3</v>
      </c>
      <c r="AT1209" s="1">
        <v>9.4730095814417048E-3</v>
      </c>
      <c r="AU1209" s="1">
        <v>5.6866820571597199E-3</v>
      </c>
      <c r="AV1209" s="1">
        <v>6.668049252596786E-3</v>
      </c>
      <c r="AW1209" s="1">
        <v>5.3517197171109032E-3</v>
      </c>
      <c r="AX1209" s="1">
        <v>6.0429389775822351E-3</v>
      </c>
      <c r="AY1209" s="1">
        <v>-2.0169404986789541E-3</v>
      </c>
    </row>
    <row r="1210" spans="1:51" x14ac:dyDescent="0.35">
      <c r="A1210" s="10">
        <v>45545.645833333343</v>
      </c>
      <c r="B1210" s="1">
        <v>-4.5434012380912714E-3</v>
      </c>
      <c r="C1210" s="1">
        <v>-6.0723374077009673E-3</v>
      </c>
      <c r="D1210" s="1">
        <v>-1.1155791729751671E-2</v>
      </c>
      <c r="E1210" s="1">
        <v>-1.878597052805164E-2</v>
      </c>
      <c r="F1210" s="1">
        <v>-6.1889279866362834E-3</v>
      </c>
      <c r="G1210" s="1">
        <v>-1.055913127856567E-2</v>
      </c>
      <c r="H1210" s="1">
        <v>-1.3518711290349089E-2</v>
      </c>
      <c r="I1210" s="1">
        <v>-1.032202007548255E-2</v>
      </c>
      <c r="J1210" s="1">
        <v>-1.5858275712108409E-3</v>
      </c>
      <c r="K1210" s="1">
        <v>-1.414019085667417E-2</v>
      </c>
      <c r="L1210" s="1">
        <v>-1.771914906817607E-3</v>
      </c>
      <c r="M1210" s="1">
        <v>-1.217111720379338E-2</v>
      </c>
      <c r="N1210" s="1">
        <v>-1.3041585226056919E-2</v>
      </c>
      <c r="O1210" s="1">
        <v>-4.463172799987758E-3</v>
      </c>
      <c r="P1210" s="1">
        <v>-6.2108823855266948E-4</v>
      </c>
      <c r="Q1210" s="1">
        <v>-1.5401839910198939E-2</v>
      </c>
      <c r="R1210" s="1">
        <v>3.4378995329742419E-3</v>
      </c>
      <c r="S1210" s="1">
        <v>-3.8354835760660011E-3</v>
      </c>
      <c r="T1210" s="1">
        <v>-4.1084689647136194E-3</v>
      </c>
      <c r="U1210" s="1">
        <v>-5.584408156804499E-3</v>
      </c>
      <c r="V1210" s="1">
        <v>-6.3664095849381708E-3</v>
      </c>
      <c r="W1210" s="1">
        <v>-7.6766519384248166E-3</v>
      </c>
      <c r="X1210" s="1">
        <v>-7.053303367830499E-3</v>
      </c>
      <c r="Y1210" s="1">
        <v>-7.9719161421738516E-3</v>
      </c>
      <c r="Z1210" s="1">
        <v>-1.5809710760521509E-3</v>
      </c>
      <c r="AA1210" s="1">
        <v>-9.3252912074148764E-3</v>
      </c>
      <c r="AB1210" s="1">
        <v>-5.430910459549021E-3</v>
      </c>
      <c r="AC1210" s="1">
        <v>-7.949241529725759E-3</v>
      </c>
      <c r="AD1210" s="1">
        <v>-9.5067664304320232E-3</v>
      </c>
      <c r="AE1210" s="1">
        <v>-8.7782380352906531E-3</v>
      </c>
      <c r="AF1210" s="1">
        <v>-4.8007306009115744E-3</v>
      </c>
      <c r="AG1210" s="1">
        <v>-4.4931851240096474E-3</v>
      </c>
      <c r="AH1210" s="1">
        <v>-5.3196442673985036E-3</v>
      </c>
      <c r="AI1210" s="1">
        <v>-3.9970954318792051E-3</v>
      </c>
      <c r="AJ1210" s="1">
        <v>-1.5523060162345949E-2</v>
      </c>
      <c r="AK1210" s="1">
        <v>-1.0280906143868561E-2</v>
      </c>
      <c r="AL1210" s="1">
        <v>2.236077403354297E-3</v>
      </c>
      <c r="AM1210" s="1">
        <v>-1.241688607127522E-2</v>
      </c>
      <c r="AN1210" s="1">
        <v>-1.1914985475439011E-2</v>
      </c>
      <c r="AO1210" s="1">
        <v>-3.1938677116134522E-3</v>
      </c>
      <c r="AP1210" s="1">
        <v>-1.5142063639224211E-2</v>
      </c>
      <c r="AQ1210" s="1">
        <v>-4.9851636273708921E-3</v>
      </c>
      <c r="AR1210" s="1">
        <v>-1.8814035345880002E-2</v>
      </c>
      <c r="AS1210" s="1">
        <v>-9.2777110535803287E-3</v>
      </c>
      <c r="AT1210" s="1">
        <v>-1.515895303193604E-2</v>
      </c>
      <c r="AU1210" s="1">
        <v>-1.3798516480403641E-2</v>
      </c>
      <c r="AV1210" s="1">
        <v>-7.6589264347773911E-3</v>
      </c>
      <c r="AW1210" s="1">
        <v>-7.9919459483801525E-3</v>
      </c>
      <c r="AX1210" s="1">
        <v>-1.3470171762742791E-3</v>
      </c>
      <c r="AY1210" s="1">
        <v>-7.640300834400926E-3</v>
      </c>
    </row>
    <row r="1211" spans="1:51" x14ac:dyDescent="0.35">
      <c r="A1211" s="10">
        <v>45545.6875</v>
      </c>
      <c r="B1211" s="1">
        <v>6.1501957833836052E-3</v>
      </c>
      <c r="C1211" s="1">
        <v>2.0270239224173811E-4</v>
      </c>
      <c r="D1211" s="1">
        <v>-7.4275404110535348E-6</v>
      </c>
      <c r="E1211" s="1">
        <v>1.876079375062067E-3</v>
      </c>
      <c r="F1211" s="1">
        <v>1.9063033092840961E-2</v>
      </c>
      <c r="G1211" s="1">
        <v>-2.2354263756096951E-4</v>
      </c>
      <c r="H1211" s="1">
        <v>4.5184885815359177E-3</v>
      </c>
      <c r="I1211" s="1">
        <v>2.792289411999604E-3</v>
      </c>
      <c r="J1211" s="1">
        <v>8.576888871977717E-3</v>
      </c>
      <c r="K1211" s="1">
        <v>2.4676692033660519E-3</v>
      </c>
      <c r="L1211" s="1">
        <v>-1.588174210494175E-3</v>
      </c>
      <c r="M1211" s="1">
        <v>1.6307330100988619E-3</v>
      </c>
      <c r="N1211" s="1">
        <v>4.1481805651968351E-3</v>
      </c>
      <c r="O1211" s="1">
        <v>5.4315449126263182E-3</v>
      </c>
      <c r="P1211" s="1">
        <v>2.2055666421905151E-4</v>
      </c>
      <c r="Q1211" s="1">
        <v>4.4046245345443769E-3</v>
      </c>
      <c r="R1211" s="1">
        <v>-2.1417850250671219E-4</v>
      </c>
      <c r="S1211" s="1">
        <v>3.7174559271289098E-3</v>
      </c>
      <c r="T1211" s="1">
        <v>5.8241305855355474E-3</v>
      </c>
      <c r="U1211" s="1">
        <v>4.0585810693332114E-3</v>
      </c>
      <c r="V1211" s="1">
        <v>4.6452172690971683E-3</v>
      </c>
      <c r="W1211" s="1">
        <v>5.4159631881667281E-4</v>
      </c>
      <c r="X1211" s="1">
        <v>2.8610982022598819E-3</v>
      </c>
      <c r="Y1211" s="1">
        <v>-1.14808394016841E-3</v>
      </c>
      <c r="Z1211" s="1">
        <v>-3.1837834254134778E-3</v>
      </c>
      <c r="AA1211" s="1">
        <v>2.7870459814847148E-3</v>
      </c>
      <c r="AB1211" s="1">
        <v>4.7257187407125922E-3</v>
      </c>
      <c r="AC1211" s="1">
        <v>4.3880480438605041E-3</v>
      </c>
      <c r="AD1211" s="1">
        <v>1.2518703766970509E-3</v>
      </c>
      <c r="AE1211" s="1">
        <v>1.005270454557072E-2</v>
      </c>
      <c r="AF1211" s="1">
        <v>4.3684091610987066E-3</v>
      </c>
      <c r="AG1211" s="1">
        <v>2.9790571455623471E-3</v>
      </c>
      <c r="AH1211" s="1">
        <v>-2.2985588794234291E-3</v>
      </c>
      <c r="AI1211" s="1">
        <v>3.6994334111557499E-3</v>
      </c>
      <c r="AJ1211" s="1">
        <v>7.0645782964475767E-3</v>
      </c>
      <c r="AK1211" s="1">
        <v>2.62092030880634E-3</v>
      </c>
      <c r="AL1211" s="1">
        <v>-5.4822505075563521E-3</v>
      </c>
      <c r="AM1211" s="1">
        <v>3.5540666796276539E-3</v>
      </c>
      <c r="AN1211" s="1">
        <v>3.6557982939164901E-3</v>
      </c>
      <c r="AO1211" s="1">
        <v>5.126679236793219E-4</v>
      </c>
      <c r="AP1211" s="1">
        <v>6.6584342630353621E-3</v>
      </c>
      <c r="AQ1211" s="1">
        <v>-1.1725894170592219E-3</v>
      </c>
      <c r="AR1211" s="1">
        <v>6.839264903494513E-3</v>
      </c>
      <c r="AS1211" s="1">
        <v>-2.173909715255995E-3</v>
      </c>
      <c r="AT1211" s="1">
        <v>4.2512380207451184E-3</v>
      </c>
      <c r="AU1211" s="1">
        <v>2.3439252180117438E-3</v>
      </c>
      <c r="AV1211" s="1">
        <v>2.294547632512467E-3</v>
      </c>
      <c r="AW1211" s="1">
        <v>-4.3156881542572018E-4</v>
      </c>
      <c r="AX1211" s="1">
        <v>2.1689251989460701E-3</v>
      </c>
      <c r="AY1211" s="1">
        <v>4.669119553047496E-3</v>
      </c>
    </row>
    <row r="1212" spans="1:51" x14ac:dyDescent="0.35">
      <c r="A1212" s="10">
        <v>45545.729166666657</v>
      </c>
      <c r="B1212" s="1">
        <v>3.205214205653117E-3</v>
      </c>
      <c r="C1212" s="1">
        <v>6.9473782039963794E-4</v>
      </c>
      <c r="D1212" s="1">
        <v>9.9147914973429785E-3</v>
      </c>
      <c r="E1212" s="1">
        <v>2.0310153362292919E-2</v>
      </c>
      <c r="F1212" s="1">
        <v>9.8456103692010632E-3</v>
      </c>
      <c r="G1212" s="1">
        <v>7.8240361895987043E-4</v>
      </c>
      <c r="H1212" s="1">
        <v>5.237893416603967E-3</v>
      </c>
      <c r="I1212" s="1">
        <v>3.1758712424445612E-3</v>
      </c>
      <c r="J1212" s="1">
        <v>6.929112231637502E-3</v>
      </c>
      <c r="K1212" s="1">
        <v>1.692317082331751E-3</v>
      </c>
      <c r="L1212" s="1">
        <v>-1.684292135769927E-3</v>
      </c>
      <c r="M1212" s="1">
        <v>3.075289207608467E-3</v>
      </c>
      <c r="N1212" s="1">
        <v>1.097069896627456E-2</v>
      </c>
      <c r="O1212" s="1">
        <v>2.9154204243113662E-3</v>
      </c>
      <c r="P1212" s="1">
        <v>3.1267488106481172E-3</v>
      </c>
      <c r="Q1212" s="1">
        <v>1.9927103403349911E-2</v>
      </c>
      <c r="R1212" s="1">
        <v>6.4259145162992581E-4</v>
      </c>
      <c r="S1212" s="1">
        <v>-3.307080209461466E-4</v>
      </c>
      <c r="T1212" s="1">
        <v>2.1413293968557401E-3</v>
      </c>
      <c r="U1212" s="1">
        <v>2.986397632438909E-3</v>
      </c>
      <c r="V1212" s="1">
        <v>9.7257748482026951E-3</v>
      </c>
      <c r="W1212" s="1">
        <v>4.861816208909131E-3</v>
      </c>
      <c r="X1212" s="1">
        <v>3.2464518062074181E-3</v>
      </c>
      <c r="Y1212" s="1">
        <v>1.1222065201942581E-2</v>
      </c>
      <c r="Z1212" s="1">
        <v>-1.1614277148073171E-3</v>
      </c>
      <c r="AA1212" s="1">
        <v>8.9655543009770078E-4</v>
      </c>
      <c r="AB1212" s="1">
        <v>8.9748431177683052E-4</v>
      </c>
      <c r="AC1212" s="1">
        <v>9.7824937823225433E-3</v>
      </c>
      <c r="AD1212" s="1">
        <v>5.8628246076675161E-3</v>
      </c>
      <c r="AE1212" s="1">
        <v>7.8198580661454908E-3</v>
      </c>
      <c r="AF1212" s="1">
        <v>1.752156398563409E-3</v>
      </c>
      <c r="AG1212" s="1">
        <v>5.7815026716903084E-3</v>
      </c>
      <c r="AH1212" s="1">
        <v>-2.276288363556311E-5</v>
      </c>
      <c r="AI1212" s="1">
        <v>5.2979429869832728E-3</v>
      </c>
      <c r="AJ1212" s="1">
        <v>1.0303203067045351E-2</v>
      </c>
      <c r="AK1212" s="1">
        <v>2.3908954514419989E-3</v>
      </c>
      <c r="AL1212" s="1">
        <v>-6.0893338996981239E-3</v>
      </c>
      <c r="AM1212" s="1">
        <v>3.9604284872405424E-3</v>
      </c>
      <c r="AN1212" s="1">
        <v>2.1745889484359182E-3</v>
      </c>
      <c r="AO1212" s="1">
        <v>8.0381066084345143E-3</v>
      </c>
      <c r="AP1212" s="1">
        <v>-6.9753833488062078E-4</v>
      </c>
      <c r="AQ1212" s="1">
        <v>5.2295145050509362E-3</v>
      </c>
      <c r="AR1212" s="1">
        <v>1.6844219763049399E-2</v>
      </c>
      <c r="AS1212" s="1">
        <v>-3.0723859552308501E-3</v>
      </c>
      <c r="AT1212" s="1">
        <v>8.6124199852406491E-3</v>
      </c>
      <c r="AU1212" s="1">
        <v>7.0873553074688456E-3</v>
      </c>
      <c r="AV1212" s="1">
        <v>1.030174692496089E-2</v>
      </c>
      <c r="AW1212" s="1">
        <v>1.9573485648467499E-3</v>
      </c>
      <c r="AX1212" s="1">
        <v>-1.0002506454286351E-3</v>
      </c>
      <c r="AY1212" s="1">
        <v>1.1964789057005151E-2</v>
      </c>
    </row>
    <row r="1213" spans="1:51" x14ac:dyDescent="0.35">
      <c r="A1213" s="10">
        <v>45545.770833333343</v>
      </c>
      <c r="B1213" s="1">
        <v>2.8980988505640242E-3</v>
      </c>
      <c r="C1213" s="1">
        <v>3.0085876155907521E-3</v>
      </c>
      <c r="D1213" s="1">
        <v>6.577762195479675E-3</v>
      </c>
      <c r="E1213" s="1">
        <v>7.9999856387866775E-3</v>
      </c>
      <c r="F1213" s="1">
        <v>5.1772666469815931E-3</v>
      </c>
      <c r="G1213" s="1">
        <v>2.736314401868611E-3</v>
      </c>
      <c r="H1213" s="1">
        <v>4.710194860066963E-3</v>
      </c>
      <c r="I1213" s="1">
        <v>2.7006058368250763E-4</v>
      </c>
      <c r="J1213" s="1">
        <v>4.3791460745696842E-3</v>
      </c>
      <c r="K1213" s="1">
        <v>-1.382337067139416E-3</v>
      </c>
      <c r="L1213" s="1">
        <v>2.8117704199459581E-4</v>
      </c>
      <c r="M1213" s="1">
        <v>3.06579200372048E-3</v>
      </c>
      <c r="N1213" s="1">
        <v>4.7086575924089047E-3</v>
      </c>
      <c r="O1213" s="1">
        <v>-4.7024232786292419E-3</v>
      </c>
      <c r="P1213" s="1">
        <v>8.3916020807417446E-4</v>
      </c>
      <c r="Q1213" s="1">
        <v>6.0067462652122483E-3</v>
      </c>
      <c r="R1213" s="1">
        <v>3.8522562562004481E-4</v>
      </c>
      <c r="S1213" s="1">
        <v>2.7125615525340758E-3</v>
      </c>
      <c r="T1213" s="1">
        <v>4.4840055254733446E-3</v>
      </c>
      <c r="U1213" s="1">
        <v>1.971351006294642E-3</v>
      </c>
      <c r="V1213" s="1">
        <v>-1.105376717155826E-3</v>
      </c>
      <c r="W1213" s="1">
        <v>2.073527690183985E-3</v>
      </c>
      <c r="X1213" s="1">
        <v>8.0894920916674273E-4</v>
      </c>
      <c r="Y1213" s="1">
        <v>8.1113063644704386E-3</v>
      </c>
      <c r="Z1213" s="1">
        <v>1.7106125715105061E-4</v>
      </c>
      <c r="AA1213" s="1">
        <v>4.9535366745085962E-3</v>
      </c>
      <c r="AB1213" s="1">
        <v>-1.7823457166913359E-3</v>
      </c>
      <c r="AC1213" s="1">
        <v>4.0443971633750131E-3</v>
      </c>
      <c r="AD1213" s="1">
        <v>4.9791515311330414E-3</v>
      </c>
      <c r="AE1213" s="1">
        <v>2.5864240185473619E-3</v>
      </c>
      <c r="AF1213" s="1">
        <v>3.3644252968660911E-3</v>
      </c>
      <c r="AG1213" s="1">
        <v>-2.4655676544527161E-5</v>
      </c>
      <c r="AH1213" s="1">
        <v>2.8741057185284191E-3</v>
      </c>
      <c r="AI1213" s="1">
        <v>8.8074649137981353E-4</v>
      </c>
      <c r="AJ1213" s="1">
        <v>2.383159245025857E-3</v>
      </c>
      <c r="AK1213" s="1">
        <v>1.717948245122836E-3</v>
      </c>
      <c r="AL1213" s="1">
        <v>3.9339650455048059E-3</v>
      </c>
      <c r="AM1213" s="1">
        <v>4.9688874442699324E-3</v>
      </c>
      <c r="AN1213" s="1">
        <v>8.679812590215441E-4</v>
      </c>
      <c r="AO1213" s="1">
        <v>2.1920845871246102E-3</v>
      </c>
      <c r="AP1213" s="1">
        <v>-7.6660109014750066E-3</v>
      </c>
      <c r="AQ1213" s="1">
        <v>3.1849218090362902E-4</v>
      </c>
      <c r="AR1213" s="1">
        <v>-8.2398953418383325E-4</v>
      </c>
      <c r="AS1213" s="1">
        <v>-2.073351799038226E-3</v>
      </c>
      <c r="AT1213" s="1">
        <v>3.241852152285007E-3</v>
      </c>
      <c r="AU1213" s="1">
        <v>1.643346496239984E-3</v>
      </c>
      <c r="AV1213" s="1">
        <v>-5.8708385654946396E-3</v>
      </c>
      <c r="AW1213" s="1">
        <v>4.2374883713018896E-3</v>
      </c>
      <c r="AX1213" s="1">
        <v>-1.856833276461245E-3</v>
      </c>
      <c r="AY1213" s="1">
        <v>-7.1330442999907318E-3</v>
      </c>
    </row>
    <row r="1214" spans="1:51" x14ac:dyDescent="0.35">
      <c r="A1214" s="10">
        <v>45545.8125</v>
      </c>
      <c r="B1214" s="1">
        <v>2.6116637668849307E-4</v>
      </c>
      <c r="C1214" s="1">
        <v>2.307302117421139E-3</v>
      </c>
      <c r="D1214" s="1">
        <v>3.042130368051454E-3</v>
      </c>
      <c r="E1214" s="1">
        <v>-3.7348415646855089E-3</v>
      </c>
      <c r="F1214" s="1">
        <v>-8.5286727859010814E-3</v>
      </c>
      <c r="G1214" s="1">
        <v>2.7846769179951098E-4</v>
      </c>
      <c r="H1214" s="1">
        <v>1.787293317384586E-3</v>
      </c>
      <c r="I1214" s="1">
        <v>2.234974233984444E-3</v>
      </c>
      <c r="J1214" s="1">
        <v>5.3005401639738547E-3</v>
      </c>
      <c r="K1214" s="1">
        <v>-6.1509209777965701E-4</v>
      </c>
      <c r="L1214" s="1">
        <v>1.124392014757891E-3</v>
      </c>
      <c r="M1214" s="1">
        <v>-1.2585346308607861E-3</v>
      </c>
      <c r="N1214" s="1">
        <v>8.080044222413818E-5</v>
      </c>
      <c r="O1214" s="1">
        <v>2.6629804041029552E-3</v>
      </c>
      <c r="P1214" s="1">
        <v>-1.996528343665149E-4</v>
      </c>
      <c r="Q1214" s="1">
        <v>-3.0483053541706662E-3</v>
      </c>
      <c r="R1214" s="1">
        <v>4.1080351541769033E-3</v>
      </c>
      <c r="S1214" s="1">
        <v>3.8268793903248892E-3</v>
      </c>
      <c r="T1214" s="1">
        <v>4.7936863411401909E-4</v>
      </c>
      <c r="U1214" s="1">
        <v>-4.8518539568109809E-4</v>
      </c>
      <c r="V1214" s="1">
        <v>-2.3711304957556578E-3</v>
      </c>
      <c r="W1214" s="1">
        <v>-2.332976109329143E-3</v>
      </c>
      <c r="X1214" s="1">
        <v>-4.1396263108542941E-3</v>
      </c>
      <c r="Y1214" s="1">
        <v>-1.5336256462623601E-3</v>
      </c>
      <c r="Z1214" s="1">
        <v>1.025774595475593E-4</v>
      </c>
      <c r="AA1214" s="1">
        <v>-4.1625832758748196E-3</v>
      </c>
      <c r="AB1214" s="1">
        <v>-1.286400636803853E-3</v>
      </c>
      <c r="AC1214" s="1">
        <v>1.124147508965168E-3</v>
      </c>
      <c r="AD1214" s="1">
        <v>4.3429732564985724E-3</v>
      </c>
      <c r="AE1214" s="1">
        <v>3.0488055810524721E-3</v>
      </c>
      <c r="AF1214" s="1">
        <v>6.0496283571720433E-4</v>
      </c>
      <c r="AG1214" s="1">
        <v>-3.0174107730359672E-3</v>
      </c>
      <c r="AH1214" s="1">
        <v>-3.2753382495105399E-3</v>
      </c>
      <c r="AI1214" s="1">
        <v>-4.1930441451747402E-3</v>
      </c>
      <c r="AJ1214" s="1">
        <v>4.3709981995887492E-3</v>
      </c>
      <c r="AK1214" s="1">
        <v>2.412202915706763E-3</v>
      </c>
      <c r="AL1214" s="1">
        <v>1.2205463071954801E-3</v>
      </c>
      <c r="AM1214" s="1">
        <v>1.622920007436246E-3</v>
      </c>
      <c r="AN1214" s="1">
        <v>7.8048912813346583E-3</v>
      </c>
      <c r="AO1214" s="1">
        <v>4.374579725457961E-3</v>
      </c>
      <c r="AP1214" s="1">
        <v>8.1133225584031354E-3</v>
      </c>
      <c r="AQ1214" s="1">
        <v>1.3797203537861959E-3</v>
      </c>
      <c r="AR1214" s="1">
        <v>3.3063924130742879E-3</v>
      </c>
      <c r="AS1214" s="1">
        <v>8.1419337304668993E-3</v>
      </c>
      <c r="AT1214" s="1">
        <v>-3.3468079679228602E-3</v>
      </c>
      <c r="AU1214" s="1">
        <v>-7.4903513564694713E-4</v>
      </c>
      <c r="AV1214" s="1">
        <v>2.279333074540979E-3</v>
      </c>
      <c r="AW1214" s="1">
        <v>7.1089823964314292E-3</v>
      </c>
      <c r="AX1214" s="1">
        <v>-2.00634085196294E-3</v>
      </c>
      <c r="AY1214" s="1">
        <v>-3.8381988712310471E-3</v>
      </c>
    </row>
    <row r="1215" spans="1:51" x14ac:dyDescent="0.35">
      <c r="A1215" s="10">
        <v>45546.5625</v>
      </c>
      <c r="B1215" s="1">
        <v>-1.946604889716819E-2</v>
      </c>
      <c r="C1215" s="1">
        <v>-2.5207123402913759E-2</v>
      </c>
      <c r="D1215" s="1">
        <v>-3.650711284090669E-3</v>
      </c>
      <c r="E1215" s="1">
        <v>-1.8088100847012959E-2</v>
      </c>
      <c r="F1215" s="1">
        <v>-1.160438001981934E-2</v>
      </c>
      <c r="G1215" s="1">
        <v>-1.238764042796137E-2</v>
      </c>
      <c r="H1215" s="1">
        <v>-3.7335432461938489E-2</v>
      </c>
      <c r="I1215" s="1">
        <v>-1.6912099268365569E-2</v>
      </c>
      <c r="J1215" s="1">
        <v>-8.9900675497376348E-3</v>
      </c>
      <c r="K1215" s="1">
        <v>-2.0006906139783398E-3</v>
      </c>
      <c r="L1215" s="1">
        <v>-1.740914493365053E-2</v>
      </c>
      <c r="M1215" s="1">
        <v>-2.2322194073807641E-2</v>
      </c>
      <c r="N1215" s="1">
        <v>-1.8313999505866759E-2</v>
      </c>
      <c r="O1215" s="1">
        <v>-2.0561845549994522E-3</v>
      </c>
      <c r="P1215" s="1">
        <v>-2.551916751359851E-2</v>
      </c>
      <c r="Q1215" s="1">
        <v>-1.210438928286961E-2</v>
      </c>
      <c r="R1215" s="1">
        <v>-1.4702719416622051E-2</v>
      </c>
      <c r="S1215" s="1">
        <v>-1.248845736891502E-2</v>
      </c>
      <c r="T1215" s="1">
        <v>-2.5573481710746249E-2</v>
      </c>
      <c r="U1215" s="1">
        <v>-2.1382713123562991E-2</v>
      </c>
      <c r="V1215" s="1">
        <v>-1.6637604609503361E-2</v>
      </c>
      <c r="W1215" s="1">
        <v>-2.0944299927885268E-3</v>
      </c>
      <c r="X1215" s="1">
        <v>-1.387245219580791E-2</v>
      </c>
      <c r="Y1215" s="1">
        <v>-1.234366975127132E-3</v>
      </c>
      <c r="Z1215" s="1">
        <v>-2.5779568728456881E-2</v>
      </c>
      <c r="AA1215" s="1">
        <v>-1.8778400927404019E-2</v>
      </c>
      <c r="AB1215" s="1">
        <v>1.826662893876785E-3</v>
      </c>
      <c r="AC1215" s="1">
        <v>-5.9885783961852734E-3</v>
      </c>
      <c r="AD1215" s="1">
        <v>1.2862166022167281E-3</v>
      </c>
      <c r="AE1215" s="1">
        <v>-1.052141122569872E-2</v>
      </c>
      <c r="AF1215" s="1">
        <v>-1.9963087428202519E-2</v>
      </c>
      <c r="AG1215" s="1">
        <v>-8.9558538179623781E-3</v>
      </c>
      <c r="AH1215" s="1">
        <v>-2.058371372072321E-2</v>
      </c>
      <c r="AI1215" s="1">
        <v>-1.220866338632942E-2</v>
      </c>
      <c r="AJ1215" s="1">
        <v>1.1988574695285029E-2</v>
      </c>
      <c r="AK1215" s="1">
        <v>-2.302523987625171E-2</v>
      </c>
      <c r="AL1215" s="1">
        <v>1.485308887681658E-2</v>
      </c>
      <c r="AM1215" s="1">
        <v>-2.995708817829679E-2</v>
      </c>
      <c r="AN1215" s="1">
        <v>-2.549212343189966E-2</v>
      </c>
      <c r="AO1215" s="1">
        <v>-6.7541476947159404E-3</v>
      </c>
      <c r="AP1215" s="1">
        <v>-3.1686868784768563E-2</v>
      </c>
      <c r="AQ1215" s="1">
        <v>1.7276151660559739E-2</v>
      </c>
      <c r="AR1215" s="1">
        <v>8.5635277812163846E-3</v>
      </c>
      <c r="AS1215" s="1">
        <v>-2.1722145718636399E-2</v>
      </c>
      <c r="AT1215" s="1">
        <v>-3.2769821804696342E-2</v>
      </c>
      <c r="AU1215" s="1">
        <v>-2.9909362202424239E-2</v>
      </c>
      <c r="AV1215" s="1">
        <v>-1.8503214337962311E-2</v>
      </c>
      <c r="AW1215" s="1">
        <v>-3.7722445348662537E-2</v>
      </c>
      <c r="AX1215" s="1">
        <v>-2.9387070625902071E-2</v>
      </c>
      <c r="AY1215" s="1">
        <v>-3.1713090750448369E-2</v>
      </c>
    </row>
    <row r="1216" spans="1:51" x14ac:dyDescent="0.35">
      <c r="A1216" s="10">
        <v>45546.604166666657</v>
      </c>
      <c r="B1216" s="1">
        <v>3.5675022869021689E-3</v>
      </c>
      <c r="C1216" s="1">
        <v>5.3134600929256592E-3</v>
      </c>
      <c r="D1216" s="1">
        <v>3.1003555280770811E-3</v>
      </c>
      <c r="E1216" s="1">
        <v>1.813519590475376E-3</v>
      </c>
      <c r="F1216" s="1">
        <v>4.6075293635345904E-3</v>
      </c>
      <c r="G1216" s="1">
        <v>8.0895065309836145E-3</v>
      </c>
      <c r="H1216" s="1">
        <v>6.0613275950440748E-3</v>
      </c>
      <c r="I1216" s="1">
        <v>2.0704341593202891E-3</v>
      </c>
      <c r="J1216" s="1">
        <v>2.5007791271784981E-3</v>
      </c>
      <c r="K1216" s="1">
        <v>7.7105709998992467E-4</v>
      </c>
      <c r="L1216" s="1">
        <v>5.2390493882277234E-3</v>
      </c>
      <c r="M1216" s="1">
        <v>8.8381427011412494E-3</v>
      </c>
      <c r="N1216" s="1">
        <v>1.10425072605882E-2</v>
      </c>
      <c r="O1216" s="1">
        <v>9.7527409457108361E-2</v>
      </c>
      <c r="P1216" s="1">
        <v>2.9712147856111319E-3</v>
      </c>
      <c r="Q1216" s="1">
        <v>1.3576914376769E-2</v>
      </c>
      <c r="R1216" s="1">
        <v>7.5691708783842682E-3</v>
      </c>
      <c r="S1216" s="1">
        <v>5.0585362024000444E-3</v>
      </c>
      <c r="T1216" s="1">
        <v>2.8887598618250192E-3</v>
      </c>
      <c r="U1216" s="1">
        <v>2.617618345695405E-3</v>
      </c>
      <c r="V1216" s="1">
        <v>7.0898907021028634E-3</v>
      </c>
      <c r="W1216" s="1">
        <v>1.16150244364488E-3</v>
      </c>
      <c r="X1216" s="1">
        <v>3.092861899742783E-3</v>
      </c>
      <c r="Y1216" s="1">
        <v>3.897287371069424E-3</v>
      </c>
      <c r="Z1216" s="1">
        <v>1.007227869936478E-2</v>
      </c>
      <c r="AA1216" s="1">
        <v>5.9839239459624771E-3</v>
      </c>
      <c r="AB1216" s="1">
        <v>-1.496442195151326E-4</v>
      </c>
      <c r="AC1216" s="1">
        <v>6.8482845066701881E-3</v>
      </c>
      <c r="AD1216" s="1">
        <v>2.2960336989614749E-3</v>
      </c>
      <c r="AE1216" s="1">
        <v>1.0633288425909051E-2</v>
      </c>
      <c r="AF1216" s="1">
        <v>1.317560812254204E-3</v>
      </c>
      <c r="AG1216" s="1">
        <v>-1.9992802883824772E-3</v>
      </c>
      <c r="AH1216" s="1">
        <v>3.4599719078154401E-3</v>
      </c>
      <c r="AI1216" s="1">
        <v>1.6537409648798021E-4</v>
      </c>
      <c r="AJ1216" s="1">
        <v>4.5714250618500429E-5</v>
      </c>
      <c r="AK1216" s="1">
        <v>8.8177171522005882E-3</v>
      </c>
      <c r="AL1216" s="1">
        <v>-1.5963389325475249E-2</v>
      </c>
      <c r="AM1216" s="1">
        <v>2.602701498648718E-3</v>
      </c>
      <c r="AN1216" s="1">
        <v>6.5673425024734833E-3</v>
      </c>
      <c r="AO1216" s="1">
        <v>5.7832117446607878E-3</v>
      </c>
      <c r="AP1216" s="1">
        <v>2.7953089099181931E-3</v>
      </c>
      <c r="AQ1216" s="1">
        <v>3.334024626298282E-3</v>
      </c>
      <c r="AR1216" s="1">
        <v>2.1734061663672751E-2</v>
      </c>
      <c r="AS1216" s="1">
        <v>4.8963824489869356E-3</v>
      </c>
      <c r="AT1216" s="1">
        <v>1.372560338254458E-2</v>
      </c>
      <c r="AU1216" s="1">
        <v>1.008101867186317E-2</v>
      </c>
      <c r="AV1216" s="1">
        <v>6.8457245578767978E-3</v>
      </c>
      <c r="AW1216" s="1">
        <v>1.4242857086232521E-2</v>
      </c>
      <c r="AX1216" s="1">
        <v>1.6569476996146639E-3</v>
      </c>
      <c r="AY1216" s="1">
        <v>3.5710485306856832E-3</v>
      </c>
    </row>
    <row r="1217" spans="1:51" x14ac:dyDescent="0.35">
      <c r="A1217" s="10">
        <v>45546.645833333343</v>
      </c>
      <c r="B1217" s="1">
        <v>8.9757300465178602E-3</v>
      </c>
      <c r="C1217" s="1">
        <v>2.2316472018832911E-3</v>
      </c>
      <c r="D1217" s="1">
        <v>1.7364407928533779E-2</v>
      </c>
      <c r="E1217" s="1">
        <v>1.219511042741828E-2</v>
      </c>
      <c r="F1217" s="1">
        <v>2.4630541361192911E-2</v>
      </c>
      <c r="G1217" s="1">
        <v>1.047111752019614E-2</v>
      </c>
      <c r="H1217" s="1">
        <v>1.192879422343807E-2</v>
      </c>
      <c r="I1217" s="1">
        <v>7.3836203747010831E-3</v>
      </c>
      <c r="J1217" s="1">
        <v>5.3009661758747217E-3</v>
      </c>
      <c r="K1217" s="1">
        <v>4.8259152069816116E-3</v>
      </c>
      <c r="L1217" s="1">
        <v>-1.3266312069351029E-3</v>
      </c>
      <c r="M1217" s="1">
        <v>9.8558296496451536E-3</v>
      </c>
      <c r="N1217" s="1">
        <v>1.594193093359153E-2</v>
      </c>
      <c r="O1217" s="1">
        <v>-2.4403917727624399E-2</v>
      </c>
      <c r="P1217" s="1">
        <v>1.352482297317037E-2</v>
      </c>
      <c r="Q1217" s="1">
        <v>1.953372871861148E-2</v>
      </c>
      <c r="R1217" s="1">
        <v>1.116120317794822E-2</v>
      </c>
      <c r="S1217" s="1">
        <v>3.4437369037147998E-3</v>
      </c>
      <c r="T1217" s="1">
        <v>8.0284217276107572E-3</v>
      </c>
      <c r="U1217" s="1">
        <v>4.7270879145762112E-3</v>
      </c>
      <c r="V1217" s="1">
        <v>2.5599975585937069E-3</v>
      </c>
      <c r="W1217" s="1">
        <v>1.432870211348458E-2</v>
      </c>
      <c r="X1217" s="1">
        <v>1.06425272039059E-2</v>
      </c>
      <c r="Y1217" s="1">
        <v>2.0717363206802512E-2</v>
      </c>
      <c r="Z1217" s="1">
        <v>-5.6634755451142596E-3</v>
      </c>
      <c r="AA1217" s="1">
        <v>1.4526414384466561E-2</v>
      </c>
      <c r="AB1217" s="1">
        <v>1.476604611179733E-2</v>
      </c>
      <c r="AC1217" s="1">
        <v>1.1476529968008631E-2</v>
      </c>
      <c r="AD1217" s="1">
        <v>2.1209424813162011E-2</v>
      </c>
      <c r="AE1217" s="1">
        <v>1.6483469927797149E-2</v>
      </c>
      <c r="AF1217" s="1">
        <v>4.6366907852772874E-3</v>
      </c>
      <c r="AG1217" s="1">
        <v>9.4355183335952386E-3</v>
      </c>
      <c r="AH1217" s="1">
        <v>3.587423164860271E-3</v>
      </c>
      <c r="AI1217" s="1">
        <v>1.013258111877713E-2</v>
      </c>
      <c r="AJ1217" s="1">
        <v>3.2084702749869187E-2</v>
      </c>
      <c r="AK1217" s="1">
        <v>7.5837441211077383E-3</v>
      </c>
      <c r="AL1217" s="1">
        <v>6.5943655902087617E-3</v>
      </c>
      <c r="AM1217" s="1">
        <v>1.4753906657833939E-3</v>
      </c>
      <c r="AN1217" s="1">
        <v>5.3182807387968101E-3</v>
      </c>
      <c r="AO1217" s="1">
        <v>1.143695741316764E-2</v>
      </c>
      <c r="AP1217" s="1">
        <v>7.5449124526556499E-3</v>
      </c>
      <c r="AQ1217" s="1">
        <v>-3.5306745224339409E-3</v>
      </c>
      <c r="AR1217" s="1">
        <v>9.1520439299257461E-3</v>
      </c>
      <c r="AS1217" s="1">
        <v>4.0793270294794404E-3</v>
      </c>
      <c r="AT1217" s="1">
        <v>4.4109598964492402E-3</v>
      </c>
      <c r="AU1217" s="1">
        <v>4.0795333369572084E-3</v>
      </c>
      <c r="AV1217" s="1">
        <v>6.0669648568214551E-3</v>
      </c>
      <c r="AW1217" s="1">
        <v>3.9582522297976208E-3</v>
      </c>
      <c r="AX1217" s="1">
        <v>5.5638162634983326E-3</v>
      </c>
      <c r="AY1217" s="1">
        <v>1.4843422889517569E-2</v>
      </c>
    </row>
    <row r="1218" spans="1:51" x14ac:dyDescent="0.35">
      <c r="A1218" s="10">
        <v>45546.6875</v>
      </c>
      <c r="B1218" s="1">
        <v>3.155054056378948E-3</v>
      </c>
      <c r="C1218" s="1">
        <v>4.5118305235500866E-3</v>
      </c>
      <c r="D1218" s="1">
        <v>-3.034226837284049E-5</v>
      </c>
      <c r="E1218" s="1">
        <v>1.007153347457956E-2</v>
      </c>
      <c r="F1218" s="1">
        <v>1.7700194954298979E-2</v>
      </c>
      <c r="G1218" s="1">
        <v>5.9076905616537454E-3</v>
      </c>
      <c r="H1218" s="1">
        <v>1.7309809988268481E-3</v>
      </c>
      <c r="I1218" s="1">
        <v>3.1971934948240581E-3</v>
      </c>
      <c r="J1218" s="1">
        <v>1.3033390549845199E-2</v>
      </c>
      <c r="K1218" s="1">
        <v>6.9280063175443107E-3</v>
      </c>
      <c r="L1218" s="1">
        <v>1.8028507686367319E-3</v>
      </c>
      <c r="M1218" s="1">
        <v>8.6752128384517402E-3</v>
      </c>
      <c r="N1218" s="1">
        <v>1.4997384731543439E-2</v>
      </c>
      <c r="O1218" s="1">
        <v>-6.430409474920129E-4</v>
      </c>
      <c r="P1218" s="1">
        <v>1.3908815870100619E-3</v>
      </c>
      <c r="Q1218" s="1">
        <v>1.831045347242299E-2</v>
      </c>
      <c r="R1218" s="1">
        <v>2.9717552076973242E-3</v>
      </c>
      <c r="S1218" s="1">
        <v>2.243903961877125E-3</v>
      </c>
      <c r="T1218" s="1">
        <v>5.4109886476572111E-3</v>
      </c>
      <c r="U1218" s="1">
        <v>4.7727108817507968E-3</v>
      </c>
      <c r="V1218" s="1">
        <v>4.867543982101985E-3</v>
      </c>
      <c r="W1218" s="1">
        <v>-1.8359781166986671E-3</v>
      </c>
      <c r="X1218" s="1">
        <v>4.1334333866986928E-3</v>
      </c>
      <c r="Y1218" s="1">
        <v>-4.0303957759979531E-4</v>
      </c>
      <c r="Z1218" s="1">
        <v>1.467654757438597E-3</v>
      </c>
      <c r="AA1218" s="1">
        <v>1.841245090167698E-3</v>
      </c>
      <c r="AB1218" s="1">
        <v>1.813405344134988E-3</v>
      </c>
      <c r="AC1218" s="1">
        <v>7.0712151121887779E-3</v>
      </c>
      <c r="AD1218" s="1">
        <v>-7.2835043031554969E-3</v>
      </c>
      <c r="AE1218" s="1">
        <v>5.2904741807064948E-3</v>
      </c>
      <c r="AF1218" s="1">
        <v>6.0081579846280597E-3</v>
      </c>
      <c r="AG1218" s="1">
        <v>4.7629320421418431E-3</v>
      </c>
      <c r="AH1218" s="1">
        <v>3.5861084368866698E-3</v>
      </c>
      <c r="AI1218" s="1">
        <v>2.336598648873256E-3</v>
      </c>
      <c r="AJ1218" s="1">
        <v>9.1068575732293766E-3</v>
      </c>
      <c r="AK1218" s="1">
        <v>7.5586851444258141E-3</v>
      </c>
      <c r="AL1218" s="1">
        <v>-3.7281072308037461E-4</v>
      </c>
      <c r="AM1218" s="1">
        <v>4.1364129607683866E-3</v>
      </c>
      <c r="AN1218" s="1">
        <v>5.9445698858111573E-3</v>
      </c>
      <c r="AO1218" s="1">
        <v>8.0276650498152247E-3</v>
      </c>
      <c r="AP1218" s="1">
        <v>1.4534106168118569E-2</v>
      </c>
      <c r="AQ1218" s="1">
        <v>2.7094845634751952E-3</v>
      </c>
      <c r="AR1218" s="1">
        <v>1.650458849533587E-2</v>
      </c>
      <c r="AS1218" s="1">
        <v>1.015645381680752E-3</v>
      </c>
      <c r="AT1218" s="1">
        <v>6.6430898499543201E-3</v>
      </c>
      <c r="AU1218" s="1">
        <v>6.6748759829009519E-3</v>
      </c>
      <c r="AV1218" s="1">
        <v>2.911195450285398E-3</v>
      </c>
      <c r="AW1218" s="1">
        <v>8.2837594116136337E-3</v>
      </c>
      <c r="AX1218" s="1">
        <v>5.4962921820342903E-3</v>
      </c>
      <c r="AY1218" s="1">
        <v>9.1665088992660682E-3</v>
      </c>
    </row>
    <row r="1219" spans="1:51" x14ac:dyDescent="0.35">
      <c r="A1219" s="10">
        <v>45546.729166666657</v>
      </c>
      <c r="B1219" s="1">
        <v>7.9855825232675315E-3</v>
      </c>
      <c r="C1219" s="1">
        <v>5.8916747872421737E-3</v>
      </c>
      <c r="D1219" s="1">
        <v>1.2182790405180111E-2</v>
      </c>
      <c r="E1219" s="1">
        <v>8.5733465592290337E-3</v>
      </c>
      <c r="F1219" s="1">
        <v>2.1768571262956501E-2</v>
      </c>
      <c r="G1219" s="1">
        <v>-1.554211325897392E-3</v>
      </c>
      <c r="H1219" s="1">
        <v>6.7925840267581972E-3</v>
      </c>
      <c r="I1219" s="1">
        <v>4.0288524152147787E-3</v>
      </c>
      <c r="J1219" s="1">
        <v>3.6680906481501019E-3</v>
      </c>
      <c r="K1219" s="1">
        <v>8.1473543783707747E-3</v>
      </c>
      <c r="L1219" s="1">
        <v>-1.7996063469508661E-3</v>
      </c>
      <c r="M1219" s="1">
        <v>3.852358847831638E-3</v>
      </c>
      <c r="N1219" s="1">
        <v>5.8287074260467966E-3</v>
      </c>
      <c r="O1219" s="1">
        <v>2.792037664136959E-2</v>
      </c>
      <c r="P1219" s="1">
        <v>4.4687814045616392E-3</v>
      </c>
      <c r="Q1219" s="1">
        <v>6.8527826480195841E-3</v>
      </c>
      <c r="R1219" s="1">
        <v>2.5396599340690158E-3</v>
      </c>
      <c r="S1219" s="1">
        <v>6.3216561965544482E-3</v>
      </c>
      <c r="T1219" s="1">
        <v>2.9026486091867638E-3</v>
      </c>
      <c r="U1219" s="1">
        <v>3.3415686639066688E-3</v>
      </c>
      <c r="V1219" s="1">
        <v>-7.942615902667427E-5</v>
      </c>
      <c r="W1219" s="1">
        <v>1.2664814673712941E-3</v>
      </c>
      <c r="X1219" s="1">
        <v>5.3906013754594362E-3</v>
      </c>
      <c r="Y1219" s="1">
        <v>1.419107309916545E-2</v>
      </c>
      <c r="Z1219" s="1">
        <v>-1.5003233308583659E-3</v>
      </c>
      <c r="AA1219" s="1">
        <v>7.7259648417034033E-3</v>
      </c>
      <c r="AB1219" s="1">
        <v>1.2322173249597059E-3</v>
      </c>
      <c r="AC1219" s="1">
        <v>5.1400202264744177E-3</v>
      </c>
      <c r="AD1219" s="1">
        <v>9.3476963107346212E-3</v>
      </c>
      <c r="AE1219" s="1">
        <v>1.6359599769713021E-2</v>
      </c>
      <c r="AF1219" s="1">
        <v>1.50859887484156E-3</v>
      </c>
      <c r="AG1219" s="1">
        <v>2.4491698699302682E-3</v>
      </c>
      <c r="AH1219" s="1">
        <v>2.8356295213622928E-3</v>
      </c>
      <c r="AI1219" s="1">
        <v>6.9785925183469821E-3</v>
      </c>
      <c r="AJ1219" s="1">
        <v>1.248250794417261E-2</v>
      </c>
      <c r="AK1219" s="1">
        <v>4.6846682889514213E-3</v>
      </c>
      <c r="AL1219" s="1">
        <v>-1.787781647462072E-4</v>
      </c>
      <c r="AM1219" s="1">
        <v>5.4324936560354864E-3</v>
      </c>
      <c r="AN1219" s="1">
        <v>9.2164907431802057E-4</v>
      </c>
      <c r="AO1219" s="1">
        <v>4.6791540566080148E-3</v>
      </c>
      <c r="AP1219" s="1">
        <v>-2.060421015924518E-3</v>
      </c>
      <c r="AQ1219" s="1">
        <v>3.2737729932441621E-3</v>
      </c>
      <c r="AR1219" s="1">
        <v>1.1931681925164689E-2</v>
      </c>
      <c r="AS1219" s="1">
        <v>1.57834717548111E-3</v>
      </c>
      <c r="AT1219" s="1">
        <v>1.3666343216807151E-3</v>
      </c>
      <c r="AU1219" s="1">
        <v>4.324148367116365E-4</v>
      </c>
      <c r="AV1219" s="1">
        <v>2.0734457758140308E-3</v>
      </c>
      <c r="AW1219" s="1">
        <v>8.007313531788629E-3</v>
      </c>
      <c r="AX1219" s="1">
        <v>2.9002705890388558E-3</v>
      </c>
      <c r="AY1219" s="1">
        <v>1.037373467626623E-2</v>
      </c>
    </row>
    <row r="1220" spans="1:51" x14ac:dyDescent="0.35">
      <c r="A1220" s="10">
        <v>45546.770833333343</v>
      </c>
      <c r="B1220" s="1">
        <v>1.6295157668690941E-3</v>
      </c>
      <c r="C1220" s="1">
        <v>0</v>
      </c>
      <c r="D1220" s="1">
        <v>7.8584759847701857E-3</v>
      </c>
      <c r="E1220" s="1">
        <v>3.326184697322931E-3</v>
      </c>
      <c r="F1220" s="1">
        <v>7.525081008495027E-3</v>
      </c>
      <c r="G1220" s="1">
        <v>-5.647557597394659E-4</v>
      </c>
      <c r="H1220" s="1">
        <v>4.1723490913267991E-3</v>
      </c>
      <c r="I1220" s="1">
        <v>3.1442408375528248E-3</v>
      </c>
      <c r="J1220" s="1">
        <v>3.3557234425840581E-3</v>
      </c>
      <c r="K1220" s="1">
        <v>-1.2083716819911721E-3</v>
      </c>
      <c r="L1220" s="1">
        <v>3.9851804856028128E-3</v>
      </c>
      <c r="M1220" s="1">
        <v>3.6590452614755349E-3</v>
      </c>
      <c r="N1220" s="1">
        <v>1.5696715817508089E-3</v>
      </c>
      <c r="O1220" s="1">
        <v>8.9806766460960308E-3</v>
      </c>
      <c r="P1220" s="1">
        <v>1.428858693950397E-2</v>
      </c>
      <c r="Q1220" s="1">
        <v>3.8849829614395759E-3</v>
      </c>
      <c r="R1220" s="1">
        <v>2.111089108576047E-3</v>
      </c>
      <c r="S1220" s="1">
        <v>6.9753890381951678E-4</v>
      </c>
      <c r="T1220" s="1">
        <v>2.1102853894869882E-3</v>
      </c>
      <c r="U1220" s="1">
        <v>4.0580807896808402E-3</v>
      </c>
      <c r="V1220" s="1">
        <v>-2.0647594553416799E-3</v>
      </c>
      <c r="W1220" s="1">
        <v>-2.0981045065958659E-3</v>
      </c>
      <c r="X1220" s="1">
        <v>4.9716757431519376E-3</v>
      </c>
      <c r="Y1220" s="1">
        <v>9.1526330281823665E-3</v>
      </c>
      <c r="Z1220" s="1">
        <v>1.7467865472697849E-4</v>
      </c>
      <c r="AA1220" s="1">
        <v>1.983064306614768E-3</v>
      </c>
      <c r="AB1220" s="1">
        <v>-1.241602580682732E-3</v>
      </c>
      <c r="AC1220" s="1">
        <v>-2.556832926991937E-3</v>
      </c>
      <c r="AD1220" s="1">
        <v>1.4031538530795201E-2</v>
      </c>
      <c r="AE1220" s="1">
        <v>1.6884458809340861E-3</v>
      </c>
      <c r="AF1220" s="1">
        <v>4.9109730285643582E-3</v>
      </c>
      <c r="AG1220" s="1">
        <v>5.9665404005100342E-3</v>
      </c>
      <c r="AH1220" s="1">
        <v>2.8161059850932979E-3</v>
      </c>
      <c r="AI1220" s="1">
        <v>4.7184597170579767E-3</v>
      </c>
      <c r="AJ1220" s="1">
        <v>6.1053714482071086E-3</v>
      </c>
      <c r="AK1220" s="1">
        <v>5.9968868992956734E-3</v>
      </c>
      <c r="AL1220" s="1">
        <v>4.6619260706342036E-3</v>
      </c>
      <c r="AM1220" s="1">
        <v>7.5874120599401804E-3</v>
      </c>
      <c r="AN1220" s="1">
        <v>9.8581268137478695E-3</v>
      </c>
      <c r="AO1220" s="1">
        <v>2.745000701710465E-3</v>
      </c>
      <c r="AP1220" s="1">
        <v>1.74767598959189E-2</v>
      </c>
      <c r="AQ1220" s="1">
        <v>2.3307449690335158E-3</v>
      </c>
      <c r="AR1220" s="1">
        <v>1.461102324448849E-3</v>
      </c>
      <c r="AS1220" s="1">
        <v>4.389993641598533E-3</v>
      </c>
      <c r="AT1220" s="1">
        <v>6.9168417197906784E-3</v>
      </c>
      <c r="AU1220" s="1">
        <v>6.1594679243341943E-3</v>
      </c>
      <c r="AV1220" s="1">
        <v>7.8625540869274868E-3</v>
      </c>
      <c r="AW1220" s="1">
        <v>1.2557303288631029E-2</v>
      </c>
      <c r="AX1220" s="1">
        <v>4.5696033744484499E-3</v>
      </c>
      <c r="AY1220" s="1">
        <v>1.282177560254838E-2</v>
      </c>
    </row>
    <row r="1221" spans="1:51" x14ac:dyDescent="0.35">
      <c r="A1221" s="10">
        <v>45546.8125</v>
      </c>
      <c r="B1221" s="1">
        <v>4.3267567546154684E-3</v>
      </c>
      <c r="C1221" s="1">
        <v>-1.1598059928706881E-3</v>
      </c>
      <c r="D1221" s="1">
        <v>6.7684646392338621E-3</v>
      </c>
      <c r="E1221" s="1">
        <v>4.6047567404117201E-4</v>
      </c>
      <c r="F1221" s="1">
        <v>1.519021621816385E-3</v>
      </c>
      <c r="G1221" s="1">
        <v>-2.970323683510911E-3</v>
      </c>
      <c r="H1221" s="1">
        <v>1.561805716117304E-3</v>
      </c>
      <c r="I1221" s="1">
        <v>-5.3730762419290645E-4</v>
      </c>
      <c r="J1221" s="1">
        <v>5.1688047065177054E-3</v>
      </c>
      <c r="K1221" s="1">
        <v>6.0497449887675359E-4</v>
      </c>
      <c r="L1221" s="1">
        <v>2.5517841290130239E-3</v>
      </c>
      <c r="M1221" s="1">
        <v>-3.20114363580204E-3</v>
      </c>
      <c r="N1221" s="1">
        <v>5.8250687368952558E-3</v>
      </c>
      <c r="O1221" s="1">
        <v>-7.6629998685061604E-3</v>
      </c>
      <c r="P1221" s="1">
        <v>-2.1931437741922188E-3</v>
      </c>
      <c r="Q1221" s="1">
        <v>2.09999464427213E-3</v>
      </c>
      <c r="R1221" s="1">
        <v>-4.2132836000330348E-4</v>
      </c>
      <c r="S1221" s="1">
        <v>2.1800607012554258E-3</v>
      </c>
      <c r="T1221" s="1">
        <v>6.6185687347397604E-4</v>
      </c>
      <c r="U1221" s="1">
        <v>3.0206833935397798E-4</v>
      </c>
      <c r="V1221" s="1">
        <v>1.591572038943889E-3</v>
      </c>
      <c r="W1221" s="1">
        <v>1.589458477078143E-3</v>
      </c>
      <c r="X1221" s="1">
        <v>3.2981276492700662E-3</v>
      </c>
      <c r="Y1221" s="1">
        <v>3.8180394391191812E-3</v>
      </c>
      <c r="Z1221" s="1">
        <v>6.2886127808536862E-4</v>
      </c>
      <c r="AA1221" s="1">
        <v>2.4032254689698722E-3</v>
      </c>
      <c r="AB1221" s="1">
        <v>2.453546250884342E-3</v>
      </c>
      <c r="AC1221" s="1">
        <v>3.8450806192220628E-3</v>
      </c>
      <c r="AD1221" s="1">
        <v>7.7531926798235506E-3</v>
      </c>
      <c r="AE1221" s="1">
        <v>7.7537078095286649E-3</v>
      </c>
      <c r="AF1221" s="1">
        <v>2.012238863882132E-3</v>
      </c>
      <c r="AG1221" s="1">
        <v>2.7848225200151071E-3</v>
      </c>
      <c r="AH1221" s="1">
        <v>-1.134724305717705E-3</v>
      </c>
      <c r="AI1221" s="1">
        <v>3.0813621125380658E-4</v>
      </c>
      <c r="AJ1221" s="1">
        <v>7.5012510088490192E-3</v>
      </c>
      <c r="AK1221" s="1">
        <v>1.868405172010146E-3</v>
      </c>
      <c r="AL1221" s="1">
        <v>-1.4620580703006421E-3</v>
      </c>
      <c r="AM1221" s="1">
        <v>-6.085177630780203E-4</v>
      </c>
      <c r="AN1221" s="1">
        <v>-1.394602886828022E-3</v>
      </c>
      <c r="AO1221" s="1">
        <v>-2.6760024495916519E-3</v>
      </c>
      <c r="AP1221" s="1">
        <v>6.5769956398153973E-3</v>
      </c>
      <c r="AQ1221" s="1">
        <v>-3.4105190550747229E-3</v>
      </c>
      <c r="AR1221" s="1">
        <v>7.4759904933239252E-3</v>
      </c>
      <c r="AS1221" s="1">
        <v>-3.3628160442156219E-4</v>
      </c>
      <c r="AT1221" s="1">
        <v>-7.5290836153385499E-4</v>
      </c>
      <c r="AU1221" s="1">
        <v>-1.2529109038100781E-3</v>
      </c>
      <c r="AV1221" s="1">
        <v>-1.6423325366664581E-3</v>
      </c>
      <c r="AW1221" s="1">
        <v>-5.0282502194717296E-3</v>
      </c>
      <c r="AX1221" s="1">
        <v>2.5004020916876701E-3</v>
      </c>
      <c r="AY1221" s="1">
        <v>-1.988667923319309E-3</v>
      </c>
    </row>
    <row r="1222" spans="1:51" x14ac:dyDescent="0.35">
      <c r="A1222" s="10">
        <v>45547.5625</v>
      </c>
      <c r="B1222" s="1">
        <v>-6.1347538057571196E-3</v>
      </c>
      <c r="C1222" s="1">
        <v>5.8638787425957517E-3</v>
      </c>
      <c r="D1222" s="1">
        <v>-1.520618446713806E-2</v>
      </c>
      <c r="E1222" s="1">
        <v>1.5924184155494681E-2</v>
      </c>
      <c r="F1222" s="1">
        <v>4.1205867714791067E-2</v>
      </c>
      <c r="G1222" s="1">
        <v>4.9387290100283421E-2</v>
      </c>
      <c r="H1222" s="1">
        <v>1.203364799085738E-2</v>
      </c>
      <c r="I1222" s="1">
        <v>8.1240143380936214E-3</v>
      </c>
      <c r="J1222" s="1">
        <v>2.5450699078437999E-2</v>
      </c>
      <c r="K1222" s="1">
        <v>-1.0278117707620771E-2</v>
      </c>
      <c r="L1222" s="1">
        <v>-5.5146971566265579E-3</v>
      </c>
      <c r="M1222" s="1">
        <v>2.3996453862818349E-2</v>
      </c>
      <c r="N1222" s="1">
        <v>1.49327378498334E-2</v>
      </c>
      <c r="O1222" s="1">
        <v>2.2450926958359929E-2</v>
      </c>
      <c r="P1222" s="1">
        <v>3.1543351827462152E-2</v>
      </c>
      <c r="Q1222" s="1">
        <v>2.6583656614947989E-2</v>
      </c>
      <c r="R1222" s="1">
        <v>-2.950461272864358E-3</v>
      </c>
      <c r="S1222" s="1">
        <v>-2.218428488038771E-3</v>
      </c>
      <c r="T1222" s="1">
        <v>1.6836047699245071E-2</v>
      </c>
      <c r="U1222" s="1">
        <v>6.577874565810049E-3</v>
      </c>
      <c r="V1222" s="1">
        <v>9.5346214841951493E-4</v>
      </c>
      <c r="W1222" s="1">
        <v>-2.239807029746244E-3</v>
      </c>
      <c r="X1222" s="1">
        <v>1.933645437997455E-3</v>
      </c>
      <c r="Y1222" s="1">
        <v>-1.066995228538092E-2</v>
      </c>
      <c r="Z1222" s="1">
        <v>-5.0627853364312303E-3</v>
      </c>
      <c r="AA1222" s="1">
        <v>6.2228399692361158E-3</v>
      </c>
      <c r="AB1222" s="1">
        <v>1.208002019965004E-2</v>
      </c>
      <c r="AC1222" s="1">
        <v>1.523026124674676E-2</v>
      </c>
      <c r="AD1222" s="1">
        <v>-1.5686977389263501E-2</v>
      </c>
      <c r="AE1222" s="1">
        <v>-1.4496019707113891E-2</v>
      </c>
      <c r="AF1222" s="1">
        <v>-5.1640178366395562E-3</v>
      </c>
      <c r="AG1222" s="1">
        <v>1.5918578306960422E-2</v>
      </c>
      <c r="AH1222" s="1">
        <v>7.711163488502315E-3</v>
      </c>
      <c r="AI1222" s="1">
        <v>1.046068828961322E-2</v>
      </c>
      <c r="AJ1222" s="1">
        <v>2.3577277867253391E-2</v>
      </c>
      <c r="AK1222" s="1">
        <v>4.5620870551374981E-3</v>
      </c>
      <c r="AL1222" s="1">
        <v>2.399900923259235E-2</v>
      </c>
      <c r="AM1222" s="1">
        <v>2.2490310105652611E-2</v>
      </c>
      <c r="AN1222" s="1">
        <v>4.5118252751383814E-3</v>
      </c>
      <c r="AO1222" s="1">
        <v>2.1558169758457039E-2</v>
      </c>
      <c r="AP1222" s="1">
        <v>-5.2177500488548301E-4</v>
      </c>
      <c r="AQ1222" s="1">
        <v>2.3332987585599211E-2</v>
      </c>
      <c r="AR1222" s="1">
        <v>7.585645042598177E-3</v>
      </c>
      <c r="AS1222" s="1">
        <v>-2.970845277071033E-3</v>
      </c>
      <c r="AT1222" s="1">
        <v>1.0433148117536819E-3</v>
      </c>
      <c r="AU1222" s="1">
        <v>2.9607781643006929E-2</v>
      </c>
      <c r="AV1222" s="1">
        <v>9.0478843727082037E-3</v>
      </c>
      <c r="AW1222" s="1">
        <v>4.5015610440137799E-3</v>
      </c>
      <c r="AX1222" s="1">
        <v>-1.0639526548933079E-2</v>
      </c>
      <c r="AY1222" s="1">
        <v>3.6158644245876781E-2</v>
      </c>
    </row>
    <row r="1223" spans="1:51" x14ac:dyDescent="0.35">
      <c r="A1223" s="10">
        <v>45547.604166666657</v>
      </c>
      <c r="B1223" s="1">
        <v>-3.2944211364471793E-4</v>
      </c>
      <c r="C1223" s="1">
        <v>-8.0807728512810595E-4</v>
      </c>
      <c r="D1223" s="1">
        <v>-7.7153663734428326E-3</v>
      </c>
      <c r="E1223" s="1">
        <v>1.1144293711428331E-2</v>
      </c>
      <c r="F1223" s="1">
        <v>-1.116906312239185E-2</v>
      </c>
      <c r="G1223" s="1">
        <v>1.1987684099878939E-3</v>
      </c>
      <c r="H1223" s="1">
        <v>1.77336787916893E-3</v>
      </c>
      <c r="I1223" s="1">
        <v>-1.777547442026739E-4</v>
      </c>
      <c r="J1223" s="1">
        <v>4.97319188855605E-3</v>
      </c>
      <c r="K1223" s="1">
        <v>-3.2071885018458701E-3</v>
      </c>
      <c r="L1223" s="1">
        <v>-4.2661545256272859E-4</v>
      </c>
      <c r="M1223" s="1">
        <v>3.7459735320692911E-3</v>
      </c>
      <c r="N1223" s="1">
        <v>-3.9149427825665439E-3</v>
      </c>
      <c r="O1223" s="1">
        <v>4.6508126968571872E-3</v>
      </c>
      <c r="P1223" s="1">
        <v>7.6740620802429049E-5</v>
      </c>
      <c r="Q1223" s="1">
        <v>-4.4033876895411828E-3</v>
      </c>
      <c r="R1223" s="1">
        <v>2.261677581409427E-2</v>
      </c>
      <c r="S1223" s="1">
        <v>-2.0925455745569592E-3</v>
      </c>
      <c r="T1223" s="1">
        <v>3.2523390087679789E-3</v>
      </c>
      <c r="U1223" s="1">
        <v>-3.1264926475743642E-3</v>
      </c>
      <c r="V1223" s="1">
        <v>-3.175119187333264E-3</v>
      </c>
      <c r="W1223" s="1">
        <v>-3.3214489848842899E-4</v>
      </c>
      <c r="X1223" s="1">
        <v>2.508946667195699E-3</v>
      </c>
      <c r="Y1223" s="1">
        <v>-1.3213161933255949E-2</v>
      </c>
      <c r="Z1223" s="1">
        <v>-4.4569906188572928E-3</v>
      </c>
      <c r="AA1223" s="1">
        <v>-3.696605463982761E-3</v>
      </c>
      <c r="AB1223" s="1">
        <v>-4.8743104643577118E-3</v>
      </c>
      <c r="AC1223" s="1">
        <v>-1.086955702290493E-2</v>
      </c>
      <c r="AD1223" s="1">
        <v>-1.0558350613893101E-2</v>
      </c>
      <c r="AE1223" s="1">
        <v>-1.086217599351114E-2</v>
      </c>
      <c r="AF1223" s="1">
        <v>-7.2102626364922706E-5</v>
      </c>
      <c r="AG1223" s="1">
        <v>-2.8357825391553959E-3</v>
      </c>
      <c r="AH1223" s="1">
        <v>-2.1407967597669719E-3</v>
      </c>
      <c r="AI1223" s="1">
        <v>-3.9784114925073277E-3</v>
      </c>
      <c r="AJ1223" s="1">
        <v>-7.8174420947757506E-3</v>
      </c>
      <c r="AK1223" s="1">
        <v>-5.5829342075086608E-4</v>
      </c>
      <c r="AL1223" s="1">
        <v>-5.7192475783572894E-3</v>
      </c>
      <c r="AM1223" s="1">
        <v>-2.4563759578412059E-3</v>
      </c>
      <c r="AN1223" s="1">
        <v>-1.0696327667603089E-4</v>
      </c>
      <c r="AO1223" s="1">
        <v>-7.5476252666706323E-4</v>
      </c>
      <c r="AP1223" s="1">
        <v>5.2204739616823481E-4</v>
      </c>
      <c r="AQ1223" s="1">
        <v>-3.9521624284792889E-3</v>
      </c>
      <c r="AR1223" s="1">
        <v>-1.361167022741339E-2</v>
      </c>
      <c r="AS1223" s="1">
        <v>4.2165627738723899E-3</v>
      </c>
      <c r="AT1223" s="1">
        <v>1.148234941531978E-2</v>
      </c>
      <c r="AU1223" s="1">
        <v>-1.218408292146034E-3</v>
      </c>
      <c r="AV1223" s="1">
        <v>-5.5023529537977511E-3</v>
      </c>
      <c r="AW1223" s="1">
        <v>-7.2716647717899763E-3</v>
      </c>
      <c r="AX1223" s="1">
        <v>-1.600032341320889E-3</v>
      </c>
      <c r="AY1223" s="1">
        <v>-5.7692108121261132E-3</v>
      </c>
    </row>
    <row r="1224" spans="1:51" x14ac:dyDescent="0.35">
      <c r="A1224" s="10">
        <v>45547.645833333343</v>
      </c>
      <c r="B1224" s="1">
        <v>4.9085372470079047E-3</v>
      </c>
      <c r="C1224" s="1">
        <v>-1.440730785900346E-3</v>
      </c>
      <c r="D1224" s="1">
        <v>8.2558202424138916E-3</v>
      </c>
      <c r="E1224" s="1">
        <v>-2.8673808171997268E-3</v>
      </c>
      <c r="F1224" s="1">
        <v>4.84992080242308E-3</v>
      </c>
      <c r="G1224" s="1">
        <v>-1.013183593750022E-3</v>
      </c>
      <c r="H1224" s="1">
        <v>9.2868807443524659E-4</v>
      </c>
      <c r="I1224" s="1">
        <v>-7.2597598690637977E-4</v>
      </c>
      <c r="J1224" s="1">
        <v>-1.6378005935566039E-2</v>
      </c>
      <c r="K1224" s="1">
        <v>3.376828404306309E-3</v>
      </c>
      <c r="L1224" s="1">
        <v>2.0389186676854631E-3</v>
      </c>
      <c r="M1224" s="1">
        <v>-7.3771781384807111E-3</v>
      </c>
      <c r="N1224" s="1">
        <v>9.8903043267650759E-4</v>
      </c>
      <c r="O1224" s="1">
        <v>1.0245054268460009E-2</v>
      </c>
      <c r="P1224" s="1">
        <v>3.01350765590036E-3</v>
      </c>
      <c r="Q1224" s="1">
        <v>-1.962489149548996E-3</v>
      </c>
      <c r="R1224" s="1">
        <v>-9.3013797644586615E-3</v>
      </c>
      <c r="S1224" s="1">
        <v>6.5524797331084628E-4</v>
      </c>
      <c r="T1224" s="1">
        <v>5.8351421254632108E-3</v>
      </c>
      <c r="U1224" s="1">
        <v>-1.8307259954546411E-3</v>
      </c>
      <c r="V1224" s="1">
        <v>-4.140820710932247E-3</v>
      </c>
      <c r="W1224" s="1">
        <v>1.7521148391184129E-3</v>
      </c>
      <c r="X1224" s="1">
        <v>2.2139123908446749E-3</v>
      </c>
      <c r="Y1224" s="1">
        <v>4.107947728255068E-3</v>
      </c>
      <c r="Z1224" s="1">
        <v>-4.2299464285677768E-4</v>
      </c>
      <c r="AA1224" s="1">
        <v>-5.0991424189084089E-4</v>
      </c>
      <c r="AB1224" s="1">
        <v>1.8955402658924481E-3</v>
      </c>
      <c r="AC1224" s="1">
        <v>4.5411907620240832E-4</v>
      </c>
      <c r="AD1224" s="1">
        <v>4.8870292285241312E-3</v>
      </c>
      <c r="AE1224" s="1">
        <v>3.889315653245351E-3</v>
      </c>
      <c r="AF1224" s="1">
        <v>2.4514146021428211E-3</v>
      </c>
      <c r="AG1224" s="1">
        <v>3.537921805149669E-3</v>
      </c>
      <c r="AH1224" s="1">
        <v>-2.0769226858060601E-3</v>
      </c>
      <c r="AI1224" s="1">
        <v>-2.6165426030310131E-3</v>
      </c>
      <c r="AJ1224" s="1">
        <v>3.9184627493054069E-3</v>
      </c>
      <c r="AK1224" s="1">
        <v>-3.2069207384801679E-3</v>
      </c>
      <c r="AL1224" s="1">
        <v>-1.0628871223606891E-3</v>
      </c>
      <c r="AM1224" s="1">
        <v>-4.4398106436814846E-3</v>
      </c>
      <c r="AN1224" s="1">
        <v>-7.6470196565842086E-3</v>
      </c>
      <c r="AO1224" s="1">
        <v>-4.7132681938855106E-3</v>
      </c>
      <c r="AP1224" s="1">
        <v>-3.000224372661231E-3</v>
      </c>
      <c r="AQ1224" s="1">
        <v>-1.831318582756758E-3</v>
      </c>
      <c r="AR1224" s="1">
        <v>4.4275504467881088E-3</v>
      </c>
      <c r="AS1224" s="1">
        <v>0</v>
      </c>
      <c r="AT1224" s="1">
        <v>-3.7954144928928901E-3</v>
      </c>
      <c r="AU1224" s="1">
        <v>-4.0782647286212734E-3</v>
      </c>
      <c r="AV1224" s="1">
        <v>-3.3811663546510222E-3</v>
      </c>
      <c r="AW1224" s="1">
        <v>1.0930945553648821E-3</v>
      </c>
      <c r="AX1224" s="1">
        <v>-3.9506450308929297E-3</v>
      </c>
      <c r="AY1224" s="1">
        <v>-6.1331736596603736E-4</v>
      </c>
    </row>
    <row r="1225" spans="1:51" x14ac:dyDescent="0.35">
      <c r="A1225" s="10">
        <v>45547.6875</v>
      </c>
      <c r="B1225" s="1">
        <v>4.0302080723833011E-3</v>
      </c>
      <c r="C1225" s="1">
        <v>4.508856881773049E-3</v>
      </c>
      <c r="D1225" s="1">
        <v>3.5209578244710378E-3</v>
      </c>
      <c r="E1225" s="1">
        <v>3.459760428233372E-3</v>
      </c>
      <c r="F1225" s="1">
        <v>8.3078841521393443E-3</v>
      </c>
      <c r="G1225" s="1">
        <v>1.066867193644905E-3</v>
      </c>
      <c r="H1225" s="1">
        <v>1.10177395702924E-2</v>
      </c>
      <c r="I1225" s="1">
        <v>7.8137125075417035E-3</v>
      </c>
      <c r="J1225" s="1">
        <v>5.6099224015562221E-3</v>
      </c>
      <c r="K1225" s="1">
        <v>2.895051443634777E-3</v>
      </c>
      <c r="L1225" s="1">
        <v>3.832856440522336E-3</v>
      </c>
      <c r="M1225" s="1">
        <v>1.6612294084901169E-3</v>
      </c>
      <c r="N1225" s="1">
        <v>2.2455185372363129E-3</v>
      </c>
      <c r="O1225" s="1">
        <v>-1.2770295611539419E-3</v>
      </c>
      <c r="P1225" s="1">
        <v>6.8126101791681224E-3</v>
      </c>
      <c r="Q1225" s="1">
        <v>4.816321325011419E-3</v>
      </c>
      <c r="R1225" s="1">
        <v>-1.2518542230123279E-3</v>
      </c>
      <c r="S1225" s="1">
        <v>2.619575397955209E-3</v>
      </c>
      <c r="T1225" s="1">
        <v>-8.2038906918080468E-4</v>
      </c>
      <c r="U1225" s="1">
        <v>7.0664447296164834E-3</v>
      </c>
      <c r="V1225" s="1">
        <v>6.1570789020699568E-3</v>
      </c>
      <c r="W1225" s="1">
        <v>-3.518224376502066E-3</v>
      </c>
      <c r="X1225" s="1">
        <v>-4.6100974286552576E-3</v>
      </c>
      <c r="Y1225" s="1">
        <v>2.0421638361169951E-3</v>
      </c>
      <c r="Z1225" s="1">
        <v>2.186468904378458E-3</v>
      </c>
      <c r="AA1225" s="1">
        <v>8.8318907206677011E-3</v>
      </c>
      <c r="AB1225" s="1">
        <v>5.0183431499475351E-3</v>
      </c>
      <c r="AC1225" s="1">
        <v>3.3587064713829222E-3</v>
      </c>
      <c r="AD1225" s="1">
        <v>2.0118431928477509E-3</v>
      </c>
      <c r="AE1225" s="1">
        <v>3.0765341441911791E-3</v>
      </c>
      <c r="AF1225" s="1">
        <v>5.9080400719240256E-3</v>
      </c>
      <c r="AG1225" s="1">
        <v>7.3200208074666318E-3</v>
      </c>
      <c r="AH1225" s="1">
        <v>2.035528927627261E-3</v>
      </c>
      <c r="AI1225" s="1">
        <v>4.2385041513932631E-3</v>
      </c>
      <c r="AJ1225" s="1">
        <v>5.9185042224392248E-3</v>
      </c>
      <c r="AK1225" s="1">
        <v>7.3090625722367353E-3</v>
      </c>
      <c r="AL1225" s="1">
        <v>6.3841083206861438E-3</v>
      </c>
      <c r="AM1225" s="1">
        <v>7.4202181588283178E-3</v>
      </c>
      <c r="AN1225" s="1">
        <v>1.196306447321205E-2</v>
      </c>
      <c r="AO1225" s="1">
        <v>2.0642117906124469E-3</v>
      </c>
      <c r="AP1225" s="1">
        <v>2.6048200314079391E-3</v>
      </c>
      <c r="AQ1225" s="1">
        <v>5.0891661665166676E-3</v>
      </c>
      <c r="AR1225" s="1">
        <v>-1.079529652334932E-3</v>
      </c>
      <c r="AS1225" s="1">
        <v>7.8379195697264592E-3</v>
      </c>
      <c r="AT1225" s="1">
        <v>2.269790851478382E-3</v>
      </c>
      <c r="AU1225" s="1">
        <v>1.0394796332122921E-2</v>
      </c>
      <c r="AV1225" s="1">
        <v>1.367329985560861E-2</v>
      </c>
      <c r="AW1225" s="1">
        <v>5.6010990326342816E-3</v>
      </c>
      <c r="AX1225" s="1">
        <v>3.5921102154465871E-3</v>
      </c>
      <c r="AY1225" s="1">
        <v>3.6820184704533521E-3</v>
      </c>
    </row>
    <row r="1226" spans="1:51" x14ac:dyDescent="0.35">
      <c r="A1226" s="10">
        <v>45547.729166666657</v>
      </c>
      <c r="B1226" s="1">
        <v>4.323343041138461E-3</v>
      </c>
      <c r="C1226" s="1">
        <v>-5.1831023937335408E-3</v>
      </c>
      <c r="D1226" s="1">
        <v>2.877535180457302E-3</v>
      </c>
      <c r="E1226" s="1">
        <v>-1.1194196836532559E-3</v>
      </c>
      <c r="F1226" s="1">
        <v>3.9985682289560556E-3</v>
      </c>
      <c r="G1226" s="1">
        <v>2.94728084612772E-3</v>
      </c>
      <c r="H1226" s="1">
        <v>1.749312676250669E-3</v>
      </c>
      <c r="I1226" s="1">
        <v>-1.9713497882464241E-3</v>
      </c>
      <c r="J1226" s="1">
        <v>4.4509705574427016E-3</v>
      </c>
      <c r="K1226" s="1">
        <v>1.248476996062986E-2</v>
      </c>
      <c r="L1226" s="1">
        <v>7.0705146090288551E-4</v>
      </c>
      <c r="M1226" s="1">
        <v>4.3645252326778286E-3</v>
      </c>
      <c r="N1226" s="1">
        <v>-3.3031405661310131E-3</v>
      </c>
      <c r="O1226" s="1">
        <v>7.8225541090215511E-3</v>
      </c>
      <c r="P1226" s="1">
        <v>5.6261347223591773E-3</v>
      </c>
      <c r="Q1226" s="1">
        <v>-4.4135274491530208E-3</v>
      </c>
      <c r="R1226" s="1">
        <v>-2.9245747393402688E-3</v>
      </c>
      <c r="S1226" s="1">
        <v>-2.0509466129775219E-2</v>
      </c>
      <c r="T1226" s="1">
        <v>-3.577506480578196E-3</v>
      </c>
      <c r="U1226" s="1">
        <v>2.169306962738204E-3</v>
      </c>
      <c r="V1226" s="1">
        <v>-8.7420018080630602E-4</v>
      </c>
      <c r="W1226" s="1">
        <v>-3.5508408034165E-3</v>
      </c>
      <c r="X1226" s="1">
        <v>6.1752160692540858E-3</v>
      </c>
      <c r="Y1226" s="1">
        <v>3.580103276675128E-3</v>
      </c>
      <c r="Z1226" s="1">
        <v>1.4075371482633601E-3</v>
      </c>
      <c r="AA1226" s="1">
        <v>-6.8006074457127585E-4</v>
      </c>
      <c r="AB1226" s="1">
        <v>3.0354884046175372E-3</v>
      </c>
      <c r="AC1226" s="1">
        <v>1.2214071991445421E-3</v>
      </c>
      <c r="AD1226" s="1">
        <v>-1.8609863487362149E-4</v>
      </c>
      <c r="AE1226" s="1">
        <v>5.7935038430378949E-3</v>
      </c>
      <c r="AF1226" s="1">
        <v>4.8314407239529178E-3</v>
      </c>
      <c r="AG1226" s="1">
        <v>5.3410128436914839E-4</v>
      </c>
      <c r="AH1226" s="1">
        <v>2.6245688059134409E-4</v>
      </c>
      <c r="AI1226" s="1">
        <v>2.2431539035248078E-3</v>
      </c>
      <c r="AJ1226" s="1">
        <v>4.6728728019831411E-3</v>
      </c>
      <c r="AK1226" s="1">
        <v>1.2093852840333601E-3</v>
      </c>
      <c r="AL1226" s="1">
        <v>4.1047558285227659E-3</v>
      </c>
      <c r="AM1226" s="1">
        <v>2.0831691962508452E-3</v>
      </c>
      <c r="AN1226" s="1">
        <v>-5.5912872384467072E-3</v>
      </c>
      <c r="AO1226" s="1">
        <v>4.2107970468303613E-3</v>
      </c>
      <c r="AP1226" s="1">
        <v>-6.5010326391894413E-3</v>
      </c>
      <c r="AQ1226" s="1">
        <v>-1.6154841369205859E-3</v>
      </c>
      <c r="AR1226" s="1">
        <v>-2.3643667056494339E-4</v>
      </c>
      <c r="AS1226" s="1">
        <v>2.4441863735338298E-3</v>
      </c>
      <c r="AT1226" s="1">
        <v>1.003371605047265E-3</v>
      </c>
      <c r="AU1226" s="1">
        <v>1.2539385107117611E-3</v>
      </c>
      <c r="AV1226" s="1">
        <v>1.8255609326711659E-3</v>
      </c>
      <c r="AW1226" s="1">
        <v>2.6086858480378622E-4</v>
      </c>
      <c r="AX1226" s="1">
        <v>3.840269982892774E-3</v>
      </c>
      <c r="AY1226" s="1">
        <v>5.4557599884714758E-3</v>
      </c>
    </row>
    <row r="1227" spans="1:51" x14ac:dyDescent="0.35">
      <c r="A1227" s="10">
        <v>45547.770833333343</v>
      </c>
      <c r="B1227" s="1">
        <v>-1.797216555244785E-3</v>
      </c>
      <c r="C1227" s="1">
        <v>-4.2839265348602051E-3</v>
      </c>
      <c r="D1227" s="1">
        <v>-6.2051007909883493E-3</v>
      </c>
      <c r="E1227" s="1">
        <v>8.9652567061415667E-4</v>
      </c>
      <c r="F1227" s="1">
        <v>1.3275477859195921E-3</v>
      </c>
      <c r="G1227" s="1">
        <v>2.6230671694160712E-4</v>
      </c>
      <c r="H1227" s="1">
        <v>-9.4468115591306301E-4</v>
      </c>
      <c r="I1227" s="1">
        <v>3.0959340066716301E-4</v>
      </c>
      <c r="J1227" s="1">
        <v>-4.1358758038192436E-3</v>
      </c>
      <c r="K1227" s="1">
        <v>-9.0225334454300254E-3</v>
      </c>
      <c r="L1227" s="1">
        <v>9.4216502594002272E-4</v>
      </c>
      <c r="M1227" s="1">
        <v>3.8241130778937649E-3</v>
      </c>
      <c r="N1227" s="1">
        <v>-4.8812444805712563E-4</v>
      </c>
      <c r="O1227" s="1">
        <v>1.425470800072293E-2</v>
      </c>
      <c r="P1227" s="1">
        <v>0</v>
      </c>
      <c r="Q1227" s="1">
        <v>-7.3323838537864283E-5</v>
      </c>
      <c r="R1227" s="1">
        <v>-1.466576482203275E-3</v>
      </c>
      <c r="S1227" s="1">
        <v>-2.4006441333286328E-3</v>
      </c>
      <c r="T1227" s="1">
        <v>-7.062691082885264E-4</v>
      </c>
      <c r="U1227" s="1">
        <v>-6.6874434115904435E-5</v>
      </c>
      <c r="V1227" s="1">
        <v>-1.749930150866885E-3</v>
      </c>
      <c r="W1227" s="1">
        <v>-6.3575302078612284E-3</v>
      </c>
      <c r="X1227" s="1">
        <v>-5.2742177675636492E-3</v>
      </c>
      <c r="Y1227" s="1">
        <v>-5.3852895238670762E-3</v>
      </c>
      <c r="Z1227" s="1">
        <v>1.7569752744122089E-3</v>
      </c>
      <c r="AA1227" s="1">
        <v>3.4553425731438381E-3</v>
      </c>
      <c r="AB1227" s="1">
        <v>1.400917113459244E-3</v>
      </c>
      <c r="AC1227" s="1">
        <v>-2.0331493449572409E-3</v>
      </c>
      <c r="AD1227" s="1">
        <v>-4.2559011878273711E-3</v>
      </c>
      <c r="AE1227" s="1">
        <v>-1.37790965449287E-2</v>
      </c>
      <c r="AF1227" s="1">
        <v>-4.6756828258998068E-4</v>
      </c>
      <c r="AG1227" s="1">
        <v>1.258098141428521E-3</v>
      </c>
      <c r="AH1227" s="1">
        <v>-7.4162217630013849E-5</v>
      </c>
      <c r="AI1227" s="1">
        <v>-6.0849363303687731E-3</v>
      </c>
      <c r="AJ1227" s="1">
        <v>-3.7384001933453699E-3</v>
      </c>
      <c r="AK1227" s="1">
        <v>-4.9555147327084992E-4</v>
      </c>
      <c r="AL1227" s="1">
        <v>0</v>
      </c>
      <c r="AM1227" s="1">
        <v>8.1669469416945084E-4</v>
      </c>
      <c r="AN1227" s="1">
        <v>1.5529253379154011E-3</v>
      </c>
      <c r="AO1227" s="1">
        <v>-3.831153431733902E-3</v>
      </c>
      <c r="AP1227" s="1">
        <v>7.6063274067492692E-3</v>
      </c>
      <c r="AQ1227" s="1">
        <v>-2.2854086449528581E-3</v>
      </c>
      <c r="AR1227" s="1">
        <v>-1.4413608007456391E-3</v>
      </c>
      <c r="AS1227" s="1">
        <v>1.773202114178529E-3</v>
      </c>
      <c r="AT1227" s="1">
        <v>-2.2906974610048539E-4</v>
      </c>
      <c r="AU1227" s="1">
        <v>1.065494777259701E-3</v>
      </c>
      <c r="AV1227" s="1">
        <v>-2.024670487079439E-3</v>
      </c>
      <c r="AW1227" s="1">
        <v>2.297901514966449E-3</v>
      </c>
      <c r="AX1227" s="1">
        <v>5.5721445366230249E-4</v>
      </c>
      <c r="AY1227" s="1">
        <v>6.3616831233852533E-3</v>
      </c>
    </row>
    <row r="1228" spans="1:51" x14ac:dyDescent="0.35">
      <c r="A1228" s="10">
        <v>45547.8125</v>
      </c>
      <c r="B1228" s="1">
        <v>6.6531858629272911E-3</v>
      </c>
      <c r="C1228" s="1">
        <v>1.8605076989461899E-3</v>
      </c>
      <c r="D1228" s="1">
        <v>3.2746183928611389E-4</v>
      </c>
      <c r="E1228" s="1">
        <v>6.7180222509883869E-3</v>
      </c>
      <c r="F1228" s="1">
        <v>-7.7739455582892516E-3</v>
      </c>
      <c r="G1228" s="1">
        <v>8.9183309756468709E-3</v>
      </c>
      <c r="H1228" s="1">
        <v>7.450213490993729E-3</v>
      </c>
      <c r="I1228" s="1">
        <v>8.3989782712179384E-4</v>
      </c>
      <c r="J1228" s="1">
        <v>3.8564542167287552E-3</v>
      </c>
      <c r="K1228" s="1">
        <v>-6.069941517624633E-4</v>
      </c>
      <c r="L1228" s="1">
        <v>9.8824156265964191E-4</v>
      </c>
      <c r="M1228" s="1">
        <v>2.4242318553842068E-3</v>
      </c>
      <c r="N1228" s="1">
        <v>-6.4257441414894423E-4</v>
      </c>
      <c r="O1228" s="1">
        <v>-8.094119897933405E-3</v>
      </c>
      <c r="P1228" s="1">
        <v>5.254343713470222E-3</v>
      </c>
      <c r="Q1228" s="1">
        <v>-4.5915370206438544E-3</v>
      </c>
      <c r="R1228" s="1">
        <v>3.357109692076365E-3</v>
      </c>
      <c r="S1228" s="1">
        <v>-4.2780706118794587E-3</v>
      </c>
      <c r="T1228" s="1">
        <v>-4.7120880922302272E-4</v>
      </c>
      <c r="U1228" s="1">
        <v>8.4185862679997392E-4</v>
      </c>
      <c r="V1228" s="1">
        <v>3.9843069129741338E-4</v>
      </c>
      <c r="W1228" s="1">
        <v>3.0768180332541029E-3</v>
      </c>
      <c r="X1228" s="1">
        <v>6.7482591881695697E-4</v>
      </c>
      <c r="Y1228" s="1">
        <v>-2.4394217466352508E-3</v>
      </c>
      <c r="Z1228" s="1">
        <v>-1.122410627585446E-3</v>
      </c>
      <c r="AA1228" s="1">
        <v>3.6869480298913349E-3</v>
      </c>
      <c r="AB1228" s="1">
        <v>-8.5431361894017233E-4</v>
      </c>
      <c r="AC1228" s="1">
        <v>2.7162965079430279E-4</v>
      </c>
      <c r="AD1228" s="1">
        <v>-8.4146503611692847E-4</v>
      </c>
      <c r="AE1228" s="1">
        <v>-4.8098736877366646E-3</v>
      </c>
      <c r="AF1228" s="1">
        <v>1.332286688877415E-3</v>
      </c>
      <c r="AG1228" s="1">
        <v>9.7100330345645247E-4</v>
      </c>
      <c r="AH1228" s="1">
        <v>3.6683422999665978E-3</v>
      </c>
      <c r="AI1228" s="1">
        <v>3.4539977931082881E-3</v>
      </c>
      <c r="AJ1228" s="1">
        <v>-6.4193135694589074E-3</v>
      </c>
      <c r="AK1228" s="1">
        <v>1.7971819846052119E-3</v>
      </c>
      <c r="AL1228" s="1">
        <v>-5.5742545426917811E-4</v>
      </c>
      <c r="AM1228" s="1">
        <v>3.7091987290831518E-3</v>
      </c>
      <c r="AN1228" s="1">
        <v>2.5129723775367818E-3</v>
      </c>
      <c r="AO1228" s="1">
        <v>2.7860620929482942E-3</v>
      </c>
      <c r="AP1228" s="1">
        <v>-3.9700372743874954E-3</v>
      </c>
      <c r="AQ1228" s="1">
        <v>-2.5960525057696642E-3</v>
      </c>
      <c r="AR1228" s="1">
        <v>-2.4695841131153751E-3</v>
      </c>
      <c r="AS1228" s="1">
        <v>-1.106300196883736E-3</v>
      </c>
      <c r="AT1228" s="1">
        <v>-6.875415289507858E-4</v>
      </c>
      <c r="AU1228" s="1">
        <v>1.1750997811796891E-3</v>
      </c>
      <c r="AV1228" s="1">
        <v>-2.028855487135051E-3</v>
      </c>
      <c r="AW1228" s="1">
        <v>2.285593805408936E-3</v>
      </c>
      <c r="AX1228" s="1">
        <v>-1.485153225670999E-4</v>
      </c>
      <c r="AY1228" s="1">
        <v>-2.1381738178498639E-3</v>
      </c>
    </row>
    <row r="1229" spans="1:51" x14ac:dyDescent="0.35">
      <c r="A1229" s="10">
        <v>45548.5625</v>
      </c>
      <c r="B1229" s="1">
        <v>-9.1898634605309781E-2</v>
      </c>
      <c r="C1229" s="1">
        <v>1.1606313341416151E-2</v>
      </c>
      <c r="D1229" s="1">
        <v>2.081515968362813E-2</v>
      </c>
      <c r="E1229" s="1">
        <v>1.8595995894966189E-2</v>
      </c>
      <c r="F1229" s="1">
        <v>1.15397782234794E-3</v>
      </c>
      <c r="G1229" s="1">
        <v>-1.232326479678802E-2</v>
      </c>
      <c r="H1229" s="1">
        <v>3.3619681937695267E-2</v>
      </c>
      <c r="I1229" s="1">
        <v>1.172039326140073E-2</v>
      </c>
      <c r="J1229" s="1">
        <v>2.334518061362734E-2</v>
      </c>
      <c r="K1229" s="1">
        <v>5.800181687553474E-2</v>
      </c>
      <c r="L1229" s="1">
        <v>-5.9238106483966444E-3</v>
      </c>
      <c r="M1229" s="1">
        <v>1.684232681116082E-2</v>
      </c>
      <c r="N1229" s="1">
        <v>1.201104255821139E-2</v>
      </c>
      <c r="O1229" s="1">
        <v>-2.2997077398620999E-2</v>
      </c>
      <c r="P1229" s="1">
        <v>1.9309630004335609E-2</v>
      </c>
      <c r="Q1229" s="1">
        <v>1.6181296434000011E-2</v>
      </c>
      <c r="R1229" s="1">
        <v>1.4219998107807941E-2</v>
      </c>
      <c r="S1229" s="1">
        <v>1.107675766726968E-2</v>
      </c>
      <c r="T1229" s="1">
        <v>1.253684431152413E-2</v>
      </c>
      <c r="U1229" s="1">
        <v>1.5247462206086301E-2</v>
      </c>
      <c r="V1229" s="1">
        <v>1.0832342312177451E-2</v>
      </c>
      <c r="W1229" s="1">
        <v>1.387453479243894E-2</v>
      </c>
      <c r="X1229" s="1">
        <v>1.353563331396335E-2</v>
      </c>
      <c r="Y1229" s="1">
        <v>1.61008455877516E-2</v>
      </c>
      <c r="Z1229" s="1">
        <v>7.0228150932338806E-4</v>
      </c>
      <c r="AA1229" s="1">
        <v>1.711949848628325E-2</v>
      </c>
      <c r="AB1229" s="1">
        <v>-3.8477310442392998E-3</v>
      </c>
      <c r="AC1229" s="1">
        <v>1.5026668003727209E-2</v>
      </c>
      <c r="AD1229" s="1">
        <v>2.4182183008537809E-2</v>
      </c>
      <c r="AE1229" s="1">
        <v>3.1795171919052567E-2</v>
      </c>
      <c r="AF1229" s="1">
        <v>7.1097543610543212E-4</v>
      </c>
      <c r="AG1229" s="1">
        <v>-5.6870950725154126E-3</v>
      </c>
      <c r="AH1229" s="1">
        <v>-5.9117311921952354E-4</v>
      </c>
      <c r="AI1229" s="1">
        <v>1.718077313923372E-3</v>
      </c>
      <c r="AJ1229" s="1">
        <v>-6.7964218536638032E-3</v>
      </c>
      <c r="AK1229" s="1">
        <v>2.3631348397482599E-2</v>
      </c>
      <c r="AL1229" s="1">
        <v>2.1690629565946251E-2</v>
      </c>
      <c r="AM1229" s="1">
        <v>2.7864036861985571E-2</v>
      </c>
      <c r="AN1229" s="1">
        <v>1.7226643880208229E-2</v>
      </c>
      <c r="AO1229" s="1">
        <v>1.6307282894268749E-2</v>
      </c>
      <c r="AP1229" s="1">
        <v>3.5348875241604683E-2</v>
      </c>
      <c r="AQ1229" s="1">
        <v>1.4596307924446441E-2</v>
      </c>
      <c r="AR1229" s="1">
        <v>3.5530244831986302E-2</v>
      </c>
      <c r="AS1229" s="1">
        <v>1.8938964083879961E-2</v>
      </c>
      <c r="AT1229" s="1">
        <v>2.99260530865566E-2</v>
      </c>
      <c r="AU1229" s="1">
        <v>3.3383405896413088E-2</v>
      </c>
      <c r="AV1229" s="1">
        <v>4.0353743967656008E-2</v>
      </c>
      <c r="AW1229" s="1">
        <v>2.603852700904263E-2</v>
      </c>
      <c r="AX1229" s="1">
        <v>-2.2647702072305931E-3</v>
      </c>
      <c r="AY1229" s="1">
        <v>1.7048648159947E-2</v>
      </c>
    </row>
    <row r="1230" spans="1:51" x14ac:dyDescent="0.35">
      <c r="A1230" s="10">
        <v>45548.604166666657</v>
      </c>
      <c r="B1230" s="1">
        <v>-8.2535021570850908E-4</v>
      </c>
      <c r="C1230" s="1">
        <v>1.7209028244864479E-3</v>
      </c>
      <c r="D1230" s="1">
        <v>2.4853488059903839E-3</v>
      </c>
      <c r="E1230" s="1">
        <v>6.2892520107966643E-3</v>
      </c>
      <c r="F1230" s="1">
        <v>6.0664888511050563E-3</v>
      </c>
      <c r="G1230" s="1">
        <v>4.211650774470943E-3</v>
      </c>
      <c r="H1230" s="1">
        <v>1.32088881230108E-3</v>
      </c>
      <c r="I1230" s="1">
        <v>3.5510572516379568E-3</v>
      </c>
      <c r="J1230" s="1">
        <v>4.0427197611996313E-3</v>
      </c>
      <c r="K1230" s="1">
        <v>-1.4781842347672439E-2</v>
      </c>
      <c r="L1230" s="1">
        <v>3.7836658215550928E-4</v>
      </c>
      <c r="M1230" s="1">
        <v>-2.6331876254892532E-3</v>
      </c>
      <c r="N1230" s="1">
        <v>4.0408566979170954E-3</v>
      </c>
      <c r="O1230" s="1">
        <v>-8.0485769412000918E-3</v>
      </c>
      <c r="P1230" s="1">
        <v>-3.430884353955888E-3</v>
      </c>
      <c r="Q1230" s="1">
        <v>3.6981885160889409E-3</v>
      </c>
      <c r="R1230" s="1">
        <v>-5.3607901347052511E-3</v>
      </c>
      <c r="S1230" s="1">
        <v>-3.3861928475478198E-3</v>
      </c>
      <c r="T1230" s="1">
        <v>1.840512208318934E-2</v>
      </c>
      <c r="U1230" s="1">
        <v>-1.078389397541901E-3</v>
      </c>
      <c r="V1230" s="1">
        <v>-3.9397997444805544E-3</v>
      </c>
      <c r="W1230" s="1">
        <v>-1.31235979019606E-3</v>
      </c>
      <c r="X1230" s="1">
        <v>6.7012197023372799E-3</v>
      </c>
      <c r="Y1230" s="1">
        <v>6.3987413322545983E-3</v>
      </c>
      <c r="Z1230" s="1">
        <v>3.5092645633998392E-3</v>
      </c>
      <c r="AA1230" s="1">
        <v>-1.1073669745528261E-3</v>
      </c>
      <c r="AB1230" s="1">
        <v>1.561160368019676E-3</v>
      </c>
      <c r="AC1230" s="1">
        <v>4.1023731003313468E-3</v>
      </c>
      <c r="AD1230" s="1">
        <v>3.811271859227805E-3</v>
      </c>
      <c r="AE1230" s="1">
        <v>1.527955059724917E-3</v>
      </c>
      <c r="AF1230" s="1">
        <v>3.308651990840739E-3</v>
      </c>
      <c r="AG1230" s="1">
        <v>4.8110310686639854E-3</v>
      </c>
      <c r="AH1230" s="1">
        <v>-1.023778800461117E-3</v>
      </c>
      <c r="AI1230" s="1">
        <v>9.1470674132463348E-3</v>
      </c>
      <c r="AJ1230" s="1">
        <v>8.7876932977024591E-3</v>
      </c>
      <c r="AK1230" s="1">
        <v>2.1756246310253862E-3</v>
      </c>
      <c r="AL1230" s="1">
        <v>-7.7035318922665796E-3</v>
      </c>
      <c r="AM1230" s="1">
        <v>2.3728090521799579E-3</v>
      </c>
      <c r="AN1230" s="1">
        <v>-3.98466168856626E-3</v>
      </c>
      <c r="AO1230" s="1">
        <v>1.782867083500284E-3</v>
      </c>
      <c r="AP1230" s="1">
        <v>-7.8718160019296546E-3</v>
      </c>
      <c r="AQ1230" s="1">
        <v>-2.7666149060099339E-3</v>
      </c>
      <c r="AR1230" s="1">
        <v>6.7682837609963631E-3</v>
      </c>
      <c r="AS1230" s="1">
        <v>6.5761234449304151E-3</v>
      </c>
      <c r="AT1230" s="1">
        <v>-3.6737457597721961E-3</v>
      </c>
      <c r="AU1230" s="1">
        <v>-4.8140659412352349E-3</v>
      </c>
      <c r="AV1230" s="1">
        <v>4.2989980260479399E-3</v>
      </c>
      <c r="AW1230" s="1">
        <v>1.4770548124740661E-3</v>
      </c>
      <c r="AX1230" s="1">
        <v>-2.9024291420738368E-3</v>
      </c>
      <c r="AY1230" s="1">
        <v>-1.035080399716826E-2</v>
      </c>
    </row>
    <row r="1231" spans="1:51" x14ac:dyDescent="0.35">
      <c r="A1231" s="10">
        <v>45548.645833333343</v>
      </c>
      <c r="B1231" s="1">
        <v>-1.783491162466122E-3</v>
      </c>
      <c r="C1231" s="1">
        <v>2.1189462050337231E-3</v>
      </c>
      <c r="D1231" s="1">
        <v>5.864822551897575E-4</v>
      </c>
      <c r="E1231" s="1">
        <v>-6.7273777518637168E-3</v>
      </c>
      <c r="F1231" s="1">
        <v>6.0302765149522486E-4</v>
      </c>
      <c r="G1231" s="1">
        <v>7.470527138966343E-3</v>
      </c>
      <c r="H1231" s="1">
        <v>9.1239070013973134E-3</v>
      </c>
      <c r="I1231" s="1">
        <v>2.0012832642533058E-3</v>
      </c>
      <c r="J1231" s="1">
        <v>-4.8375451342752562E-3</v>
      </c>
      <c r="K1231" s="1">
        <v>1.165358037530817E-3</v>
      </c>
      <c r="L1231" s="1">
        <v>-2.8366399933632551E-3</v>
      </c>
      <c r="M1231" s="1">
        <v>4.6840662607272598E-3</v>
      </c>
      <c r="N1231" s="1">
        <v>1.055504804932994E-2</v>
      </c>
      <c r="O1231" s="1">
        <v>4.3631914182626907E-3</v>
      </c>
      <c r="P1231" s="1">
        <v>1.045766593491204E-2</v>
      </c>
      <c r="Q1231" s="1">
        <v>1.1356882842647799E-2</v>
      </c>
      <c r="R1231" s="1">
        <v>3.1094051816460411E-3</v>
      </c>
      <c r="S1231" s="1">
        <v>-4.3970928399177378E-3</v>
      </c>
      <c r="T1231" s="1">
        <v>7.7718759223919243E-3</v>
      </c>
      <c r="U1231" s="1">
        <v>2.3697145165364471E-3</v>
      </c>
      <c r="V1231" s="1">
        <v>1.898567018564723E-3</v>
      </c>
      <c r="W1231" s="1">
        <v>1.1535509053239861E-3</v>
      </c>
      <c r="X1231" s="1">
        <v>3.3046781419978628E-3</v>
      </c>
      <c r="Y1231" s="1">
        <v>7.4053822542996528E-4</v>
      </c>
      <c r="Z1231" s="1">
        <v>-9.7915368465406605E-4</v>
      </c>
      <c r="AA1231" s="1">
        <v>1.057380648081363E-3</v>
      </c>
      <c r="AB1231" s="1">
        <v>-1.000464826119152E-3</v>
      </c>
      <c r="AC1231" s="1">
        <v>-2.3980517972140851E-3</v>
      </c>
      <c r="AD1231" s="1">
        <v>-1.3007309885948451E-4</v>
      </c>
      <c r="AE1231" s="1">
        <v>1.113568716289093E-3</v>
      </c>
      <c r="AF1231" s="1">
        <v>1.6590271358678519E-3</v>
      </c>
      <c r="AG1231" s="1">
        <v>-4.17877725419602E-3</v>
      </c>
      <c r="AH1231" s="1">
        <v>-5.465378660949316E-4</v>
      </c>
      <c r="AI1231" s="1">
        <v>-1.934482705874041E-3</v>
      </c>
      <c r="AJ1231" s="1">
        <v>-5.8219957480940554E-3</v>
      </c>
      <c r="AK1231" s="1">
        <v>-1.145766383092828E-3</v>
      </c>
      <c r="AL1231" s="1">
        <v>2.1395324368900241E-3</v>
      </c>
      <c r="AM1231" s="1">
        <v>5.4878007399090656E-3</v>
      </c>
      <c r="AN1231" s="1">
        <v>7.8956622372250429E-4</v>
      </c>
      <c r="AO1231" s="1">
        <v>2.0756007474687091E-4</v>
      </c>
      <c r="AP1231" s="1">
        <v>4.4008598679257099E-4</v>
      </c>
      <c r="AQ1231" s="1">
        <v>2.0681143107661448E-3</v>
      </c>
      <c r="AR1231" s="1">
        <v>-9.8710665967077782E-3</v>
      </c>
      <c r="AS1231" s="1">
        <v>-1.5658362637496199E-3</v>
      </c>
      <c r="AT1231" s="1">
        <v>7.0115067071236936E-3</v>
      </c>
      <c r="AU1231" s="1">
        <v>1.879628007788847E-3</v>
      </c>
      <c r="AV1231" s="1">
        <v>-4.8645832583371629E-4</v>
      </c>
      <c r="AW1231" s="1">
        <v>-1.1676312739133941E-3</v>
      </c>
      <c r="AX1231" s="1">
        <v>-1.7726754689617601E-3</v>
      </c>
      <c r="AY1231" s="1">
        <v>8.0988522083049741E-3</v>
      </c>
    </row>
    <row r="1232" spans="1:51" x14ac:dyDescent="0.35">
      <c r="A1232" s="10">
        <v>45548.6875</v>
      </c>
      <c r="B1232" s="1">
        <v>4.2503759312189082E-3</v>
      </c>
      <c r="C1232" s="1">
        <v>2.8573060420844509E-3</v>
      </c>
      <c r="D1232" s="1">
        <v>4.7156951855418239E-3</v>
      </c>
      <c r="E1232" s="1">
        <v>7.5595179436287463E-3</v>
      </c>
      <c r="F1232" s="1">
        <v>9.4612030995000485E-3</v>
      </c>
      <c r="G1232" s="1">
        <v>-2.0818808006517481E-4</v>
      </c>
      <c r="H1232" s="1">
        <v>2.396444270100551E-3</v>
      </c>
      <c r="I1232" s="1">
        <v>3.5892848293441748E-3</v>
      </c>
      <c r="J1232" s="1">
        <v>6.0170964519206116E-3</v>
      </c>
      <c r="K1232" s="1">
        <v>-3.200948784486402E-3</v>
      </c>
      <c r="L1232" s="1">
        <v>2.038725290647303E-3</v>
      </c>
      <c r="M1232" s="1">
        <v>1.1867372060674339E-3</v>
      </c>
      <c r="N1232" s="1">
        <v>1.2273839393330821E-3</v>
      </c>
      <c r="O1232" s="1">
        <v>-9.9081530493327907E-4</v>
      </c>
      <c r="P1232" s="1">
        <v>-4.7627816120410232E-4</v>
      </c>
      <c r="Q1232" s="1">
        <v>-2.885948276335704E-3</v>
      </c>
      <c r="R1232" s="1">
        <v>3.0998455831969811E-3</v>
      </c>
      <c r="S1232" s="1">
        <v>4.6841336777725404E-3</v>
      </c>
      <c r="T1232" s="1">
        <v>1.360926460686152E-2</v>
      </c>
      <c r="U1232" s="1">
        <v>1.3527650517657359E-3</v>
      </c>
      <c r="V1232" s="1">
        <v>3.5530749531829109E-3</v>
      </c>
      <c r="W1232" s="1">
        <v>-3.4667558551498829E-3</v>
      </c>
      <c r="X1232" s="1">
        <v>3.4819791995970299E-3</v>
      </c>
      <c r="Y1232" s="1">
        <v>6.9335937500003553E-4</v>
      </c>
      <c r="Z1232" s="1">
        <v>7.0076770383842302E-5</v>
      </c>
      <c r="AA1232" s="1">
        <v>4.9236158452459211E-3</v>
      </c>
      <c r="AB1232" s="1">
        <v>-1.1915366535786289E-3</v>
      </c>
      <c r="AC1232" s="1">
        <v>7.1226701631110778E-4</v>
      </c>
      <c r="AD1232" s="1">
        <v>1.0663571810007879E-3</v>
      </c>
      <c r="AE1232" s="1">
        <v>-4.4494899720137759E-4</v>
      </c>
      <c r="AF1232" s="1">
        <v>1.3734728651579871E-3</v>
      </c>
      <c r="AG1232" s="1">
        <v>6.3660548021193808E-3</v>
      </c>
      <c r="AH1232" s="1">
        <v>2.7115146960285941E-3</v>
      </c>
      <c r="AI1232" s="1">
        <v>4.7767448075328733E-3</v>
      </c>
      <c r="AJ1232" s="1">
        <v>3.2852380160373058E-3</v>
      </c>
      <c r="AK1232" s="1">
        <v>1.32818897315734E-3</v>
      </c>
      <c r="AL1232" s="1">
        <v>-2.1959290288544602E-3</v>
      </c>
      <c r="AM1232" s="1">
        <v>-8.5609904708905393E-4</v>
      </c>
      <c r="AN1232" s="1">
        <v>-5.2593544758361421E-4</v>
      </c>
      <c r="AO1232" s="1">
        <v>5.011721135882663E-3</v>
      </c>
      <c r="AP1232" s="1">
        <v>1.354656584309444E-3</v>
      </c>
      <c r="AQ1232" s="1">
        <v>-2.8188741984834791E-3</v>
      </c>
      <c r="AR1232" s="1">
        <v>6.7826525904661761E-3</v>
      </c>
      <c r="AS1232" s="1">
        <v>-1.514161702732997E-3</v>
      </c>
      <c r="AT1232" s="1">
        <v>4.5771712357109973E-3</v>
      </c>
      <c r="AU1232" s="1">
        <v>2.0436727833372799E-3</v>
      </c>
      <c r="AV1232" s="1">
        <v>-4.4773125757955334E-3</v>
      </c>
      <c r="AW1232" s="1">
        <v>1.189525433262117E-3</v>
      </c>
      <c r="AX1232" s="1">
        <v>5.5517728114302667E-3</v>
      </c>
      <c r="AY1232" s="1">
        <v>2.295367928187408E-3</v>
      </c>
    </row>
    <row r="1233" spans="1:51" x14ac:dyDescent="0.35">
      <c r="A1233" s="10">
        <v>45548.729166666657</v>
      </c>
      <c r="B1233" s="1">
        <v>1.744710773954772E-3</v>
      </c>
      <c r="C1233" s="1">
        <v>-4.0458527075197814E-3</v>
      </c>
      <c r="D1233" s="1">
        <v>-3.473781150007182E-3</v>
      </c>
      <c r="E1233" s="1">
        <v>-1.1275674593256291E-3</v>
      </c>
      <c r="F1233" s="1">
        <v>-6.6264739224635161E-3</v>
      </c>
      <c r="G1233" s="1">
        <v>-4.1296057206939851E-3</v>
      </c>
      <c r="H1233" s="1">
        <v>-1.0595506516947521E-2</v>
      </c>
      <c r="I1233" s="1">
        <v>-7.7153467130910416E-3</v>
      </c>
      <c r="J1233" s="1">
        <v>-5.4524635151781409E-3</v>
      </c>
      <c r="K1233" s="1">
        <v>-1.066411366115938E-2</v>
      </c>
      <c r="L1233" s="1">
        <v>-1.6560496494341099E-3</v>
      </c>
      <c r="M1233" s="1">
        <v>-3.6406765130275738E-3</v>
      </c>
      <c r="N1233" s="1">
        <v>-5.7539295207572616E-3</v>
      </c>
      <c r="O1233" s="1">
        <v>-4.8062623894719048E-3</v>
      </c>
      <c r="P1233" s="1">
        <v>-3.481954829776424E-3</v>
      </c>
      <c r="Q1233" s="1">
        <v>-2.66500275254189E-3</v>
      </c>
      <c r="R1233" s="1">
        <v>-7.2105950188887658E-3</v>
      </c>
      <c r="S1233" s="1">
        <v>-2.6641394572428641E-3</v>
      </c>
      <c r="T1233" s="1">
        <v>-7.4405696842220204E-3</v>
      </c>
      <c r="U1233" s="1">
        <v>-2.55761498479945E-3</v>
      </c>
      <c r="V1233" s="1">
        <v>-4.091240356484227E-3</v>
      </c>
      <c r="W1233" s="1">
        <v>-7.7017776831077578E-3</v>
      </c>
      <c r="X1233" s="1">
        <v>-3.0947595438447491E-3</v>
      </c>
      <c r="Y1233" s="1">
        <v>5.0632211389878279E-4</v>
      </c>
      <c r="Z1233" s="1">
        <v>2.7996698931764818E-4</v>
      </c>
      <c r="AA1233" s="1">
        <v>-1.525723733183715E-3</v>
      </c>
      <c r="AB1233" s="1">
        <v>-7.4885397714409274E-3</v>
      </c>
      <c r="AC1233" s="1">
        <v>-7.3843578272869692E-3</v>
      </c>
      <c r="AD1233" s="1">
        <v>-2.8318949212137179E-3</v>
      </c>
      <c r="AE1233" s="1">
        <v>-4.451385746294223E-3</v>
      </c>
      <c r="AF1233" s="1">
        <v>-2.0775738792621068E-3</v>
      </c>
      <c r="AG1233" s="1">
        <v>-2.6398596310759359E-3</v>
      </c>
      <c r="AH1233" s="1">
        <v>-1.147581887956717E-3</v>
      </c>
      <c r="AI1233" s="1">
        <v>5.3141129937173126E-4</v>
      </c>
      <c r="AJ1233" s="1">
        <v>-4.1140630481795171E-3</v>
      </c>
      <c r="AK1233" s="1">
        <v>-2.8337225308908698E-3</v>
      </c>
      <c r="AL1233" s="1">
        <v>-1.1034404660506871E-2</v>
      </c>
      <c r="AM1233" s="1">
        <v>-5.1054757202259049E-3</v>
      </c>
      <c r="AN1233" s="1">
        <v>-5.2626038181019519E-3</v>
      </c>
      <c r="AO1233" s="1">
        <v>-8.4980965909730033E-3</v>
      </c>
      <c r="AP1233" s="1">
        <v>3.1213043453104378E-4</v>
      </c>
      <c r="AQ1233" s="1">
        <v>2.5239777112309181E-3</v>
      </c>
      <c r="AR1233" s="1">
        <v>-3.2197950105227191E-3</v>
      </c>
      <c r="AS1233" s="1">
        <v>-1.516457865156196E-3</v>
      </c>
      <c r="AT1233" s="1">
        <v>-4.5838725215739951E-3</v>
      </c>
      <c r="AU1233" s="1">
        <v>-6.0178091644358389E-4</v>
      </c>
      <c r="AV1233" s="1">
        <v>-3.9108479727502088E-3</v>
      </c>
      <c r="AW1233" s="1">
        <v>-7.6407930394332144E-3</v>
      </c>
      <c r="AX1233" s="1">
        <v>-5.353765977138325E-3</v>
      </c>
      <c r="AY1233" s="1">
        <v>3.1603647488638309E-3</v>
      </c>
    </row>
    <row r="1234" spans="1:51" x14ac:dyDescent="0.35">
      <c r="A1234" s="10">
        <v>45548.770833333343</v>
      </c>
      <c r="B1234" s="1">
        <v>4.3572609377096061E-3</v>
      </c>
      <c r="C1234" s="1">
        <v>-2.7177371943767352E-3</v>
      </c>
      <c r="D1234" s="1">
        <v>2.022378366983046E-3</v>
      </c>
      <c r="E1234" s="1">
        <v>-7.7457962143470116E-3</v>
      </c>
      <c r="F1234" s="1">
        <v>1.081778492626029E-3</v>
      </c>
      <c r="G1234" s="1">
        <v>-5.7047343808812601E-3</v>
      </c>
      <c r="H1234" s="1">
        <v>7.6884723194048377E-4</v>
      </c>
      <c r="I1234" s="1">
        <v>2.7177396155655402E-3</v>
      </c>
      <c r="J1234" s="1">
        <v>-8.7235074560254589E-4</v>
      </c>
      <c r="K1234" s="1">
        <v>-1.1941717126396689E-2</v>
      </c>
      <c r="L1234" s="1">
        <v>-1.895705670542092E-3</v>
      </c>
      <c r="M1234" s="1">
        <v>-7.8177954330346244E-3</v>
      </c>
      <c r="N1234" s="1">
        <v>-5.9633021182700094E-3</v>
      </c>
      <c r="O1234" s="1">
        <v>6.1326413987976558E-3</v>
      </c>
      <c r="P1234" s="1">
        <v>-2.5563017203795719E-3</v>
      </c>
      <c r="Q1234" s="1">
        <v>-3.6059731624894509E-3</v>
      </c>
      <c r="R1234" s="1">
        <v>5.8103880882651726E-3</v>
      </c>
      <c r="S1234" s="1">
        <v>3.8733926123781788E-3</v>
      </c>
      <c r="T1234" s="1">
        <v>-3.9449930195034622E-4</v>
      </c>
      <c r="U1234" s="1">
        <v>3.9448200339387007E-4</v>
      </c>
      <c r="V1234" s="1">
        <v>-1.343009689415253E-3</v>
      </c>
      <c r="W1234" s="1">
        <v>-1.3172170140232089E-3</v>
      </c>
      <c r="X1234" s="1">
        <v>-1.5052084432346511E-3</v>
      </c>
      <c r="Y1234" s="1">
        <v>8.789094727306157E-4</v>
      </c>
      <c r="Z1234" s="1">
        <v>2.1694839381194431E-3</v>
      </c>
      <c r="AA1234" s="1">
        <v>4.4986688976589312E-4</v>
      </c>
      <c r="AB1234" s="1">
        <v>-1.022242877328106E-3</v>
      </c>
      <c r="AC1234" s="1">
        <v>-1.434041706126044E-3</v>
      </c>
      <c r="AD1234" s="1">
        <v>1.571876724917765E-3</v>
      </c>
      <c r="AE1234" s="1">
        <v>1.341412338588643E-3</v>
      </c>
      <c r="AF1234" s="1">
        <v>8.4895790925543224E-4</v>
      </c>
      <c r="AG1234" s="1">
        <v>-1.011400577055621E-5</v>
      </c>
      <c r="AH1234" s="1">
        <v>9.7824545948999031E-4</v>
      </c>
      <c r="AI1234" s="1">
        <v>6.0288667149954733E-4</v>
      </c>
      <c r="AJ1234" s="1">
        <v>3.7516309306460101E-3</v>
      </c>
      <c r="AK1234" s="1">
        <v>-1.692960761413453E-3</v>
      </c>
      <c r="AL1234" s="1">
        <v>-2.5659101425888902E-3</v>
      </c>
      <c r="AM1234" s="1">
        <v>-2.8714953273589749E-4</v>
      </c>
      <c r="AN1234" s="1">
        <v>1.0580729220273091E-3</v>
      </c>
      <c r="AO1234" s="1">
        <v>-1.0118336676595561E-3</v>
      </c>
      <c r="AP1234" s="1">
        <v>-6.0335323699181043E-3</v>
      </c>
      <c r="AQ1234" s="1">
        <v>-2.7190761748537851E-3</v>
      </c>
      <c r="AR1234" s="1">
        <v>-2.6629115040840419E-3</v>
      </c>
      <c r="AS1234" s="1">
        <v>-1.3018306160201829E-3</v>
      </c>
      <c r="AT1234" s="1">
        <v>-4.3275563444568066E-3</v>
      </c>
      <c r="AU1234" s="1">
        <v>2.0339946529921442E-3</v>
      </c>
      <c r="AV1234" s="1">
        <v>3.1409472266499261E-3</v>
      </c>
      <c r="AW1234" s="1">
        <v>3.9013848706768162E-3</v>
      </c>
      <c r="AX1234" s="1">
        <v>5.9431309668722676E-4</v>
      </c>
      <c r="AY1234" s="1">
        <v>-4.8580522297568818E-3</v>
      </c>
    </row>
    <row r="1235" spans="1:51" x14ac:dyDescent="0.35">
      <c r="A1235" s="10">
        <v>45548.8125</v>
      </c>
      <c r="B1235" s="1">
        <v>-8.2343247052807378E-4</v>
      </c>
      <c r="C1235" s="1">
        <v>2.495699123156836E-3</v>
      </c>
      <c r="D1235" s="1">
        <v>8.4981762878033607E-4</v>
      </c>
      <c r="E1235" s="1">
        <v>1.330209947230321E-3</v>
      </c>
      <c r="F1235" s="1">
        <v>6.4232924340754671E-3</v>
      </c>
      <c r="G1235" s="1">
        <v>-1.865943377340695E-3</v>
      </c>
      <c r="H1235" s="1">
        <v>5.871740927978486E-3</v>
      </c>
      <c r="I1235" s="1">
        <v>1.0145986673539831E-3</v>
      </c>
      <c r="J1235" s="1">
        <v>-2.601912465766687E-3</v>
      </c>
      <c r="K1235" s="1">
        <v>6.1220848923637661E-3</v>
      </c>
      <c r="L1235" s="1">
        <v>3.988586484075185E-3</v>
      </c>
      <c r="M1235" s="1">
        <v>-1.712954556161828E-3</v>
      </c>
      <c r="N1235" s="1">
        <v>3.366620508436835E-3</v>
      </c>
      <c r="O1235" s="1">
        <v>-2.285621279761729E-4</v>
      </c>
      <c r="P1235" s="1">
        <v>-2.1571674699730758E-3</v>
      </c>
      <c r="Q1235" s="1">
        <v>2.5376460173891502E-3</v>
      </c>
      <c r="R1235" s="1">
        <v>6.189143499353289E-4</v>
      </c>
      <c r="S1235" s="1">
        <v>-2.128840531044784E-3</v>
      </c>
      <c r="T1235" s="1">
        <v>5.3566220216969551E-3</v>
      </c>
      <c r="U1235" s="1">
        <v>-8.6759841634009849E-4</v>
      </c>
      <c r="V1235" s="1">
        <v>3.9550210359085009E-4</v>
      </c>
      <c r="W1235" s="1">
        <v>-3.0234578067743771E-3</v>
      </c>
      <c r="X1235" s="1">
        <v>-2.2611443861845219E-3</v>
      </c>
      <c r="Y1235" s="1">
        <v>-3.8583483459164741E-4</v>
      </c>
      <c r="Z1235" s="1">
        <v>2.3044821095490331E-3</v>
      </c>
      <c r="AA1235" s="1">
        <v>3.4537473189486518E-3</v>
      </c>
      <c r="AB1235" s="1">
        <v>-4.3289688515191223E-5</v>
      </c>
      <c r="AC1235" s="1">
        <v>3.5897392350969781E-4</v>
      </c>
      <c r="AD1235" s="1">
        <v>1.4612047595929929E-3</v>
      </c>
      <c r="AE1235" s="1">
        <v>-2.23311811253013E-4</v>
      </c>
      <c r="AF1235" s="1">
        <v>-3.3120903067862528E-3</v>
      </c>
      <c r="AG1235" s="1">
        <v>-9.4282087821617733E-4</v>
      </c>
      <c r="AH1235" s="1">
        <v>3.9887835749898848E-3</v>
      </c>
      <c r="AI1235" s="1">
        <v>-5.7353994898368121E-5</v>
      </c>
      <c r="AJ1235" s="1">
        <v>8.4009209101010285E-5</v>
      </c>
      <c r="AK1235" s="1">
        <v>2.907126920021152E-3</v>
      </c>
      <c r="AL1235" s="1">
        <v>3.8429743234960072E-3</v>
      </c>
      <c r="AM1235" s="1">
        <v>1.8666794325339351E-3</v>
      </c>
      <c r="AN1235" s="1">
        <v>1.374032899052136E-3</v>
      </c>
      <c r="AO1235" s="1">
        <v>4.1710751755386077E-4</v>
      </c>
      <c r="AP1235" s="1">
        <v>6.1399263282655436E-3</v>
      </c>
      <c r="AQ1235" s="1">
        <v>-3.4332661020056721E-3</v>
      </c>
      <c r="AR1235" s="1">
        <v>8.098887232794727E-4</v>
      </c>
      <c r="AS1235" s="1">
        <v>9.0158793511416757E-3</v>
      </c>
      <c r="AT1235" s="1">
        <v>9.5842298983996876E-3</v>
      </c>
      <c r="AU1235" s="1">
        <v>3.7391998764335632E-4</v>
      </c>
      <c r="AV1235" s="1">
        <v>6.2622251346304836E-3</v>
      </c>
      <c r="AW1235" s="1">
        <v>-3.4270518217760498E-4</v>
      </c>
      <c r="AX1235" s="1">
        <v>4.1130311767489944E-3</v>
      </c>
      <c r="AY1235" s="1">
        <v>4.1476581710790938E-3</v>
      </c>
    </row>
    <row r="1236" spans="1:51" x14ac:dyDescent="0.35">
      <c r="A1236" s="10">
        <v>45551.5625</v>
      </c>
      <c r="B1236" s="1">
        <v>-7.2093800394795737E-3</v>
      </c>
      <c r="C1236" s="1">
        <v>3.0330706342893698E-3</v>
      </c>
      <c r="D1236" s="1">
        <v>-1.103800575305891E-2</v>
      </c>
      <c r="E1236" s="1">
        <v>8.7834722854003289E-3</v>
      </c>
      <c r="F1236" s="1">
        <v>-3.2388862949401583E-2</v>
      </c>
      <c r="G1236" s="1">
        <v>2.1590267995257322E-3</v>
      </c>
      <c r="H1236" s="1">
        <v>2.5531874510988262E-2</v>
      </c>
      <c r="I1236" s="1">
        <v>3.7356017606375862E-3</v>
      </c>
      <c r="J1236" s="1">
        <v>2.057968360790308E-2</v>
      </c>
      <c r="K1236" s="1">
        <v>-1.662207127992554E-2</v>
      </c>
      <c r="L1236" s="1">
        <v>-1.655344776174128E-3</v>
      </c>
      <c r="M1236" s="1">
        <v>-1.029470827907164E-3</v>
      </c>
      <c r="N1236" s="1">
        <v>-8.1993035904170952E-4</v>
      </c>
      <c r="O1236" s="1">
        <v>2.8882740823621189E-2</v>
      </c>
      <c r="P1236" s="1">
        <v>9.940880933968721E-3</v>
      </c>
      <c r="Q1236" s="1">
        <v>-1.164936509200265E-2</v>
      </c>
      <c r="R1236" s="1">
        <v>1.4226775808432681E-2</v>
      </c>
      <c r="S1236" s="1">
        <v>1.0933329264323E-2</v>
      </c>
      <c r="T1236" s="1">
        <v>3.4212035889560339E-3</v>
      </c>
      <c r="U1236" s="1">
        <v>1.3945501810819221E-3</v>
      </c>
      <c r="V1236" s="1">
        <v>2.1983286642556669E-2</v>
      </c>
      <c r="W1236" s="1">
        <v>3.2157993745673959E-3</v>
      </c>
      <c r="X1236" s="1">
        <v>-8.2153232676718257E-3</v>
      </c>
      <c r="Y1236" s="1">
        <v>-2.0671701110294372E-2</v>
      </c>
      <c r="Z1236" s="1">
        <v>4.2848568131721443E-3</v>
      </c>
      <c r="AA1236" s="1">
        <v>7.0188467177938474E-3</v>
      </c>
      <c r="AB1236" s="1">
        <v>1.5809682095184741E-3</v>
      </c>
      <c r="AC1236" s="1">
        <v>-1.0946555627768809E-2</v>
      </c>
      <c r="AD1236" s="1">
        <v>-1.9351937369741948E-2</v>
      </c>
      <c r="AE1236" s="1">
        <v>0.1132201838551239</v>
      </c>
      <c r="AF1236" s="1">
        <v>1.2309803883496779E-3</v>
      </c>
      <c r="AG1236" s="1">
        <v>-8.0073439537821089E-3</v>
      </c>
      <c r="AH1236" s="1">
        <v>1.5848083887903819E-4</v>
      </c>
      <c r="AI1236" s="1">
        <v>-4.4189628261747096E-3</v>
      </c>
      <c r="AJ1236" s="1">
        <v>-1.6418928664360011E-2</v>
      </c>
      <c r="AK1236" s="1">
        <v>6.6731747736337166E-3</v>
      </c>
      <c r="AL1236" s="1">
        <v>4.1424909808948529E-2</v>
      </c>
      <c r="AM1236" s="1">
        <v>-1.003220255011428E-3</v>
      </c>
      <c r="AN1236" s="1">
        <v>5.8053943863156654E-4</v>
      </c>
      <c r="AO1236" s="1">
        <v>1.9742733423299349E-2</v>
      </c>
      <c r="AP1236" s="1">
        <v>3.1437459032190862E-3</v>
      </c>
      <c r="AQ1236" s="1">
        <v>6.2822484735027828E-3</v>
      </c>
      <c r="AR1236" s="1">
        <v>-1.8596151327100571E-2</v>
      </c>
      <c r="AS1236" s="1">
        <v>-4.8982865114044483E-3</v>
      </c>
      <c r="AT1236" s="1">
        <v>-1.556458869316779E-2</v>
      </c>
      <c r="AU1236" s="1">
        <v>-4.004846310127208E-3</v>
      </c>
      <c r="AV1236" s="1">
        <v>-3.8894779339563308E-3</v>
      </c>
      <c r="AW1236" s="1">
        <v>2.7700339508269778E-3</v>
      </c>
      <c r="AX1236" s="1">
        <v>4.3156502296681776E-3</v>
      </c>
      <c r="AY1236" s="1">
        <v>-1.946447269924045E-2</v>
      </c>
    </row>
    <row r="1237" spans="1:51" x14ac:dyDescent="0.35">
      <c r="A1237" s="10">
        <v>45551.604166666657</v>
      </c>
      <c r="B1237" s="1">
        <v>-1.2665599651836561E-3</v>
      </c>
      <c r="C1237" s="1">
        <v>-4.8496952290494333E-3</v>
      </c>
      <c r="D1237" s="1">
        <v>1.126887278275257E-3</v>
      </c>
      <c r="E1237" s="1">
        <v>6.4974612310431112E-4</v>
      </c>
      <c r="F1237" s="1">
        <v>-1.8492651381540881E-4</v>
      </c>
      <c r="G1237" s="1">
        <v>3.178844352247356E-3</v>
      </c>
      <c r="H1237" s="1">
        <v>4.9261099738404654E-3</v>
      </c>
      <c r="I1237" s="1">
        <v>-6.6933351740789959E-3</v>
      </c>
      <c r="J1237" s="1">
        <v>7.3843266967061894E-3</v>
      </c>
      <c r="K1237" s="1">
        <v>-4.5274340974510441E-4</v>
      </c>
      <c r="L1237" s="1">
        <v>5.685270645627849E-4</v>
      </c>
      <c r="M1237" s="1">
        <v>-6.5269848874566216E-3</v>
      </c>
      <c r="N1237" s="1">
        <v>1.9946436571072201E-3</v>
      </c>
      <c r="O1237" s="1">
        <v>2.310947709740541E-2</v>
      </c>
      <c r="P1237" s="1">
        <v>-2.56164960407812E-4</v>
      </c>
      <c r="Q1237" s="1">
        <v>4.9766364353662773E-3</v>
      </c>
      <c r="R1237" s="1">
        <v>-2.6427578175898252E-3</v>
      </c>
      <c r="S1237" s="1">
        <v>6.0669887407565071E-3</v>
      </c>
      <c r="T1237" s="1">
        <v>-9.8374027701042532E-3</v>
      </c>
      <c r="U1237" s="1">
        <v>-2.1545452613676019E-3</v>
      </c>
      <c r="V1237" s="1">
        <v>-4.2556718382908976E-3</v>
      </c>
      <c r="W1237" s="1">
        <v>1.0651124020801821E-3</v>
      </c>
      <c r="X1237" s="1">
        <v>9.5209440429711023E-4</v>
      </c>
      <c r="Y1237" s="1">
        <v>9.650446925280054E-4</v>
      </c>
      <c r="Z1237" s="1">
        <v>-2.8096622657234338E-3</v>
      </c>
      <c r="AA1237" s="1">
        <v>4.1148323298851866E-3</v>
      </c>
      <c r="AB1237" s="1">
        <v>-4.5948601048884102E-4</v>
      </c>
      <c r="AC1237" s="1">
        <v>1.542213224786426E-3</v>
      </c>
      <c r="AD1237" s="1">
        <v>7.3504097047072392E-4</v>
      </c>
      <c r="AE1237" s="1">
        <v>1.033105757491759E-2</v>
      </c>
      <c r="AF1237" s="1">
        <v>1.7452909137285479E-3</v>
      </c>
      <c r="AG1237" s="1">
        <v>4.4013300765297636E-3</v>
      </c>
      <c r="AH1237" s="1">
        <v>-6.7899729437215228E-5</v>
      </c>
      <c r="AI1237" s="1">
        <v>-2.291281213209206E-3</v>
      </c>
      <c r="AJ1237" s="1">
        <v>-4.1839036221432702E-3</v>
      </c>
      <c r="AK1237" s="1">
        <v>-9.3284613590486343E-3</v>
      </c>
      <c r="AL1237" s="1">
        <v>1.0620095324690441E-2</v>
      </c>
      <c r="AM1237" s="1">
        <v>-2.2236392687077222E-3</v>
      </c>
      <c r="AN1237" s="1">
        <v>5.1163101399842592E-3</v>
      </c>
      <c r="AO1237" s="1">
        <v>1.0804354037043939E-3</v>
      </c>
      <c r="AP1237" s="1">
        <v>2.3503675618195001E-3</v>
      </c>
      <c r="AQ1237" s="1">
        <v>2.7188025284325961E-3</v>
      </c>
      <c r="AR1237" s="1">
        <v>8.7439334618470976E-3</v>
      </c>
      <c r="AS1237" s="1">
        <v>2.1572116702048838E-3</v>
      </c>
      <c r="AT1237" s="1">
        <v>1.0035844808294669E-2</v>
      </c>
      <c r="AU1237" s="1">
        <v>-5.8302848818553299E-3</v>
      </c>
      <c r="AV1237" s="1">
        <v>-6.6380348396098956E-3</v>
      </c>
      <c r="AW1237" s="1">
        <v>-2.1333007928243659E-3</v>
      </c>
      <c r="AX1237" s="1">
        <v>-1.4076861108680561E-3</v>
      </c>
      <c r="AY1237" s="1">
        <v>-4.4734701144608646E-3</v>
      </c>
    </row>
    <row r="1238" spans="1:51" x14ac:dyDescent="0.35">
      <c r="A1238" s="10">
        <v>45551.645833333343</v>
      </c>
      <c r="B1238" s="1">
        <v>-3.5601308462185339E-3</v>
      </c>
      <c r="C1238" s="1">
        <v>4.5866475183822253E-3</v>
      </c>
      <c r="D1238" s="1">
        <v>-4.3919826299912978E-3</v>
      </c>
      <c r="E1238" s="1">
        <v>8.7446072400907404E-3</v>
      </c>
      <c r="F1238" s="1">
        <v>6.2266658789058571E-3</v>
      </c>
      <c r="G1238" s="1">
        <v>2.1479483552457879E-3</v>
      </c>
      <c r="H1238" s="1">
        <v>1.1857697293342631E-3</v>
      </c>
      <c r="I1238" s="1">
        <v>8.1907018404592247E-3</v>
      </c>
      <c r="J1238" s="1">
        <v>1.9847825095653531E-3</v>
      </c>
      <c r="K1238" s="1">
        <v>-4.3486279474047601E-4</v>
      </c>
      <c r="L1238" s="1">
        <v>1.4677219295471391E-3</v>
      </c>
      <c r="M1238" s="1">
        <v>-4.7545215275488486E-3</v>
      </c>
      <c r="N1238" s="1">
        <v>5.5309287923197559E-3</v>
      </c>
      <c r="O1238" s="1">
        <v>1.0858893157328351E-3</v>
      </c>
      <c r="P1238" s="1">
        <v>7.576338902607116E-3</v>
      </c>
      <c r="Q1238" s="1">
        <v>4.6622996565932606E-3</v>
      </c>
      <c r="R1238" s="1">
        <v>3.6648618260859411E-3</v>
      </c>
      <c r="S1238" s="1">
        <v>4.3917028032725014E-3</v>
      </c>
      <c r="T1238" s="1">
        <v>1.292694678984874E-2</v>
      </c>
      <c r="U1238" s="1">
        <v>4.2737144462510201E-3</v>
      </c>
      <c r="V1238" s="1">
        <v>2.2549665466262692E-3</v>
      </c>
      <c r="W1238" s="1">
        <v>-2.5738238741259689E-3</v>
      </c>
      <c r="X1238" s="1">
        <v>4.1853177294925992E-3</v>
      </c>
      <c r="Y1238" s="1">
        <v>-7.7262575152305954E-3</v>
      </c>
      <c r="Z1238" s="1">
        <v>8.6962567985948702E-4</v>
      </c>
      <c r="AA1238" s="1">
        <v>3.5794579012995431E-3</v>
      </c>
      <c r="AB1238" s="1">
        <v>-3.7961497930338872E-5</v>
      </c>
      <c r="AC1238" s="1">
        <v>4.7554485382488298E-3</v>
      </c>
      <c r="AD1238" s="1">
        <v>-6.3458857923112122E-3</v>
      </c>
      <c r="AE1238" s="1">
        <v>-1.419636908090449E-2</v>
      </c>
      <c r="AF1238" s="1">
        <v>4.0608936136132812E-3</v>
      </c>
      <c r="AG1238" s="1">
        <v>3.0995823155164359E-3</v>
      </c>
      <c r="AH1238" s="1">
        <v>2.9879291227898901E-3</v>
      </c>
      <c r="AI1238" s="1">
        <v>1.6032604742868271E-3</v>
      </c>
      <c r="AJ1238" s="1">
        <v>-3.9022594913920021E-3</v>
      </c>
      <c r="AK1238" s="1">
        <v>1.368532466506478E-2</v>
      </c>
      <c r="AL1238" s="1">
        <v>1.500741630742719E-2</v>
      </c>
      <c r="AM1238" s="1">
        <v>6.3982699539646406E-3</v>
      </c>
      <c r="AN1238" s="1">
        <v>7.9765128669964103E-3</v>
      </c>
      <c r="AO1238" s="1">
        <v>-4.2588587056281444E-3</v>
      </c>
      <c r="AP1238" s="1">
        <v>6.0231158785419847E-3</v>
      </c>
      <c r="AQ1238" s="1">
        <v>7.1252628877305213E-5</v>
      </c>
      <c r="AR1238" s="1">
        <v>1.63463707733813E-3</v>
      </c>
      <c r="AS1238" s="1">
        <v>8.1610795652964363E-4</v>
      </c>
      <c r="AT1238" s="1">
        <v>1.0824381199544989E-2</v>
      </c>
      <c r="AU1238" s="1">
        <v>9.5044714884369164E-3</v>
      </c>
      <c r="AV1238" s="1">
        <v>1.2185513342555691E-2</v>
      </c>
      <c r="AW1238" s="1">
        <v>9.1544368425828804E-3</v>
      </c>
      <c r="AX1238" s="1">
        <v>2.9676439189563202E-3</v>
      </c>
      <c r="AY1238" s="1">
        <v>1.039131823181738E-2</v>
      </c>
    </row>
    <row r="1239" spans="1:51" x14ac:dyDescent="0.35">
      <c r="A1239" s="10">
        <v>45551.6875</v>
      </c>
      <c r="B1239" s="1">
        <v>-7.7323918052063512E-4</v>
      </c>
      <c r="C1239" s="1">
        <v>2.7393889064895038E-3</v>
      </c>
      <c r="D1239" s="1">
        <v>4.1152185622512771E-3</v>
      </c>
      <c r="E1239" s="1">
        <v>-1.9311515749352861E-3</v>
      </c>
      <c r="F1239" s="1">
        <v>-3.0583044090914951E-4</v>
      </c>
      <c r="G1239" s="1">
        <v>1.6725488876205841E-3</v>
      </c>
      <c r="H1239" s="1">
        <v>-1.8510952636358049E-3</v>
      </c>
      <c r="I1239" s="1">
        <v>-2.015983682225331E-4</v>
      </c>
      <c r="J1239" s="1">
        <v>2.8023862089410212E-3</v>
      </c>
      <c r="K1239" s="1">
        <v>-1.5257359466108731E-3</v>
      </c>
      <c r="L1239" s="1">
        <v>-1.654718685920487E-3</v>
      </c>
      <c r="M1239" s="1">
        <v>5.9932463985685747E-3</v>
      </c>
      <c r="N1239" s="1">
        <v>6.2022457817982879E-3</v>
      </c>
      <c r="O1239" s="1">
        <v>-9.6181793664711357E-3</v>
      </c>
      <c r="P1239" s="1">
        <v>3.5961720500055079E-3</v>
      </c>
      <c r="Q1239" s="1">
        <v>6.6872492237559644E-3</v>
      </c>
      <c r="R1239" s="1">
        <v>3.578423724104773E-3</v>
      </c>
      <c r="S1239" s="1">
        <v>-3.1977435752609251E-3</v>
      </c>
      <c r="T1239" s="1">
        <v>1.616101661765734E-3</v>
      </c>
      <c r="U1239" s="1">
        <v>-1.1877900559471579E-3</v>
      </c>
      <c r="V1239" s="1">
        <v>-1.5651533223248751E-4</v>
      </c>
      <c r="W1239" s="1">
        <v>1.747449220822261E-3</v>
      </c>
      <c r="X1239" s="1">
        <v>-1.136712578657995E-3</v>
      </c>
      <c r="Y1239" s="1">
        <v>2.5658218497770502E-3</v>
      </c>
      <c r="Z1239" s="1">
        <v>7.2982117631137378E-4</v>
      </c>
      <c r="AA1239" s="1">
        <v>-4.5837402343751332E-4</v>
      </c>
      <c r="AB1239" s="1">
        <v>1.3955176398592339E-3</v>
      </c>
      <c r="AC1239" s="1">
        <v>-3.6061225536931918E-4</v>
      </c>
      <c r="AD1239" s="1">
        <v>2.8636065330158722E-3</v>
      </c>
      <c r="AE1239" s="1">
        <v>6.5457590786335276E-3</v>
      </c>
      <c r="AF1239" s="1">
        <v>-5.0289530149627559E-5</v>
      </c>
      <c r="AG1239" s="1">
        <v>1.850393480765655E-3</v>
      </c>
      <c r="AH1239" s="1">
        <v>-1.715210460745187E-3</v>
      </c>
      <c r="AI1239" s="1">
        <v>4.43434350635874E-4</v>
      </c>
      <c r="AJ1239" s="1">
        <v>3.8745300089888519E-3</v>
      </c>
      <c r="AK1239" s="1">
        <v>2.9870402378118222E-4</v>
      </c>
      <c r="AL1239" s="1">
        <v>-6.7383287763013167E-3</v>
      </c>
      <c r="AM1239" s="1">
        <v>1.7858417757703471E-3</v>
      </c>
      <c r="AN1239" s="1">
        <v>1.8221097531767589E-3</v>
      </c>
      <c r="AO1239" s="1">
        <v>1.1132086334639799E-3</v>
      </c>
      <c r="AP1239" s="1">
        <v>-7.5406545396927704E-4</v>
      </c>
      <c r="AQ1239" s="1">
        <v>6.3065575327825307E-4</v>
      </c>
      <c r="AR1239" s="1">
        <v>4.2894462703801928E-3</v>
      </c>
      <c r="AS1239" s="1">
        <v>-1.5100786434144591E-3</v>
      </c>
      <c r="AT1239" s="1">
        <v>5.4909852484974486E-4</v>
      </c>
      <c r="AU1239" s="1">
        <v>1.3688691144104761E-3</v>
      </c>
      <c r="AV1239" s="1">
        <v>3.8835840317807962E-4</v>
      </c>
      <c r="AW1239" s="1">
        <v>1.9962121369101471E-3</v>
      </c>
      <c r="AX1239" s="1">
        <v>1.534965241767994E-3</v>
      </c>
      <c r="AY1239" s="1">
        <v>6.346683560241706E-3</v>
      </c>
    </row>
    <row r="1240" spans="1:51" x14ac:dyDescent="0.35">
      <c r="A1240" s="10">
        <v>45551.729166666657</v>
      </c>
      <c r="B1240" s="1">
        <v>-9.4348521272358266E-4</v>
      </c>
      <c r="C1240" s="1">
        <v>5.1224198685591027E-3</v>
      </c>
      <c r="D1240" s="1">
        <v>4.1551290728385482E-3</v>
      </c>
      <c r="E1240" s="1">
        <v>2.3648268291192038E-3</v>
      </c>
      <c r="F1240" s="1">
        <v>5.0260947281373092E-3</v>
      </c>
      <c r="G1240" s="1">
        <v>2.8436255182306969E-3</v>
      </c>
      <c r="H1240" s="1">
        <v>2.9404585236842968E-3</v>
      </c>
      <c r="I1240" s="1">
        <v>1.32547096516844E-3</v>
      </c>
      <c r="J1240" s="1">
        <v>1.4028966867791759E-3</v>
      </c>
      <c r="K1240" s="1">
        <v>1.8124663473719771E-3</v>
      </c>
      <c r="L1240" s="1">
        <v>-9.4730656032604443E-5</v>
      </c>
      <c r="M1240" s="1">
        <v>3.626300898393886E-3</v>
      </c>
      <c r="N1240" s="1">
        <v>3.6485806865320658E-3</v>
      </c>
      <c r="O1240" s="1">
        <v>1.825483793873151E-3</v>
      </c>
      <c r="P1240" s="1">
        <v>3.8366785988026559E-3</v>
      </c>
      <c r="Q1240" s="1">
        <v>4.2947429200967951E-4</v>
      </c>
      <c r="R1240" s="1">
        <v>2.8330781247154491E-4</v>
      </c>
      <c r="S1240" s="1">
        <v>-2.0951113834618562E-3</v>
      </c>
      <c r="T1240" s="1">
        <v>6.0647172013073014E-3</v>
      </c>
      <c r="U1240" s="1">
        <v>3.176494358337667E-3</v>
      </c>
      <c r="V1240" s="1">
        <v>1.705846390053001E-3</v>
      </c>
      <c r="W1240" s="1">
        <v>2.6266601861602008E-3</v>
      </c>
      <c r="X1240" s="1">
        <v>3.5087980776673522E-3</v>
      </c>
      <c r="Y1240" s="1">
        <v>5.5143120018741332E-3</v>
      </c>
      <c r="Z1240" s="1">
        <v>9.7242056304369662E-4</v>
      </c>
      <c r="AA1240" s="1">
        <v>1.4006867975575601E-3</v>
      </c>
      <c r="AB1240" s="1">
        <v>-2.0037596205778612E-3</v>
      </c>
      <c r="AC1240" s="1">
        <v>1.037091234649123E-3</v>
      </c>
      <c r="AD1240" s="1">
        <v>2.6959841193168188E-3</v>
      </c>
      <c r="AE1240" s="1">
        <v>4.3042152272489984E-3</v>
      </c>
      <c r="AF1240" s="1">
        <v>1.1167416247601649E-3</v>
      </c>
      <c r="AG1240" s="1">
        <v>1.144130241489805E-2</v>
      </c>
      <c r="AH1240" s="1">
        <v>-1.5259479101075171E-3</v>
      </c>
      <c r="AI1240" s="1">
        <v>3.9242997691697479E-3</v>
      </c>
      <c r="AJ1240" s="1">
        <v>3.8585292304516022E-4</v>
      </c>
      <c r="AK1240" s="1">
        <v>-3.8819016178504029E-4</v>
      </c>
      <c r="AL1240" s="1">
        <v>-1.183423127301708E-2</v>
      </c>
      <c r="AM1240" s="1">
        <v>3.280030212923446E-3</v>
      </c>
      <c r="AN1240" s="1">
        <v>1.5597380464749119E-4</v>
      </c>
      <c r="AO1240" s="1">
        <v>1.8435211002973959E-3</v>
      </c>
      <c r="AP1240" s="1">
        <v>-5.2597598778570953E-3</v>
      </c>
      <c r="AQ1240" s="1">
        <v>-4.0041919219135908E-4</v>
      </c>
      <c r="AR1240" s="1">
        <v>-4.4138514970247789E-3</v>
      </c>
      <c r="AS1240" s="1">
        <v>3.564889620207401E-3</v>
      </c>
      <c r="AT1240" s="1">
        <v>3.26564890597747E-3</v>
      </c>
      <c r="AU1240" s="1">
        <v>5.7014037089140324E-3</v>
      </c>
      <c r="AV1240" s="1">
        <v>-9.6855695823505616E-4</v>
      </c>
      <c r="AW1240" s="1">
        <v>5.2858258635546385E-4</v>
      </c>
      <c r="AX1240" s="1">
        <v>-2.1050180641835059E-3</v>
      </c>
      <c r="AY1240" s="1">
        <v>-3.7287555794536238E-3</v>
      </c>
    </row>
    <row r="1241" spans="1:51" x14ac:dyDescent="0.35">
      <c r="A1241" s="10">
        <v>45551.770833333343</v>
      </c>
      <c r="B1241" s="1">
        <v>-7.6022746647678163E-3</v>
      </c>
      <c r="C1241" s="1">
        <v>-4.416753977005361E-3</v>
      </c>
      <c r="D1241" s="1">
        <v>-1.788624417143003E-3</v>
      </c>
      <c r="E1241" s="1">
        <v>4.332574582962101E-3</v>
      </c>
      <c r="F1241" s="1">
        <v>-2.9578618450990519E-3</v>
      </c>
      <c r="G1241" s="1">
        <v>-1.1184567757781541E-3</v>
      </c>
      <c r="H1241" s="1">
        <v>-8.0545546317174477E-3</v>
      </c>
      <c r="I1241" s="1">
        <v>1.309313877023488E-3</v>
      </c>
      <c r="J1241" s="1">
        <v>-2.5272771172987212E-3</v>
      </c>
      <c r="K1241" s="1">
        <v>-1.510094718781607E-3</v>
      </c>
      <c r="L1241" s="1">
        <v>-5.2095957154274508E-4</v>
      </c>
      <c r="M1241" s="1">
        <v>-2.064675397282834E-3</v>
      </c>
      <c r="N1241" s="1">
        <v>-3.399576045029606E-3</v>
      </c>
      <c r="O1241" s="1">
        <v>5.5394299018221016E-3</v>
      </c>
      <c r="P1241" s="1">
        <v>1.2259188807242081E-3</v>
      </c>
      <c r="Q1241" s="1">
        <v>-2.2896044846690829E-3</v>
      </c>
      <c r="R1241" s="1">
        <v>1.2138655254010371E-3</v>
      </c>
      <c r="S1241" s="1">
        <v>-1.049755045476553E-3</v>
      </c>
      <c r="T1241" s="1">
        <v>-2.7099074953882418E-3</v>
      </c>
      <c r="U1241" s="1">
        <v>-1.714108106364187E-3</v>
      </c>
      <c r="V1241" s="1">
        <v>-2.4771023654786011E-3</v>
      </c>
      <c r="W1241" s="1">
        <v>1.476828285759346E-3</v>
      </c>
      <c r="X1241" s="1">
        <v>-8.0324215382521214E-4</v>
      </c>
      <c r="Y1241" s="1">
        <v>-1.4185128142968351E-3</v>
      </c>
      <c r="Z1241" s="1">
        <v>2.2552005195040081E-3</v>
      </c>
      <c r="AA1241" s="1">
        <v>3.7963721702900521E-3</v>
      </c>
      <c r="AB1241" s="1">
        <v>-2.754689538865263E-3</v>
      </c>
      <c r="AC1241" s="1">
        <v>-1.4414744334178E-3</v>
      </c>
      <c r="AD1241" s="1">
        <v>1.615957501506005E-3</v>
      </c>
      <c r="AE1241" s="1">
        <v>-5.3018788277053863E-3</v>
      </c>
      <c r="AF1241" s="1">
        <v>-1.1657318627793509E-3</v>
      </c>
      <c r="AG1241" s="1">
        <v>-9.3929586475427485E-4</v>
      </c>
      <c r="AH1241" s="1">
        <v>2.796203746434855E-3</v>
      </c>
      <c r="AI1241" s="1">
        <v>-4.1064015275134036E-3</v>
      </c>
      <c r="AJ1241" s="1">
        <v>-2.699209332757468E-3</v>
      </c>
      <c r="AK1241" s="1">
        <v>7.4678139679296152E-4</v>
      </c>
      <c r="AL1241" s="1">
        <v>5.2988895331562702E-4</v>
      </c>
      <c r="AM1241" s="1">
        <v>-4.7618918512967179E-3</v>
      </c>
      <c r="AN1241" s="1">
        <v>-3.533242808108628E-3</v>
      </c>
      <c r="AO1241" s="1">
        <v>-8.050607998374204E-3</v>
      </c>
      <c r="AP1241" s="1">
        <v>-4.230071018018422E-3</v>
      </c>
      <c r="AQ1241" s="1">
        <v>-8.0345696358175012E-5</v>
      </c>
      <c r="AR1241" s="1">
        <v>-7.465356650331878E-3</v>
      </c>
      <c r="AS1241" s="1">
        <v>1.6684475430681629E-3</v>
      </c>
      <c r="AT1241" s="1">
        <v>-1.7779312973422721E-3</v>
      </c>
      <c r="AU1241" s="1">
        <v>-7.167543154993794E-3</v>
      </c>
      <c r="AV1241" s="1">
        <v>-1.1676790010033411E-3</v>
      </c>
      <c r="AW1241" s="1">
        <v>-1.8966007028831111E-4</v>
      </c>
      <c r="AX1241" s="1">
        <v>-4.3114133586615866E-3</v>
      </c>
      <c r="AY1241" s="1">
        <v>3.3730511677076969E-3</v>
      </c>
    </row>
    <row r="1242" spans="1:51" x14ac:dyDescent="0.35">
      <c r="A1242" s="10">
        <v>45551.8125</v>
      </c>
      <c r="B1242" s="1">
        <v>-7.6603958175133213E-3</v>
      </c>
      <c r="C1242" s="1">
        <v>2.502486430943085E-3</v>
      </c>
      <c r="D1242" s="1">
        <v>3.6105107921520219E-3</v>
      </c>
      <c r="E1242" s="1">
        <v>8.1152538095818905E-4</v>
      </c>
      <c r="F1242" s="1">
        <v>3.329987914116872E-3</v>
      </c>
      <c r="G1242" s="1">
        <v>4.922602799503295E-3</v>
      </c>
      <c r="H1242" s="1">
        <v>-7.9864702856180525E-4</v>
      </c>
      <c r="I1242" s="1">
        <v>4.742238257522402E-4</v>
      </c>
      <c r="J1242" s="1">
        <v>1.691013358587679E-3</v>
      </c>
      <c r="K1242" s="1">
        <v>3.6297316061733031E-3</v>
      </c>
      <c r="L1242" s="1">
        <v>-9.476732117358333E-4</v>
      </c>
      <c r="M1242" s="1">
        <v>-3.448289016197426E-3</v>
      </c>
      <c r="N1242" s="1">
        <v>3.3614016232477169E-3</v>
      </c>
      <c r="O1242" s="1">
        <v>7.2484774669083762E-3</v>
      </c>
      <c r="P1242" s="1">
        <v>2.556979225670331E-3</v>
      </c>
      <c r="Q1242" s="1">
        <v>4.3315525576854697E-3</v>
      </c>
      <c r="R1242" s="1">
        <v>8.6885527560127684E-3</v>
      </c>
      <c r="S1242" s="1">
        <v>2.4957631454232132E-3</v>
      </c>
      <c r="T1242" s="1">
        <v>6.1553851221689548E-3</v>
      </c>
      <c r="U1242" s="1">
        <v>1.5859365625374711E-3</v>
      </c>
      <c r="V1242" s="1">
        <v>3.1036229973135931E-4</v>
      </c>
      <c r="W1242" s="1">
        <v>6.0598696628688664E-4</v>
      </c>
      <c r="X1242" s="1">
        <v>-4.2557496274231438E-4</v>
      </c>
      <c r="Y1242" s="1">
        <v>1.033141335427201E-3</v>
      </c>
      <c r="Z1242" s="1">
        <v>-1.488533537748693E-3</v>
      </c>
      <c r="AA1242" s="1">
        <v>1.551076378159655E-3</v>
      </c>
      <c r="AB1242" s="1">
        <v>3.5166346723682911E-3</v>
      </c>
      <c r="AC1242" s="1">
        <v>-1.8040999392898721E-4</v>
      </c>
      <c r="AD1242" s="1">
        <v>2.9885199412902348E-3</v>
      </c>
      <c r="AE1242" s="1">
        <v>8.3326730228143742E-3</v>
      </c>
      <c r="AF1242" s="1">
        <v>1.9317666394949029E-3</v>
      </c>
      <c r="AG1242" s="1">
        <v>4.8801901473154441E-3</v>
      </c>
      <c r="AH1242" s="1">
        <v>1.15152353274639E-3</v>
      </c>
      <c r="AI1242" s="1">
        <v>4.1666278016061487E-3</v>
      </c>
      <c r="AJ1242" s="1">
        <v>3.6089268103320919E-3</v>
      </c>
      <c r="AK1242" s="1">
        <v>2.1491291394966079E-3</v>
      </c>
      <c r="AL1242" s="1">
        <v>2.707036625046344E-3</v>
      </c>
      <c r="AM1242" s="1">
        <v>2.1423109018336989E-4</v>
      </c>
      <c r="AN1242" s="1">
        <v>5.2146263506203105E-4</v>
      </c>
      <c r="AO1242" s="1">
        <v>-9.9294943002870006E-5</v>
      </c>
      <c r="AP1242" s="1">
        <v>4.432707312240769E-3</v>
      </c>
      <c r="AQ1242" s="1">
        <v>-1.3252360220000761E-3</v>
      </c>
      <c r="AR1242" s="1">
        <v>-2.5997986968253621E-3</v>
      </c>
      <c r="AS1242" s="1">
        <v>-2.5253947620318411E-3</v>
      </c>
      <c r="AT1242" s="1">
        <v>4.2198951461045464E-3</v>
      </c>
      <c r="AU1242" s="1">
        <v>2.47765913487763E-3</v>
      </c>
      <c r="AV1242" s="1">
        <v>3.112232014919281E-3</v>
      </c>
      <c r="AW1242" s="1">
        <v>4.7419050477837121E-3</v>
      </c>
      <c r="AX1242" s="1">
        <v>8.5490056407322434E-4</v>
      </c>
      <c r="AY1242" s="1">
        <v>7.7826501906874679E-3</v>
      </c>
    </row>
    <row r="1243" spans="1:51" x14ac:dyDescent="0.35">
      <c r="A1243" s="10">
        <v>45552.5625</v>
      </c>
      <c r="B1243" s="1">
        <v>-5.4373261218048094E-3</v>
      </c>
      <c r="C1243" s="1">
        <v>1.344610490093179E-2</v>
      </c>
      <c r="D1243" s="1">
        <v>1.097904122467175E-2</v>
      </c>
      <c r="E1243" s="1">
        <v>3.9688999945040049E-3</v>
      </c>
      <c r="F1243" s="1">
        <v>-3.4408913033144861E-3</v>
      </c>
      <c r="G1243" s="1">
        <v>-1.534350132489626E-2</v>
      </c>
      <c r="H1243" s="1">
        <v>1.7851384308605219E-2</v>
      </c>
      <c r="I1243" s="1">
        <v>1.5052252981363701E-2</v>
      </c>
      <c r="J1243" s="1">
        <v>1.402131245483695E-2</v>
      </c>
      <c r="K1243" s="1">
        <v>4.0988565335830167E-2</v>
      </c>
      <c r="L1243" s="1">
        <v>-2.4662731109069691E-3</v>
      </c>
      <c r="M1243" s="1">
        <v>1.2975778717988501E-2</v>
      </c>
      <c r="N1243" s="1">
        <v>9.2314594372640002E-3</v>
      </c>
      <c r="O1243" s="1">
        <v>-8.7795132538762699E-3</v>
      </c>
      <c r="P1243" s="1">
        <v>8.7107570867119843E-3</v>
      </c>
      <c r="Q1243" s="1">
        <v>1.425272331762373E-2</v>
      </c>
      <c r="R1243" s="1">
        <v>1.221956395685608E-2</v>
      </c>
      <c r="S1243" s="1">
        <v>-7.0754837223088174E-3</v>
      </c>
      <c r="T1243" s="1">
        <v>-8.3223641165494078E-3</v>
      </c>
      <c r="U1243" s="1">
        <v>1.3007409951419019E-2</v>
      </c>
      <c r="V1243" s="1">
        <v>-2.6376753606649479E-3</v>
      </c>
      <c r="W1243" s="1">
        <v>-2.4294417311341299E-3</v>
      </c>
      <c r="X1243" s="1">
        <v>1.5469717750667741E-2</v>
      </c>
      <c r="Y1243" s="1">
        <v>1.276484221236718E-2</v>
      </c>
      <c r="Z1243" s="1">
        <v>-2.842904303418603E-3</v>
      </c>
      <c r="AA1243" s="1">
        <v>1.2140110137832011E-2</v>
      </c>
      <c r="AB1243" s="1">
        <v>-1.5314932854992859E-2</v>
      </c>
      <c r="AC1243" s="1">
        <v>1.583646686745066E-2</v>
      </c>
      <c r="AD1243" s="1">
        <v>1.2485704252077619E-2</v>
      </c>
      <c r="AE1243" s="1">
        <v>3.6452107248917447E-2</v>
      </c>
      <c r="AF1243" s="1">
        <v>4.9506865091295538E-3</v>
      </c>
      <c r="AG1243" s="1">
        <v>3.9564699041050311E-3</v>
      </c>
      <c r="AH1243" s="1">
        <v>-3.6449582195975379E-3</v>
      </c>
      <c r="AI1243" s="1">
        <v>6.6044157730618114E-3</v>
      </c>
      <c r="AJ1243" s="1">
        <v>8.3917461931592996E-3</v>
      </c>
      <c r="AK1243" s="1">
        <v>1.8079488594675119E-2</v>
      </c>
      <c r="AL1243" s="1">
        <v>-1.109219670414097E-2</v>
      </c>
      <c r="AM1243" s="1">
        <v>2.64169015876714E-3</v>
      </c>
      <c r="AN1243" s="1">
        <v>1.3289492016253179E-2</v>
      </c>
      <c r="AO1243" s="1">
        <v>1.0100781344572599E-2</v>
      </c>
      <c r="AP1243" s="1">
        <v>2.79271685851743E-2</v>
      </c>
      <c r="AQ1243" s="1">
        <v>7.1378212100079441E-3</v>
      </c>
      <c r="AR1243" s="1">
        <v>4.0769423435531582E-3</v>
      </c>
      <c r="AS1243" s="1">
        <v>4.8480602210914103E-3</v>
      </c>
      <c r="AT1243" s="1">
        <v>1.6235487642121571E-2</v>
      </c>
      <c r="AU1243" s="1">
        <v>3.66400006343004E-3</v>
      </c>
      <c r="AV1243" s="1">
        <v>1.958507159603173E-2</v>
      </c>
      <c r="AW1243" s="1">
        <v>2.903186354592879E-2</v>
      </c>
      <c r="AX1243" s="1">
        <v>-4.1592213393667476E-3</v>
      </c>
      <c r="AY1243" s="1">
        <v>2.5315338318540489E-2</v>
      </c>
    </row>
    <row r="1244" spans="1:51" x14ac:dyDescent="0.35">
      <c r="A1244" s="10">
        <v>45552.604166666657</v>
      </c>
      <c r="B1244" s="1">
        <v>-3.4091835979250811E-3</v>
      </c>
      <c r="C1244" s="1">
        <v>-9.1250340830580923E-3</v>
      </c>
      <c r="D1244" s="1">
        <v>-1.476086117840447E-3</v>
      </c>
      <c r="E1244" s="1">
        <v>5.6960524458686823E-3</v>
      </c>
      <c r="F1244" s="1">
        <v>-5.0445063970886439E-3</v>
      </c>
      <c r="G1244" s="1">
        <v>6.3170285610181232E-4</v>
      </c>
      <c r="H1244" s="1">
        <v>5.4971105280054999E-3</v>
      </c>
      <c r="I1244" s="1">
        <v>2.929034709687528E-3</v>
      </c>
      <c r="J1244" s="1">
        <v>2.7650225595676758E-4</v>
      </c>
      <c r="K1244" s="1">
        <v>-1.5344934106462651E-3</v>
      </c>
      <c r="L1244" s="1">
        <v>-1.2362578764282259E-3</v>
      </c>
      <c r="M1244" s="1">
        <v>1.36638483513507E-3</v>
      </c>
      <c r="N1244" s="1">
        <v>3.6637001780974732E-3</v>
      </c>
      <c r="O1244" s="1">
        <v>-7.6230797871568168E-3</v>
      </c>
      <c r="P1244" s="1">
        <v>5.3949543923512699E-3</v>
      </c>
      <c r="Q1244" s="1">
        <v>3.3792781436994268E-3</v>
      </c>
      <c r="R1244" s="1">
        <v>3.9580599202666544E-3</v>
      </c>
      <c r="S1244" s="1">
        <v>-1.319891315859634E-4</v>
      </c>
      <c r="T1244" s="1">
        <v>1.361698360195396E-3</v>
      </c>
      <c r="U1244" s="1">
        <v>-2.7902304011722112E-3</v>
      </c>
      <c r="V1244" s="1">
        <v>2.3335645414981339E-3</v>
      </c>
      <c r="W1244" s="1">
        <v>-3.757256420321653E-3</v>
      </c>
      <c r="X1244" s="1">
        <v>1.5373950171824189E-3</v>
      </c>
      <c r="Y1244" s="1">
        <v>1.2739153755514381E-3</v>
      </c>
      <c r="Z1244" s="1">
        <v>-5.5630229061154335E-4</v>
      </c>
      <c r="AA1244" s="1">
        <v>3.3218722415526698E-3</v>
      </c>
      <c r="AB1244" s="1">
        <v>1.138337885902674E-3</v>
      </c>
      <c r="AC1244" s="1">
        <v>-5.4630058222634448E-3</v>
      </c>
      <c r="AD1244" s="1">
        <v>5.5473210824825703E-3</v>
      </c>
      <c r="AE1244" s="1">
        <v>1.159558315444276E-2</v>
      </c>
      <c r="AF1244" s="1">
        <v>1.608778767486996E-3</v>
      </c>
      <c r="AG1244" s="1">
        <v>-8.7777726732429784E-4</v>
      </c>
      <c r="AH1244" s="1">
        <v>-2.9511561993518232E-3</v>
      </c>
      <c r="AI1244" s="1">
        <v>1.2837319147105399E-3</v>
      </c>
      <c r="AJ1244" s="1">
        <v>-4.5851565873803457E-3</v>
      </c>
      <c r="AK1244" s="1">
        <v>-1.901623419815146E-3</v>
      </c>
      <c r="AL1244" s="1">
        <v>-9.4957662972927626E-4</v>
      </c>
      <c r="AM1244" s="1">
        <v>2.849002849003579E-4</v>
      </c>
      <c r="AN1244" s="1">
        <v>-2.9830097933130069E-3</v>
      </c>
      <c r="AO1244" s="1">
        <v>-1.191396393799438E-2</v>
      </c>
      <c r="AP1244" s="1">
        <v>-6.954194698207905E-3</v>
      </c>
      <c r="AQ1244" s="1">
        <v>-3.942869253974246E-3</v>
      </c>
      <c r="AR1244" s="1">
        <v>-5.9148034829175078E-3</v>
      </c>
      <c r="AS1244" s="1">
        <v>5.3611079186777211E-4</v>
      </c>
      <c r="AT1244" s="1">
        <v>-1.8797445317375591E-4</v>
      </c>
      <c r="AU1244" s="1">
        <v>-3.31214766083554E-3</v>
      </c>
      <c r="AV1244" s="1">
        <v>7.0368755990843912E-3</v>
      </c>
      <c r="AW1244" s="1">
        <v>3.832882699217111E-3</v>
      </c>
      <c r="AX1244" s="1">
        <v>-3.7327586098978571E-5</v>
      </c>
      <c r="AY1244" s="1">
        <v>-1.078526658473522E-2</v>
      </c>
    </row>
    <row r="1245" spans="1:51" x14ac:dyDescent="0.35">
      <c r="A1245" s="10">
        <v>45552.645833333343</v>
      </c>
      <c r="B1245" s="1">
        <v>-3.0324059748648709E-3</v>
      </c>
      <c r="C1245" s="1">
        <v>-1.427084712658844E-3</v>
      </c>
      <c r="D1245" s="1">
        <v>-6.1242998768888954E-3</v>
      </c>
      <c r="E1245" s="1">
        <v>-4.6494193353152641E-4</v>
      </c>
      <c r="F1245" s="1">
        <v>-6.8273157553087049E-3</v>
      </c>
      <c r="G1245" s="1">
        <v>-3.0111373307093459E-3</v>
      </c>
      <c r="H1245" s="1">
        <v>-9.8928690941113562E-4</v>
      </c>
      <c r="I1245" s="1">
        <v>-4.2466017068213402E-3</v>
      </c>
      <c r="J1245" s="1">
        <v>2.7150057141362982E-3</v>
      </c>
      <c r="K1245" s="1">
        <v>1.4588144982169199E-2</v>
      </c>
      <c r="L1245" s="1">
        <v>-1.618567751319633E-3</v>
      </c>
      <c r="M1245" s="1">
        <v>-7.3341343568493764E-3</v>
      </c>
      <c r="N1245" s="1">
        <v>-4.336295373197685E-3</v>
      </c>
      <c r="O1245" s="1">
        <v>-2.2678875781469991E-3</v>
      </c>
      <c r="P1245" s="1">
        <v>-6.5525295715054277E-3</v>
      </c>
      <c r="Q1245" s="1">
        <v>-5.992083416201055E-3</v>
      </c>
      <c r="R1245" s="1">
        <v>-2.9567851869731761E-3</v>
      </c>
      <c r="S1245" s="1">
        <v>-3.2994590349223469E-3</v>
      </c>
      <c r="T1245" s="1">
        <v>5.5047663229945698E-6</v>
      </c>
      <c r="U1245" s="1">
        <v>-5.1038944106691631E-3</v>
      </c>
      <c r="V1245" s="1">
        <v>-8.7490552067154281E-3</v>
      </c>
      <c r="W1245" s="1">
        <v>-3.473615542614716E-3</v>
      </c>
      <c r="X1245" s="1">
        <v>-5.3028161331496459E-3</v>
      </c>
      <c r="Y1245" s="1">
        <v>-5.3499145210283983E-3</v>
      </c>
      <c r="Z1245" s="1">
        <v>-3.2003859232703209E-3</v>
      </c>
      <c r="AA1245" s="1">
        <v>-7.6818049061059268E-3</v>
      </c>
      <c r="AB1245" s="1">
        <v>-4.5271475843013942E-3</v>
      </c>
      <c r="AC1245" s="1">
        <v>-2.5008822935557169E-3</v>
      </c>
      <c r="AD1245" s="1">
        <v>-6.2159903096218327E-3</v>
      </c>
      <c r="AE1245" s="1">
        <v>-2.2735682959477139E-3</v>
      </c>
      <c r="AF1245" s="1">
        <v>-4.3896648692731688E-4</v>
      </c>
      <c r="AG1245" s="1">
        <v>-2.1402352707076129E-3</v>
      </c>
      <c r="AH1245" s="1">
        <v>-1.203202776559942E-3</v>
      </c>
      <c r="AI1245" s="1">
        <v>-1.0398582175925599E-3</v>
      </c>
      <c r="AJ1245" s="1">
        <v>-5.8024016092222963E-3</v>
      </c>
      <c r="AK1245" s="1">
        <v>-6.4486228849092164E-4</v>
      </c>
      <c r="AL1245" s="1">
        <v>-6.8462419090074E-3</v>
      </c>
      <c r="AM1245" s="1">
        <v>-1.067800207737668E-3</v>
      </c>
      <c r="AN1245" s="1">
        <v>-5.2102642962293944E-3</v>
      </c>
      <c r="AO1245" s="1">
        <v>2.9080190407895219E-3</v>
      </c>
      <c r="AP1245" s="1">
        <v>-6.0910089003989309E-3</v>
      </c>
      <c r="AQ1245" s="1">
        <v>8.0166556821525958E-4</v>
      </c>
      <c r="AR1245" s="1">
        <v>-9.9742629767284319E-3</v>
      </c>
      <c r="AS1245" s="1">
        <v>-7.501038904107582E-3</v>
      </c>
      <c r="AT1245" s="1">
        <v>-8.0298376624760026E-3</v>
      </c>
      <c r="AU1245" s="1">
        <v>-2.0378111830858798E-3</v>
      </c>
      <c r="AV1245" s="1">
        <v>-1.416444983168841E-3</v>
      </c>
      <c r="AW1245" s="1">
        <v>-3.1916864292973468E-3</v>
      </c>
      <c r="AX1245" s="1">
        <v>-1.7527549185197831E-3</v>
      </c>
      <c r="AY1245" s="1">
        <v>-2.7037671457708079E-4</v>
      </c>
    </row>
    <row r="1246" spans="1:51" x14ac:dyDescent="0.35">
      <c r="A1246" s="10">
        <v>45552.6875</v>
      </c>
      <c r="B1246" s="1">
        <v>6.8327677169346401E-3</v>
      </c>
      <c r="C1246" s="1">
        <v>-5.0207548476178809E-3</v>
      </c>
      <c r="D1246" s="1">
        <v>-3.4528228232901799E-3</v>
      </c>
      <c r="E1246" s="1">
        <v>-3.8903847495214139E-3</v>
      </c>
      <c r="F1246" s="1">
        <v>2.4144084231765279E-3</v>
      </c>
      <c r="G1246" s="1">
        <v>4.233912429144171E-3</v>
      </c>
      <c r="H1246" s="1">
        <v>-1.172621308449751E-3</v>
      </c>
      <c r="I1246" s="1">
        <v>-8.9263631253511111E-4</v>
      </c>
      <c r="J1246" s="1">
        <v>-5.1890661794998794E-3</v>
      </c>
      <c r="K1246" s="1">
        <v>-6.5762182275281864E-3</v>
      </c>
      <c r="L1246" s="1">
        <v>-2.193432725489552E-3</v>
      </c>
      <c r="M1246" s="1">
        <v>-4.8969045305166103E-3</v>
      </c>
      <c r="N1246" s="1">
        <v>1.6239847842380859E-3</v>
      </c>
      <c r="O1246" s="1">
        <v>-1.4668039114773551E-4</v>
      </c>
      <c r="P1246" s="1">
        <v>2.3531219204835359E-3</v>
      </c>
      <c r="Q1246" s="1">
        <v>3.896502617472652E-3</v>
      </c>
      <c r="R1246" s="1">
        <v>-2.174784625729842E-3</v>
      </c>
      <c r="S1246" s="1">
        <v>3.3103815030817159E-3</v>
      </c>
      <c r="T1246" s="1">
        <v>1.853741027068478E-3</v>
      </c>
      <c r="U1246" s="1">
        <v>5.7290491161254842E-4</v>
      </c>
      <c r="V1246" s="1">
        <v>-2.52553925665655E-3</v>
      </c>
      <c r="W1246" s="1">
        <v>-2.5277141558587291E-3</v>
      </c>
      <c r="X1246" s="1">
        <v>-6.5469225610736981E-4</v>
      </c>
      <c r="Y1246" s="1">
        <v>-4.5977799241918582E-3</v>
      </c>
      <c r="Z1246" s="1">
        <v>-2.9664482381781539E-3</v>
      </c>
      <c r="AA1246" s="1">
        <v>1.05191173371133E-3</v>
      </c>
      <c r="AB1246" s="1">
        <v>-1.146250613570321E-3</v>
      </c>
      <c r="AC1246" s="1">
        <v>-7.6109495200915589E-4</v>
      </c>
      <c r="AD1246" s="1">
        <v>-3.4011549435531969E-3</v>
      </c>
      <c r="AE1246" s="1">
        <v>-1.6900861986845931E-2</v>
      </c>
      <c r="AF1246" s="1">
        <v>-1.1377691160228129E-3</v>
      </c>
      <c r="AG1246" s="1">
        <v>6.3677014267238263E-4</v>
      </c>
      <c r="AH1246" s="1">
        <v>-1.272837461292031E-3</v>
      </c>
      <c r="AI1246" s="1">
        <v>1.753932771248579E-3</v>
      </c>
      <c r="AJ1246" s="1">
        <v>-3.7320754413093789E-3</v>
      </c>
      <c r="AK1246" s="1">
        <v>-1.1732090503316921E-3</v>
      </c>
      <c r="AL1246" s="1">
        <v>1.390643253504686E-3</v>
      </c>
      <c r="AM1246" s="1">
        <v>-2.993254032291337E-3</v>
      </c>
      <c r="AN1246" s="1">
        <v>-5.2893021833741996E-3</v>
      </c>
      <c r="AO1246" s="1">
        <v>-4.9671677617928456E-3</v>
      </c>
      <c r="AP1246" s="1">
        <v>-2.2768141692773862E-3</v>
      </c>
      <c r="AQ1246" s="1">
        <v>-4.1055028436903776E-3</v>
      </c>
      <c r="AR1246" s="1">
        <v>-1.444070146093313E-2</v>
      </c>
      <c r="AS1246" s="1">
        <v>-6.2621659885028214E-3</v>
      </c>
      <c r="AT1246" s="1">
        <v>-3.4112401718641161E-3</v>
      </c>
      <c r="AU1246" s="1">
        <v>3.0027807032295678E-4</v>
      </c>
      <c r="AV1246" s="1">
        <v>-9.6453583268690801E-3</v>
      </c>
      <c r="AW1246" s="1">
        <v>-1.3684772726946239E-3</v>
      </c>
      <c r="AX1246" s="1">
        <v>-1.046020572916029E-3</v>
      </c>
      <c r="AY1246" s="1">
        <v>-8.9679598427718776E-3</v>
      </c>
    </row>
    <row r="1247" spans="1:51" x14ac:dyDescent="0.35">
      <c r="A1247" s="10">
        <v>45552.729166666657</v>
      </c>
      <c r="B1247" s="1">
        <v>-6.7547478252971693E-4</v>
      </c>
      <c r="C1247" s="1">
        <v>1.5921686473621131E-3</v>
      </c>
      <c r="D1247" s="1">
        <v>-1.9989338368842091E-3</v>
      </c>
      <c r="E1247" s="1">
        <v>-1.3160025547913621E-3</v>
      </c>
      <c r="F1247" s="1">
        <v>-2.0997797785043959E-3</v>
      </c>
      <c r="G1247" s="1">
        <v>-1.970521081592902E-3</v>
      </c>
      <c r="H1247" s="1">
        <v>2.3741909306846938E-3</v>
      </c>
      <c r="I1247" s="1">
        <v>-3.5453448393163439E-4</v>
      </c>
      <c r="J1247" s="1">
        <v>-1.940230209778737E-3</v>
      </c>
      <c r="K1247" s="1">
        <v>4.3153490541449901E-3</v>
      </c>
      <c r="L1247" s="1">
        <v>-1.6247555520197961E-3</v>
      </c>
      <c r="M1247" s="1">
        <v>1.295014447963982E-3</v>
      </c>
      <c r="N1247" s="1">
        <v>-2.2108319520319769E-4</v>
      </c>
      <c r="O1247" s="1">
        <v>-7.3335288612786931E-3</v>
      </c>
      <c r="P1247" s="1">
        <v>-6.4033287322862176E-4</v>
      </c>
      <c r="Q1247" s="1">
        <v>-6.3423892830685169E-3</v>
      </c>
      <c r="R1247" s="1">
        <v>5.1515418118623924E-3</v>
      </c>
      <c r="S1247" s="1">
        <v>1.187857612151344E-3</v>
      </c>
      <c r="T1247" s="1">
        <v>-1.107363264094552E-4</v>
      </c>
      <c r="U1247" s="1">
        <v>-7.8075055147008854E-5</v>
      </c>
      <c r="V1247" s="1">
        <v>-2.3706751495999881E-4</v>
      </c>
      <c r="W1247" s="1">
        <v>8.6342677118800282E-3</v>
      </c>
      <c r="X1247" s="1">
        <v>-4.4922389742038096E-3</v>
      </c>
      <c r="Y1247" s="1">
        <v>-5.3967648305156546E-3</v>
      </c>
      <c r="Z1247" s="1">
        <v>-1.0151161834280891E-3</v>
      </c>
      <c r="AA1247" s="1">
        <v>-4.3673701671399501E-3</v>
      </c>
      <c r="AB1247" s="1">
        <v>-5.627383564982269E-4</v>
      </c>
      <c r="AC1247" s="1">
        <v>1.366515849478223E-3</v>
      </c>
      <c r="AD1247" s="1">
        <v>-1.655743959910305E-3</v>
      </c>
      <c r="AE1247" s="1">
        <v>-1.043076899270845E-2</v>
      </c>
      <c r="AF1247" s="1">
        <v>3.1969691610189699E-4</v>
      </c>
      <c r="AG1247" s="1">
        <v>2.9487155461356269E-3</v>
      </c>
      <c r="AH1247" s="1">
        <v>-1.5475482139889469E-3</v>
      </c>
      <c r="AI1247" s="1">
        <v>2.4197724366104012E-3</v>
      </c>
      <c r="AJ1247" s="1">
        <v>-6.166537993129162E-3</v>
      </c>
      <c r="AK1247" s="1">
        <v>3.3475776773788102E-3</v>
      </c>
      <c r="AL1247" s="1">
        <v>4.7485257295432071E-3</v>
      </c>
      <c r="AM1247" s="1">
        <v>-7.1473087268714153E-4</v>
      </c>
      <c r="AN1247" s="1">
        <v>-1.0427077436879759E-3</v>
      </c>
      <c r="AO1247" s="1">
        <v>-3.0175552001102668E-3</v>
      </c>
      <c r="AP1247" s="1">
        <v>-3.133597122800702E-3</v>
      </c>
      <c r="AQ1247" s="1">
        <v>7.5407920025560848E-4</v>
      </c>
      <c r="AR1247" s="1">
        <v>7.1598610499412629E-3</v>
      </c>
      <c r="AS1247" s="1">
        <v>-1.3038107930068989E-3</v>
      </c>
      <c r="AT1247" s="1">
        <v>1.548470149959069E-3</v>
      </c>
      <c r="AU1247" s="1">
        <v>-4.3221361572642891E-4</v>
      </c>
      <c r="AV1247" s="1">
        <v>3.1509041447796982E-3</v>
      </c>
      <c r="AW1247" s="1">
        <v>2.7342219561361509E-3</v>
      </c>
      <c r="AX1247" s="1">
        <v>-6.5440462588972625E-4</v>
      </c>
      <c r="AY1247" s="1">
        <v>3.501382387565144E-3</v>
      </c>
    </row>
    <row r="1248" spans="1:51" x14ac:dyDescent="0.35">
      <c r="A1248" s="10">
        <v>45552.770833333343</v>
      </c>
      <c r="B1248" s="1">
        <v>-5.2469745566768866E-3</v>
      </c>
      <c r="C1248" s="1">
        <v>2.2592779614449829E-4</v>
      </c>
      <c r="D1248" s="1">
        <v>9.3463900261281374E-4</v>
      </c>
      <c r="E1248" s="1">
        <v>1.1477333579636979E-3</v>
      </c>
      <c r="F1248" s="1">
        <v>3.2182464820407208E-3</v>
      </c>
      <c r="G1248" s="1">
        <v>4.7122850891103676E-3</v>
      </c>
      <c r="H1248" s="1">
        <v>4.4638112529951091E-3</v>
      </c>
      <c r="I1248" s="1">
        <v>1.4186408928431591E-3</v>
      </c>
      <c r="J1248" s="1">
        <v>-4.1654462141961224E-3</v>
      </c>
      <c r="K1248" s="1">
        <v>1.317671402129084E-2</v>
      </c>
      <c r="L1248" s="1">
        <v>-9.0945071353387696E-4</v>
      </c>
      <c r="M1248" s="1">
        <v>-2.7418588054215491E-3</v>
      </c>
      <c r="N1248" s="1">
        <v>4.9633617355711026E-3</v>
      </c>
      <c r="O1248" s="1">
        <v>8.1265225957121157E-3</v>
      </c>
      <c r="P1248" s="1">
        <v>-1.6372133722522E-3</v>
      </c>
      <c r="Q1248" s="1">
        <v>1.007670036652364E-2</v>
      </c>
      <c r="R1248" s="1">
        <v>3.1539493170880122E-3</v>
      </c>
      <c r="S1248" s="1">
        <v>-1.318197644562757E-3</v>
      </c>
      <c r="T1248" s="1">
        <v>-2.326988509960604E-3</v>
      </c>
      <c r="U1248" s="1">
        <v>-4.2166204666663756E-3</v>
      </c>
      <c r="V1248" s="1">
        <v>-2.6675970334077981E-3</v>
      </c>
      <c r="W1248" s="1">
        <v>-5.3286967447215838E-3</v>
      </c>
      <c r="X1248" s="1">
        <v>-3.7605447489408311E-4</v>
      </c>
      <c r="Y1248" s="1">
        <v>3.2025734799459031E-3</v>
      </c>
      <c r="Z1248" s="1">
        <v>-5.3258200636934214E-3</v>
      </c>
      <c r="AA1248" s="1">
        <v>3.2983000921649191E-4</v>
      </c>
      <c r="AB1248" s="1">
        <v>2.0976434495345589E-4</v>
      </c>
      <c r="AC1248" s="1">
        <v>9.2619851425901345E-4</v>
      </c>
      <c r="AD1248" s="1">
        <v>2.0472323113862601E-4</v>
      </c>
      <c r="AE1248" s="1">
        <v>2.5375965113576542E-3</v>
      </c>
      <c r="AF1248" s="1">
        <v>-3.0965694351581252E-4</v>
      </c>
      <c r="AG1248" s="1">
        <v>-2.5014033721719731E-3</v>
      </c>
      <c r="AH1248" s="1">
        <v>-2.2679502060972689E-3</v>
      </c>
      <c r="AI1248" s="1">
        <v>1.5764095357349019E-3</v>
      </c>
      <c r="AJ1248" s="1">
        <v>-2.5219915480878541E-4</v>
      </c>
      <c r="AK1248" s="1">
        <v>-2.25353848682186E-3</v>
      </c>
      <c r="AL1248" s="1">
        <v>-6.3608601416274002E-3</v>
      </c>
      <c r="AM1248" s="1">
        <v>-2.5038384367137573E-4</v>
      </c>
      <c r="AN1248" s="1">
        <v>1.826563576006635E-3</v>
      </c>
      <c r="AO1248" s="1">
        <v>-4.2717367596534217E-5</v>
      </c>
      <c r="AP1248" s="1">
        <v>2.095585270703415E-3</v>
      </c>
      <c r="AQ1248" s="1">
        <v>-6.4297560648052254E-4</v>
      </c>
      <c r="AR1248" s="1">
        <v>5.0286180699066207E-4</v>
      </c>
      <c r="AS1248" s="1">
        <v>1.305512934861808E-3</v>
      </c>
      <c r="AT1248" s="1">
        <v>-1.0843557594109039E-4</v>
      </c>
      <c r="AU1248" s="1">
        <v>-1.169294064931381E-3</v>
      </c>
      <c r="AV1248" s="1">
        <v>5.1399288794593554E-3</v>
      </c>
      <c r="AW1248" s="1">
        <v>1.7670780696017461E-3</v>
      </c>
      <c r="AX1248" s="1">
        <v>-3.1621337876432949E-3</v>
      </c>
      <c r="AY1248" s="1">
        <v>2.2657242006283158E-3</v>
      </c>
    </row>
    <row r="1249" spans="1:51" x14ac:dyDescent="0.35">
      <c r="A1249" s="10">
        <v>45552.8125</v>
      </c>
      <c r="B1249" s="1">
        <v>-1.357454655936952E-3</v>
      </c>
      <c r="C1249" s="1">
        <v>4.4285010400464397E-3</v>
      </c>
      <c r="D1249" s="1">
        <v>6.3500665963927014E-3</v>
      </c>
      <c r="E1249" s="1">
        <v>2.5474506413614151E-4</v>
      </c>
      <c r="F1249" s="1">
        <v>2.2825114327955638E-3</v>
      </c>
      <c r="G1249" s="1">
        <v>2.8560103637425009E-3</v>
      </c>
      <c r="H1249" s="1">
        <v>5.0917852231235896E-3</v>
      </c>
      <c r="I1249" s="1">
        <v>2.1815809237604178E-3</v>
      </c>
      <c r="J1249" s="1">
        <v>6.1350032615341554E-3</v>
      </c>
      <c r="K1249" s="1">
        <v>-1.639802187934403E-2</v>
      </c>
      <c r="L1249" s="1">
        <v>2.2517186332751131E-3</v>
      </c>
      <c r="M1249" s="1">
        <v>1.8847563167667669E-3</v>
      </c>
      <c r="N1249" s="1">
        <v>1.515880482120924E-3</v>
      </c>
      <c r="O1249" s="1">
        <v>-3.371000228893029E-3</v>
      </c>
      <c r="P1249" s="1">
        <v>8.200035163212771E-4</v>
      </c>
      <c r="Q1249" s="1">
        <v>1.0928516861121731E-3</v>
      </c>
      <c r="R1249" s="1">
        <v>1.5720540777008911E-3</v>
      </c>
      <c r="S1249" s="1">
        <v>-2.244004666659638E-3</v>
      </c>
      <c r="T1249" s="1">
        <v>1.4438523699720209E-3</v>
      </c>
      <c r="U1249" s="1">
        <v>2.1172777055833421E-3</v>
      </c>
      <c r="V1249" s="1">
        <v>-3.1486866529495389E-4</v>
      </c>
      <c r="W1249" s="1">
        <v>3.6156733883976329E-3</v>
      </c>
      <c r="X1249" s="1">
        <v>4.7963368574586163E-3</v>
      </c>
      <c r="Y1249" s="1">
        <v>2.677225094827707E-3</v>
      </c>
      <c r="Z1249" s="1">
        <v>-1.831828668118707E-3</v>
      </c>
      <c r="AA1249" s="1">
        <v>3.2476084895627371E-3</v>
      </c>
      <c r="AB1249" s="1">
        <v>1.092728598553361E-3</v>
      </c>
      <c r="AC1249" s="1">
        <v>1.600350983122389E-3</v>
      </c>
      <c r="AD1249" s="1">
        <v>3.404615344162254E-3</v>
      </c>
      <c r="AE1249" s="1">
        <v>-2.725844781633846E-3</v>
      </c>
      <c r="AF1249" s="1">
        <v>1.9884804136967031E-3</v>
      </c>
      <c r="AG1249" s="1">
        <v>3.6398138780082689E-3</v>
      </c>
      <c r="AH1249" s="1">
        <v>3.1869072916113068E-3</v>
      </c>
      <c r="AI1249" s="1">
        <v>2.1975979332973239E-3</v>
      </c>
      <c r="AJ1249" s="1">
        <v>2.0372831682722299E-3</v>
      </c>
      <c r="AK1249" s="1">
        <v>2.199994109716386E-3</v>
      </c>
      <c r="AL1249" s="1">
        <v>2.183674205302744E-3</v>
      </c>
      <c r="AM1249" s="1">
        <v>5.1157037957501039E-3</v>
      </c>
      <c r="AN1249" s="1">
        <v>1.9273590396142739E-3</v>
      </c>
      <c r="AO1249" s="1">
        <v>-7.8768036414134102E-4</v>
      </c>
      <c r="AP1249" s="1">
        <v>-3.0686839406072202E-3</v>
      </c>
      <c r="AQ1249" s="1">
        <v>-2.8753855886934909E-3</v>
      </c>
      <c r="AR1249" s="1">
        <v>-2.2732755105447922E-3</v>
      </c>
      <c r="AS1249" s="1">
        <v>-2.1730179883449048E-3</v>
      </c>
      <c r="AT1249" s="1">
        <v>1.79029166207223E-3</v>
      </c>
      <c r="AU1249" s="1">
        <v>6.1472547536642894E-3</v>
      </c>
      <c r="AV1249" s="1">
        <v>1.325751815069776E-3</v>
      </c>
      <c r="AW1249" s="1">
        <v>6.8652489322051924E-3</v>
      </c>
      <c r="AX1249" s="1">
        <v>2.3650607075018648E-3</v>
      </c>
      <c r="AY1249" s="1">
        <v>1.898966640938804E-3</v>
      </c>
    </row>
    <row r="1250" spans="1:51" x14ac:dyDescent="0.35">
      <c r="A1250" s="10">
        <v>45553.5625</v>
      </c>
      <c r="B1250" s="1">
        <v>-1.219458716822841E-2</v>
      </c>
      <c r="C1250" s="1">
        <v>6.4421301220436433E-3</v>
      </c>
      <c r="D1250" s="1">
        <v>4.1359499148585499E-3</v>
      </c>
      <c r="E1250" s="1">
        <v>2.7166965984974918E-3</v>
      </c>
      <c r="F1250" s="1">
        <v>8.5554217960535084E-3</v>
      </c>
      <c r="G1250" s="1">
        <v>1.5415069053257291E-3</v>
      </c>
      <c r="H1250" s="1">
        <v>1.5030386972453069E-2</v>
      </c>
      <c r="I1250" s="1">
        <v>-5.6545348394487771E-4</v>
      </c>
      <c r="J1250" s="1">
        <v>1.635244755954535E-2</v>
      </c>
      <c r="K1250" s="1">
        <v>-8.3357547541170751E-3</v>
      </c>
      <c r="L1250" s="1">
        <v>-1.529598805438126E-3</v>
      </c>
      <c r="M1250" s="1">
        <v>-2.4162822396737171E-3</v>
      </c>
      <c r="N1250" s="1">
        <v>-4.9435914277208282E-3</v>
      </c>
      <c r="O1250" s="1">
        <v>7.8528909122241863E-3</v>
      </c>
      <c r="P1250" s="1">
        <v>6.7323907558689564E-3</v>
      </c>
      <c r="Q1250" s="1">
        <v>-1.2316718548714971E-3</v>
      </c>
      <c r="R1250" s="1">
        <v>-3.0213718839530168E-3</v>
      </c>
      <c r="S1250" s="1">
        <v>-7.2760345152654837E-3</v>
      </c>
      <c r="T1250" s="1">
        <v>7.6249098100058532E-3</v>
      </c>
      <c r="U1250" s="1">
        <v>1.1867460154977309E-3</v>
      </c>
      <c r="V1250" s="1">
        <v>-1.417325237604627E-3</v>
      </c>
      <c r="W1250" s="1">
        <v>3.6531900004432849E-4</v>
      </c>
      <c r="X1250" s="1">
        <v>5.1479134276490868E-3</v>
      </c>
      <c r="Y1250" s="1">
        <v>1.2167918596905909E-3</v>
      </c>
      <c r="Z1250" s="1">
        <v>-5.6455799266352802E-4</v>
      </c>
      <c r="AA1250" s="1">
        <v>-8.8737560770135726E-4</v>
      </c>
      <c r="AB1250" s="1">
        <v>-5.699943660061324E-4</v>
      </c>
      <c r="AC1250" s="1">
        <v>-7.1411079109529041E-4</v>
      </c>
      <c r="AD1250" s="1">
        <v>6.4989041582090854E-3</v>
      </c>
      <c r="AE1250" s="1">
        <v>-7.7118400693050324E-3</v>
      </c>
      <c r="AF1250" s="1">
        <v>-7.3196779363620124E-3</v>
      </c>
      <c r="AG1250" s="1">
        <v>4.0927576409883759E-3</v>
      </c>
      <c r="AH1250" s="1">
        <v>-6.968476937100343E-3</v>
      </c>
      <c r="AI1250" s="1">
        <v>-1.106310800078125E-2</v>
      </c>
      <c r="AJ1250" s="1">
        <v>-4.0229817153936143E-3</v>
      </c>
      <c r="AK1250" s="1">
        <v>5.9122782650016248E-3</v>
      </c>
      <c r="AL1250" s="1">
        <v>-1.6335676973857068E-2</v>
      </c>
      <c r="AM1250" s="1">
        <v>-3.2744267445044E-3</v>
      </c>
      <c r="AN1250" s="1">
        <v>6.7588805059248802E-3</v>
      </c>
      <c r="AO1250" s="1">
        <v>1.044755097169925E-2</v>
      </c>
      <c r="AP1250" s="1">
        <v>4.8110172231785597E-3</v>
      </c>
      <c r="AQ1250" s="1">
        <v>7.5620084461813786E-3</v>
      </c>
      <c r="AR1250" s="1">
        <v>2.142153265716162E-2</v>
      </c>
      <c r="AS1250" s="1">
        <v>6.3153511997189327E-3</v>
      </c>
      <c r="AT1250" s="1">
        <v>5.1990617145938334E-3</v>
      </c>
      <c r="AU1250" s="1">
        <v>-9.3305801714176351E-3</v>
      </c>
      <c r="AV1250" s="1">
        <v>-3.971989572823853E-3</v>
      </c>
      <c r="AW1250" s="1">
        <v>-7.0661372722002902E-4</v>
      </c>
      <c r="AX1250" s="1">
        <v>-3.6140830028720261E-3</v>
      </c>
      <c r="AY1250" s="1">
        <v>3.7454266669916252E-3</v>
      </c>
    </row>
    <row r="1251" spans="1:51" x14ac:dyDescent="0.35">
      <c r="A1251" s="10">
        <v>45553.604166666657</v>
      </c>
      <c r="B1251" s="1">
        <v>3.322198546986677E-3</v>
      </c>
      <c r="C1251" s="1">
        <v>-3.0881697524375311E-3</v>
      </c>
      <c r="D1251" s="1">
        <v>-3.670022090878744E-3</v>
      </c>
      <c r="E1251" s="1">
        <v>1.862680717688914E-3</v>
      </c>
      <c r="F1251" s="1">
        <v>-5.3045383676224578E-3</v>
      </c>
      <c r="G1251" s="1">
        <v>-5.6086490862117255E-4</v>
      </c>
      <c r="H1251" s="1">
        <v>-1.069312830878077E-2</v>
      </c>
      <c r="I1251" s="1">
        <v>2.1923071909593079E-3</v>
      </c>
      <c r="J1251" s="1">
        <v>5.4541747374869942E-4</v>
      </c>
      <c r="K1251" s="1">
        <v>-5.2174001500226996E-3</v>
      </c>
      <c r="L1251" s="1">
        <v>-5.1225933512355493E-3</v>
      </c>
      <c r="M1251" s="1">
        <v>2.5848204218039679E-3</v>
      </c>
      <c r="N1251" s="1">
        <v>2.0240979515460111E-3</v>
      </c>
      <c r="O1251" s="1">
        <v>-5.833313295233733E-5</v>
      </c>
      <c r="P1251" s="1">
        <v>-6.4750782106086646E-3</v>
      </c>
      <c r="Q1251" s="1">
        <v>3.7839061167055382E-4</v>
      </c>
      <c r="R1251" s="1">
        <v>8.6584376226905846E-4</v>
      </c>
      <c r="S1251" s="1">
        <v>-1.865663485346114E-3</v>
      </c>
      <c r="T1251" s="1">
        <v>8.007494655581926E-3</v>
      </c>
      <c r="U1251" s="1">
        <v>-2.409795073602949E-3</v>
      </c>
      <c r="V1251" s="1">
        <v>-2.2078440306785301E-3</v>
      </c>
      <c r="W1251" s="1">
        <v>7.9938370442578233E-3</v>
      </c>
      <c r="X1251" s="1">
        <v>7.0304242267342776E-3</v>
      </c>
      <c r="Y1251" s="1">
        <v>5.671076414148768E-4</v>
      </c>
      <c r="Z1251" s="1">
        <v>-3.848964719224246E-3</v>
      </c>
      <c r="AA1251" s="1">
        <v>-2.1709219326354612E-3</v>
      </c>
      <c r="AB1251" s="1">
        <v>1.456435607163353E-4</v>
      </c>
      <c r="AC1251" s="1">
        <v>1.0272934015105319E-3</v>
      </c>
      <c r="AD1251" s="1">
        <v>-3.3775645512096331E-3</v>
      </c>
      <c r="AE1251" s="1">
        <v>8.7555275581756575E-3</v>
      </c>
      <c r="AF1251" s="1">
        <v>-3.4158447986298862E-4</v>
      </c>
      <c r="AG1251" s="1">
        <v>-3.4354730414369872E-3</v>
      </c>
      <c r="AH1251" s="1">
        <v>-1.2154262768064861E-3</v>
      </c>
      <c r="AI1251" s="1">
        <v>-3.44745993868889E-3</v>
      </c>
      <c r="AJ1251" s="1">
        <v>-2.5199799403659022E-3</v>
      </c>
      <c r="AK1251" s="1">
        <v>1.513092243750735E-3</v>
      </c>
      <c r="AL1251" s="1">
        <v>-2.176392631528357E-3</v>
      </c>
      <c r="AM1251" s="1">
        <v>-2.8573449293733949E-4</v>
      </c>
      <c r="AN1251" s="1">
        <v>-6.4036640005812329E-3</v>
      </c>
      <c r="AO1251" s="1">
        <v>-3.0254928090425182E-3</v>
      </c>
      <c r="AP1251" s="1">
        <v>-1.3728720483251471E-3</v>
      </c>
      <c r="AQ1251" s="1">
        <v>-5.2036089410426589E-3</v>
      </c>
      <c r="AR1251" s="1">
        <v>-1.369917583332714E-3</v>
      </c>
      <c r="AS1251" s="1">
        <v>-5.4100845045029766E-3</v>
      </c>
      <c r="AT1251" s="1">
        <v>-2.1546945747152879E-4</v>
      </c>
      <c r="AU1251" s="1">
        <v>-9.0504282127046309E-4</v>
      </c>
      <c r="AV1251" s="1">
        <v>1.7090800009242899E-3</v>
      </c>
      <c r="AW1251" s="1">
        <v>4.184394326779195E-3</v>
      </c>
      <c r="AX1251" s="1">
        <v>-3.4204875723279349E-3</v>
      </c>
      <c r="AY1251" s="1">
        <v>-2.6974367867786948E-3</v>
      </c>
    </row>
    <row r="1252" spans="1:51" x14ac:dyDescent="0.35">
      <c r="A1252" s="10">
        <v>45553.645833333343</v>
      </c>
      <c r="B1252" s="1">
        <v>-1.6164348505123269E-3</v>
      </c>
      <c r="C1252" s="1">
        <v>-1.6895961014506969E-4</v>
      </c>
      <c r="D1252" s="1">
        <v>-4.5315792431948054E-3</v>
      </c>
      <c r="E1252" s="1">
        <v>-1.859217588936035E-3</v>
      </c>
      <c r="F1252" s="1">
        <v>1.7436257023066839E-3</v>
      </c>
      <c r="G1252" s="1">
        <v>1.47475942160491E-3</v>
      </c>
      <c r="H1252" s="1">
        <v>-4.7753154083761684E-3</v>
      </c>
      <c r="I1252" s="1">
        <v>-1.2705069512231051E-4</v>
      </c>
      <c r="J1252" s="1">
        <v>-8.1762824801623335E-4</v>
      </c>
      <c r="K1252" s="1">
        <v>-2.039618165695201E-3</v>
      </c>
      <c r="L1252" s="1">
        <v>6.7368938594469796E-4</v>
      </c>
      <c r="M1252" s="1">
        <v>-3.3546642610456918E-3</v>
      </c>
      <c r="N1252" s="1">
        <v>2.9748697369003101E-3</v>
      </c>
      <c r="O1252" s="1">
        <v>3.721069420032475E-3</v>
      </c>
      <c r="P1252" s="1">
        <v>2.9915463952707722E-3</v>
      </c>
      <c r="Q1252" s="1">
        <v>2.6475614066496789E-3</v>
      </c>
      <c r="R1252" s="1">
        <v>-4.1289634674113174E-3</v>
      </c>
      <c r="S1252" s="1">
        <v>0</v>
      </c>
      <c r="T1252" s="1">
        <v>3.193882088784461E-3</v>
      </c>
      <c r="U1252" s="1">
        <v>-4.1785139584915593E-4</v>
      </c>
      <c r="V1252" s="1">
        <v>-6.3222562411779926E-4</v>
      </c>
      <c r="W1252" s="1">
        <v>1.6464700606235949E-2</v>
      </c>
      <c r="X1252" s="1">
        <v>-7.3969396775863672E-4</v>
      </c>
      <c r="Y1252" s="1">
        <v>-2.2402099440050889E-3</v>
      </c>
      <c r="Z1252" s="1">
        <v>3.722017528866806E-3</v>
      </c>
      <c r="AA1252" s="1">
        <v>2.2498868266183081E-3</v>
      </c>
      <c r="AB1252" s="1">
        <v>4.272194903163884E-3</v>
      </c>
      <c r="AC1252" s="1">
        <v>-3.1235141522145682E-4</v>
      </c>
      <c r="AD1252" s="1">
        <v>-3.6362787450557881E-3</v>
      </c>
      <c r="AE1252" s="1">
        <v>4.8761458507484701E-3</v>
      </c>
      <c r="AF1252" s="1">
        <v>3.8790538452639911E-3</v>
      </c>
      <c r="AG1252" s="1">
        <v>-2.7011236788232468E-4</v>
      </c>
      <c r="AH1252" s="1">
        <v>-8.95424269171885E-4</v>
      </c>
      <c r="AI1252" s="1">
        <v>-5.9716551835681253E-3</v>
      </c>
      <c r="AJ1252" s="1">
        <v>-1.218325578026924E-3</v>
      </c>
      <c r="AK1252" s="1">
        <v>-1.3945699282527091E-3</v>
      </c>
      <c r="AL1252" s="1">
        <v>1.5509831415965181E-3</v>
      </c>
      <c r="AM1252" s="1">
        <v>-4.2861523378334709E-4</v>
      </c>
      <c r="AN1252" s="1">
        <v>-3.1184556328487378E-3</v>
      </c>
      <c r="AO1252" s="1">
        <v>8.8385076966401854E-5</v>
      </c>
      <c r="AP1252" s="1">
        <v>2.1473291354341399E-3</v>
      </c>
      <c r="AQ1252" s="1">
        <v>4.5266767092344562E-3</v>
      </c>
      <c r="AR1252" s="1">
        <v>-2.8774922530101499E-3</v>
      </c>
      <c r="AS1252" s="1">
        <v>-1.9037796545823269E-3</v>
      </c>
      <c r="AT1252" s="1">
        <v>-1.0238855090105581E-3</v>
      </c>
      <c r="AU1252" s="1">
        <v>-2.281242305465558E-3</v>
      </c>
      <c r="AV1252" s="1">
        <v>-7.5831119483116272E-4</v>
      </c>
      <c r="AW1252" s="1">
        <v>-6.266446365772449E-4</v>
      </c>
      <c r="AX1252" s="1">
        <v>3.9560568069951779E-4</v>
      </c>
      <c r="AY1252" s="1">
        <v>-1.557038932370358E-3</v>
      </c>
    </row>
    <row r="1253" spans="1:51" x14ac:dyDescent="0.35">
      <c r="A1253" s="10">
        <v>45553.6875</v>
      </c>
      <c r="B1253" s="1">
        <v>1.6190519424970069E-3</v>
      </c>
      <c r="C1253" s="1">
        <v>6.4775930378258018E-4</v>
      </c>
      <c r="D1253" s="1">
        <v>2.7153364228953421E-3</v>
      </c>
      <c r="E1253" s="1">
        <v>5.9266526511292383E-4</v>
      </c>
      <c r="F1253" s="1">
        <v>7.7783146221772634E-3</v>
      </c>
      <c r="G1253" s="1">
        <v>2.5281516868740361E-3</v>
      </c>
      <c r="H1253" s="1">
        <v>7.8939155994226518E-3</v>
      </c>
      <c r="I1253" s="1">
        <v>4.0931890106739033E-3</v>
      </c>
      <c r="J1253" s="1">
        <v>-6.8194217414228042E-3</v>
      </c>
      <c r="K1253" s="1">
        <v>8.7587676779188328E-4</v>
      </c>
      <c r="L1253" s="1">
        <v>-1.6830528966714779E-3</v>
      </c>
      <c r="M1253" s="1">
        <v>1.125419885843693E-3</v>
      </c>
      <c r="N1253" s="1">
        <v>3.2345421115524959E-3</v>
      </c>
      <c r="O1253" s="1">
        <v>-3.85268597708821E-3</v>
      </c>
      <c r="P1253" s="1">
        <v>4.8024305701541703E-3</v>
      </c>
      <c r="Q1253" s="1">
        <v>3.0596881797340099E-3</v>
      </c>
      <c r="R1253" s="1">
        <v>6.3178615041248332E-3</v>
      </c>
      <c r="S1253" s="1">
        <v>-1.3353986684516711E-4</v>
      </c>
      <c r="T1253" s="1">
        <v>-4.0815777428038208E-4</v>
      </c>
      <c r="U1253" s="1">
        <v>-3.9195425393145911E-4</v>
      </c>
      <c r="V1253" s="1">
        <v>4.7443902441957059E-4</v>
      </c>
      <c r="W1253" s="1">
        <v>-3.2475537592822068E-3</v>
      </c>
      <c r="X1253" s="1">
        <v>-8.3286878500699046E-4</v>
      </c>
      <c r="Y1253" s="1">
        <v>-7.9805613437855527E-4</v>
      </c>
      <c r="Z1253" s="1">
        <v>1.9953469208189301E-3</v>
      </c>
      <c r="AA1253" s="1">
        <v>2.294018838958412E-3</v>
      </c>
      <c r="AB1253" s="1">
        <v>-1.975002121747949E-3</v>
      </c>
      <c r="AC1253" s="1">
        <v>1.785276977738226E-3</v>
      </c>
      <c r="AD1253" s="1">
        <v>-7.5726120411068187E-4</v>
      </c>
      <c r="AE1253" s="1">
        <v>8.5403459394317593E-3</v>
      </c>
      <c r="AF1253" s="1">
        <v>-3.9042067736338998E-4</v>
      </c>
      <c r="AG1253" s="1">
        <v>-5.3126971642025733E-4</v>
      </c>
      <c r="AH1253" s="1">
        <v>5.7222736373412353E-3</v>
      </c>
      <c r="AI1253" s="1">
        <v>2.8449345410328508E-3</v>
      </c>
      <c r="AJ1253" s="1">
        <v>3.5748192866620339E-3</v>
      </c>
      <c r="AK1253" s="1">
        <v>3.5325348439054771E-3</v>
      </c>
      <c r="AL1253" s="1">
        <v>1.882538179636795E-3</v>
      </c>
      <c r="AM1253" s="1">
        <v>3.359071089578114E-3</v>
      </c>
      <c r="AN1253" s="1">
        <v>3.2325083802016148E-3</v>
      </c>
      <c r="AO1253" s="1">
        <v>-2.3567870233763828E-3</v>
      </c>
      <c r="AP1253" s="1">
        <v>5.0109776232796222E-3</v>
      </c>
      <c r="AQ1253" s="1">
        <v>-1.1015482643623731E-3</v>
      </c>
      <c r="AR1253" s="1">
        <v>-4.4716151767598689E-5</v>
      </c>
      <c r="AS1253" s="1">
        <v>-2.0709840941536268E-3</v>
      </c>
      <c r="AT1253" s="1">
        <v>1.5104044229250491E-3</v>
      </c>
      <c r="AU1253" s="1">
        <v>7.3974857168179753E-4</v>
      </c>
      <c r="AV1253" s="1">
        <v>0</v>
      </c>
      <c r="AW1253" s="1">
        <v>-4.4609153817298802E-4</v>
      </c>
      <c r="AX1253" s="1">
        <v>1.734707062088336E-3</v>
      </c>
      <c r="AY1253" s="1">
        <v>-2.0137490212857051E-4</v>
      </c>
    </row>
    <row r="1254" spans="1:51" x14ac:dyDescent="0.35">
      <c r="A1254" s="10">
        <v>45553.729166666657</v>
      </c>
      <c r="B1254" s="1">
        <v>-1.606628853786596E-3</v>
      </c>
      <c r="C1254" s="1">
        <v>8.6976002292491472E-3</v>
      </c>
      <c r="D1254" s="1">
        <v>9.6862075796473324E-3</v>
      </c>
      <c r="E1254" s="1">
        <v>2.8346512405448281E-3</v>
      </c>
      <c r="F1254" s="1">
        <v>1.169894602193455E-2</v>
      </c>
      <c r="G1254" s="1">
        <v>7.7989808326739407E-5</v>
      </c>
      <c r="H1254" s="1">
        <v>2.0296883614068451E-2</v>
      </c>
      <c r="I1254" s="1">
        <v>1.203260790670346E-2</v>
      </c>
      <c r="J1254" s="1">
        <v>2.1702809203425929E-2</v>
      </c>
      <c r="K1254" s="1">
        <v>2.0741026113539899E-2</v>
      </c>
      <c r="L1254" s="1">
        <v>-8.2851694129790765E-3</v>
      </c>
      <c r="M1254" s="1">
        <v>1.3836029769681121E-2</v>
      </c>
      <c r="N1254" s="1">
        <v>9.8306614486181054E-3</v>
      </c>
      <c r="O1254" s="1">
        <v>1.9775298063601229E-2</v>
      </c>
      <c r="P1254" s="1">
        <v>1.887041101306175E-2</v>
      </c>
      <c r="Q1254" s="1">
        <v>1.8232419524686572E-2</v>
      </c>
      <c r="R1254" s="1">
        <v>1.0005852645066369E-2</v>
      </c>
      <c r="S1254" s="1">
        <v>9.3470016550556423E-4</v>
      </c>
      <c r="T1254" s="1">
        <v>9.4190436368806196E-3</v>
      </c>
      <c r="U1254" s="1">
        <v>2.0059639330883169E-2</v>
      </c>
      <c r="V1254" s="1">
        <v>3.1616279314472528E-4</v>
      </c>
      <c r="W1254" s="1">
        <v>-2.4833122146705738E-4</v>
      </c>
      <c r="X1254" s="1">
        <v>1.5327611045936161E-2</v>
      </c>
      <c r="Y1254" s="1">
        <v>1.1099997719670849E-2</v>
      </c>
      <c r="Z1254" s="1">
        <v>-7.5602061330730663E-3</v>
      </c>
      <c r="AA1254" s="1">
        <v>7.4161903197766943E-3</v>
      </c>
      <c r="AB1254" s="1">
        <v>1.430731920133432E-4</v>
      </c>
      <c r="AC1254" s="1">
        <v>1.4256423650211399E-2</v>
      </c>
      <c r="AD1254" s="1">
        <v>1.2113158767008249E-2</v>
      </c>
      <c r="AE1254" s="1">
        <v>1.6551205263753751E-2</v>
      </c>
      <c r="AF1254" s="1">
        <v>-4.6766705147394116E-3</v>
      </c>
      <c r="AG1254" s="1">
        <v>1.170951257467912E-2</v>
      </c>
      <c r="AH1254" s="1">
        <v>-1.5995525883073509E-3</v>
      </c>
      <c r="AI1254" s="1">
        <v>1.3808584420145209E-3</v>
      </c>
      <c r="AJ1254" s="1">
        <v>1.455258969559781E-2</v>
      </c>
      <c r="AK1254" s="1">
        <v>1.5527032053285209E-2</v>
      </c>
      <c r="AL1254" s="1">
        <v>5.8795080968789826E-3</v>
      </c>
      <c r="AM1254" s="1">
        <v>1.8448581445621001E-2</v>
      </c>
      <c r="AN1254" s="1">
        <v>1.351214077672336E-2</v>
      </c>
      <c r="AO1254" s="1">
        <v>8.5931166390724734E-3</v>
      </c>
      <c r="AP1254" s="1">
        <v>2.112855554166293E-2</v>
      </c>
      <c r="AQ1254" s="1">
        <v>3.2180441949600569E-2</v>
      </c>
      <c r="AR1254" s="1">
        <v>6.7116142119336697E-3</v>
      </c>
      <c r="AS1254" s="1">
        <v>1.1686960747721461E-2</v>
      </c>
      <c r="AT1254" s="1">
        <v>3.3178948295833337E-2</v>
      </c>
      <c r="AU1254" s="1">
        <v>2.9030356797887569E-2</v>
      </c>
      <c r="AV1254" s="1">
        <v>2.01100624492947E-2</v>
      </c>
      <c r="AW1254" s="1">
        <v>2.232542599715126E-2</v>
      </c>
      <c r="AX1254" s="1">
        <v>-3.04854166872448E-3</v>
      </c>
      <c r="AY1254" s="1">
        <v>1.3818630441008169E-2</v>
      </c>
    </row>
    <row r="1255" spans="1:51" x14ac:dyDescent="0.35">
      <c r="A1255" s="10">
        <v>45553.770833333343</v>
      </c>
      <c r="B1255" s="1">
        <v>1.7661231351340229E-4</v>
      </c>
      <c r="C1255" s="1">
        <v>-1.3393807578129251E-3</v>
      </c>
      <c r="D1255" s="1">
        <v>-8.1733623304096614E-3</v>
      </c>
      <c r="E1255" s="1">
        <v>2.9535216883647131E-4</v>
      </c>
      <c r="F1255" s="1">
        <v>-1.147356069023586E-2</v>
      </c>
      <c r="G1255" s="1">
        <v>-2.0793015958342489E-4</v>
      </c>
      <c r="H1255" s="1">
        <v>-1.9491808032699901E-2</v>
      </c>
      <c r="I1255" s="1">
        <v>-2.3057310531480191E-3</v>
      </c>
      <c r="J1255" s="1">
        <v>-8.069784795826096E-3</v>
      </c>
      <c r="K1255" s="1">
        <v>-1.260329450026665E-2</v>
      </c>
      <c r="L1255" s="1">
        <v>3.0114391999378491E-3</v>
      </c>
      <c r="M1255" s="1">
        <v>-7.5059473682395073E-3</v>
      </c>
      <c r="N1255" s="1">
        <v>-3.5542315747364439E-3</v>
      </c>
      <c r="O1255" s="1">
        <v>-2.7191762634167782E-3</v>
      </c>
      <c r="P1255" s="1">
        <v>-8.5754791192655944E-3</v>
      </c>
      <c r="Q1255" s="1">
        <v>-1.034142835661855E-2</v>
      </c>
      <c r="R1255" s="1">
        <v>-1.0101019082897291E-2</v>
      </c>
      <c r="S1255" s="1">
        <v>-1.3343298229229189E-4</v>
      </c>
      <c r="T1255" s="1">
        <v>-1.6720472966511579E-3</v>
      </c>
      <c r="U1255" s="1">
        <v>-1.210655305528041E-2</v>
      </c>
      <c r="V1255" s="1">
        <v>-3.0025068011085838E-3</v>
      </c>
      <c r="W1255" s="1">
        <v>8.4553041951960228E-3</v>
      </c>
      <c r="X1255" s="1">
        <v>-7.1148298717352843E-3</v>
      </c>
      <c r="Y1255" s="1">
        <v>-7.1009935148002024E-3</v>
      </c>
      <c r="Z1255" s="1">
        <v>3.1252394515852711E-3</v>
      </c>
      <c r="AA1255" s="1">
        <v>-7.1498609909405042E-3</v>
      </c>
      <c r="AB1255" s="1">
        <v>5.2822050805212406E-4</v>
      </c>
      <c r="AC1255" s="1">
        <v>6.1494943071438435E-4</v>
      </c>
      <c r="AD1255" s="1">
        <v>-1.205857074109074E-2</v>
      </c>
      <c r="AE1255" s="1">
        <v>-4.3544025665502861E-3</v>
      </c>
      <c r="AF1255" s="1">
        <v>8.2497863861696885E-4</v>
      </c>
      <c r="AG1255" s="1">
        <v>-1.4543565273966721E-3</v>
      </c>
      <c r="AH1255" s="1">
        <v>1.853838308588651E-3</v>
      </c>
      <c r="AI1255" s="1">
        <v>-2.0691774968981669E-3</v>
      </c>
      <c r="AJ1255" s="1">
        <v>-1.1860433467205221E-2</v>
      </c>
      <c r="AK1255" s="1">
        <v>-1.2075739767455129E-2</v>
      </c>
      <c r="AL1255" s="1">
        <v>-4.4591156853458491E-3</v>
      </c>
      <c r="AM1255" s="1">
        <v>-7.7283239652959912E-3</v>
      </c>
      <c r="AN1255" s="1">
        <v>-4.1021589284765403E-3</v>
      </c>
      <c r="AO1255" s="1">
        <v>-8.5785178758585046E-3</v>
      </c>
      <c r="AP1255" s="1">
        <v>4.5624824986054691E-3</v>
      </c>
      <c r="AQ1255" s="1">
        <v>-6.1674644704443624E-3</v>
      </c>
      <c r="AR1255" s="1">
        <v>-1.312242029030619E-2</v>
      </c>
      <c r="AS1255" s="1">
        <v>4.0485829959513442E-3</v>
      </c>
      <c r="AT1255" s="1">
        <v>-1.730793033808609E-2</v>
      </c>
      <c r="AU1255" s="1">
        <v>-1.4105685321190831E-2</v>
      </c>
      <c r="AV1255" s="1">
        <v>-1.1158681117915631E-2</v>
      </c>
      <c r="AW1255" s="1">
        <v>-3.264315581035238E-3</v>
      </c>
      <c r="AX1255" s="1">
        <v>3.3974983168039152E-4</v>
      </c>
      <c r="AY1255" s="1">
        <v>6.7706203673092444E-3</v>
      </c>
    </row>
    <row r="1256" spans="1:51" x14ac:dyDescent="0.35">
      <c r="A1256" s="10">
        <v>45553.8125</v>
      </c>
      <c r="B1256" s="1">
        <v>-3.0216390021903239E-3</v>
      </c>
      <c r="C1256" s="1">
        <v>-1.061813529311639E-2</v>
      </c>
      <c r="D1256" s="1">
        <v>-1.2725392776266159E-2</v>
      </c>
      <c r="E1256" s="1">
        <v>-8.0135348222805103E-3</v>
      </c>
      <c r="F1256" s="1">
        <v>-1.7318855657565191E-2</v>
      </c>
      <c r="G1256" s="1">
        <v>-3.744156054481862E-3</v>
      </c>
      <c r="H1256" s="1">
        <v>-4.2981956166993074E-3</v>
      </c>
      <c r="I1256" s="1">
        <v>-1.080329931435497E-2</v>
      </c>
      <c r="J1256" s="1">
        <v>-4.8780568491181286E-3</v>
      </c>
      <c r="K1256" s="1">
        <v>-7.5252772004206214E-3</v>
      </c>
      <c r="L1256" s="1">
        <v>-6.7796314599732899E-4</v>
      </c>
      <c r="M1256" s="1">
        <v>2.0625460855161482E-3</v>
      </c>
      <c r="N1256" s="1">
        <v>-1.147450622627977E-2</v>
      </c>
      <c r="O1256" s="1">
        <v>-6.5292992408815254E-3</v>
      </c>
      <c r="P1256" s="1">
        <v>-7.1366398508423412E-3</v>
      </c>
      <c r="Q1256" s="1">
        <v>-1.559126522673138E-2</v>
      </c>
      <c r="R1256" s="1">
        <v>-4.5133348973392939E-3</v>
      </c>
      <c r="S1256" s="1">
        <v>-3.7358077478005791E-3</v>
      </c>
      <c r="T1256" s="1">
        <v>-8.1041657014335744E-3</v>
      </c>
      <c r="U1256" s="1">
        <v>-3.670008698728799E-3</v>
      </c>
      <c r="V1256" s="1">
        <v>-4.9136372252536198E-3</v>
      </c>
      <c r="W1256" s="1">
        <v>-7.6848686112670483E-3</v>
      </c>
      <c r="X1256" s="1">
        <v>-8.9113572283029407E-3</v>
      </c>
      <c r="Y1256" s="1">
        <v>-1.49884404233277E-2</v>
      </c>
      <c r="Z1256" s="1">
        <v>-8.496432827130862E-4</v>
      </c>
      <c r="AA1256" s="1">
        <v>-1.1564751172674749E-2</v>
      </c>
      <c r="AB1256" s="1">
        <v>-4.9600335090229652E-3</v>
      </c>
      <c r="AC1256" s="1">
        <v>-1.035996742201695E-2</v>
      </c>
      <c r="AD1256" s="1">
        <v>-1.2218915529869871E-2</v>
      </c>
      <c r="AE1256" s="1">
        <v>-9.5075109060518415E-3</v>
      </c>
      <c r="AF1256" s="1">
        <v>-5.6095747738363899E-3</v>
      </c>
      <c r="AG1256" s="1">
        <v>-7.3284555080592728E-3</v>
      </c>
      <c r="AH1256" s="1">
        <v>-2.5814522502444199E-3</v>
      </c>
      <c r="AI1256" s="1">
        <v>-5.2164317865130982E-3</v>
      </c>
      <c r="AJ1256" s="1">
        <v>-1.880577329424948E-2</v>
      </c>
      <c r="AK1256" s="1">
        <v>-3.178657201861057E-3</v>
      </c>
      <c r="AL1256" s="1">
        <v>-4.2976011440812867E-3</v>
      </c>
      <c r="AM1256" s="1">
        <v>-6.1674008810572722E-3</v>
      </c>
      <c r="AN1256" s="1">
        <v>-8.855942796275551E-3</v>
      </c>
      <c r="AO1256" s="1">
        <v>-5.0794437585054419E-3</v>
      </c>
      <c r="AP1256" s="1">
        <v>-2.234588462413345E-2</v>
      </c>
      <c r="AQ1256" s="1">
        <v>-9.9193688729044549E-3</v>
      </c>
      <c r="AR1256" s="1">
        <v>-1.6314065903180301E-2</v>
      </c>
      <c r="AS1256" s="1">
        <v>-1.13978232106855E-2</v>
      </c>
      <c r="AT1256" s="1">
        <v>-8.647240757626018E-3</v>
      </c>
      <c r="AU1256" s="1">
        <v>-5.4315911610809398E-3</v>
      </c>
      <c r="AV1256" s="1">
        <v>-3.57341796599786E-3</v>
      </c>
      <c r="AW1256" s="1">
        <v>-1.8329761540714858E-2</v>
      </c>
      <c r="AX1256" s="1">
        <v>-9.0580701185616341E-4</v>
      </c>
      <c r="AY1256" s="1">
        <v>-1.3273161416206269E-2</v>
      </c>
    </row>
    <row r="1257" spans="1:51" x14ac:dyDescent="0.35">
      <c r="A1257" s="10">
        <v>45554.5625</v>
      </c>
      <c r="B1257" s="1">
        <v>2.839878929081174E-2</v>
      </c>
      <c r="C1257" s="1">
        <v>2.022142999784626E-2</v>
      </c>
      <c r="D1257" s="1">
        <v>4.8442558648205569E-2</v>
      </c>
      <c r="E1257" s="1">
        <v>3.3928553703574733E-2</v>
      </c>
      <c r="F1257" s="1">
        <v>3.9576981205675432E-2</v>
      </c>
      <c r="G1257" s="1">
        <v>1.189895620103143E-2</v>
      </c>
      <c r="H1257" s="1">
        <v>2.145538378297851E-2</v>
      </c>
      <c r="I1257" s="1">
        <v>3.0202413145330901E-2</v>
      </c>
      <c r="J1257" s="1">
        <v>2.859474951402086E-2</v>
      </c>
      <c r="K1257" s="1">
        <v>-2.916925040366003E-4</v>
      </c>
      <c r="L1257" s="1">
        <v>-4.7489616429565729E-3</v>
      </c>
      <c r="M1257" s="1">
        <v>2.015436110526769E-2</v>
      </c>
      <c r="N1257" s="1">
        <v>2.5368156828011301E-2</v>
      </c>
      <c r="O1257" s="1">
        <v>2.275020759600244E-2</v>
      </c>
      <c r="P1257" s="1">
        <v>1.8445494923271081E-2</v>
      </c>
      <c r="Q1257" s="1">
        <v>3.2996348774519069E-2</v>
      </c>
      <c r="R1257" s="1">
        <v>3.0553898108555359E-2</v>
      </c>
      <c r="S1257" s="1">
        <v>1.2722707927316E-2</v>
      </c>
      <c r="T1257" s="1">
        <v>1.666706284054675E-2</v>
      </c>
      <c r="U1257" s="1">
        <v>1.313309706495946E-2</v>
      </c>
      <c r="V1257" s="1">
        <v>1.433580030867576E-2</v>
      </c>
      <c r="W1257" s="1">
        <v>3.007404659307444E-2</v>
      </c>
      <c r="X1257" s="1">
        <v>2.525960486552847E-2</v>
      </c>
      <c r="Y1257" s="1">
        <v>5.5160984690245662E-2</v>
      </c>
      <c r="Z1257" s="1">
        <v>-2.646904096494485E-3</v>
      </c>
      <c r="AA1257" s="1">
        <v>2.0802863109598221E-2</v>
      </c>
      <c r="AB1257" s="1">
        <v>3.3433875793094088E-3</v>
      </c>
      <c r="AC1257" s="1">
        <v>5.6777801873453271E-3</v>
      </c>
      <c r="AD1257" s="1">
        <v>4.7813107386056597E-2</v>
      </c>
      <c r="AE1257" s="1">
        <v>3.9546964239904447E-2</v>
      </c>
      <c r="AF1257" s="1">
        <v>7.2787541951879753E-4</v>
      </c>
      <c r="AG1257" s="1">
        <v>3.204087488377505E-2</v>
      </c>
      <c r="AH1257" s="1">
        <v>7.8788909022231568E-3</v>
      </c>
      <c r="AI1257" s="1">
        <v>2.7018802211850271E-2</v>
      </c>
      <c r="AJ1257" s="1">
        <v>5.2994170069862623E-2</v>
      </c>
      <c r="AK1257" s="1">
        <v>2.5858110066935058E-2</v>
      </c>
      <c r="AL1257" s="1">
        <v>8.9969345139153667E-3</v>
      </c>
      <c r="AM1257" s="1">
        <v>1.530066956865017E-2</v>
      </c>
      <c r="AN1257" s="1">
        <v>1.163639217228085E-2</v>
      </c>
      <c r="AO1257" s="1">
        <v>2.2410265501122909E-2</v>
      </c>
      <c r="AP1257" s="1">
        <v>4.5218274379322798E-2</v>
      </c>
      <c r="AQ1257" s="1">
        <v>4.272830046817111E-2</v>
      </c>
      <c r="AR1257" s="1">
        <v>2.277665457350464E-2</v>
      </c>
      <c r="AS1257" s="1">
        <v>1.261688059508281E-2</v>
      </c>
      <c r="AT1257" s="1">
        <v>2.4616076543646951E-2</v>
      </c>
      <c r="AU1257" s="1">
        <v>1.8648039730778661E-2</v>
      </c>
      <c r="AV1257" s="1">
        <v>2.180065664923414E-2</v>
      </c>
      <c r="AW1257" s="1">
        <v>2.430988481493257E-2</v>
      </c>
      <c r="AX1257" s="1">
        <v>3.7772910662823289E-3</v>
      </c>
      <c r="AY1257" s="1">
        <v>4.0265427116431773E-2</v>
      </c>
    </row>
    <row r="1258" spans="1:51" x14ac:dyDescent="0.35">
      <c r="A1258" s="10">
        <v>45554.604166666657</v>
      </c>
      <c r="B1258" s="1">
        <v>3.8082294151031699E-3</v>
      </c>
      <c r="C1258" s="1">
        <v>2.98974952674258E-3</v>
      </c>
      <c r="D1258" s="1">
        <v>4.7382596351490669E-3</v>
      </c>
      <c r="E1258" s="1">
        <v>5.5925678563728543E-3</v>
      </c>
      <c r="F1258" s="1">
        <v>2.6173484016938091E-3</v>
      </c>
      <c r="G1258" s="1">
        <v>-2.9124464384790989E-3</v>
      </c>
      <c r="H1258" s="1">
        <v>-1.660261273705332E-3</v>
      </c>
      <c r="I1258" s="1">
        <v>1.0450853024675631E-2</v>
      </c>
      <c r="J1258" s="1">
        <v>-7.6780755099973286E-3</v>
      </c>
      <c r="K1258" s="1">
        <v>-7.6428597500015627E-3</v>
      </c>
      <c r="L1258" s="1">
        <v>-3.5057026175160382E-3</v>
      </c>
      <c r="M1258" s="1">
        <v>-4.2030620971800209E-4</v>
      </c>
      <c r="N1258" s="1">
        <v>4.9486312303568258E-3</v>
      </c>
      <c r="O1258" s="1">
        <v>1.2499147410720109E-2</v>
      </c>
      <c r="P1258" s="1">
        <v>5.0164563375718618E-3</v>
      </c>
      <c r="Q1258" s="1">
        <v>9.677851024941786E-3</v>
      </c>
      <c r="R1258" s="1">
        <v>5.1645077289212971E-3</v>
      </c>
      <c r="S1258" s="1">
        <v>7.9340857464416104E-4</v>
      </c>
      <c r="T1258" s="1">
        <v>-8.6252874360054355E-3</v>
      </c>
      <c r="U1258" s="1">
        <v>-1.348939831935736E-3</v>
      </c>
      <c r="V1258" s="1">
        <v>-5.103655172455146E-3</v>
      </c>
      <c r="W1258" s="1">
        <v>1.194252845703137E-2</v>
      </c>
      <c r="X1258" s="1">
        <v>-2.1246833616846979E-3</v>
      </c>
      <c r="Y1258" s="1">
        <v>7.9625922862147647E-4</v>
      </c>
      <c r="Z1258" s="1">
        <v>-3.1014906041835211E-3</v>
      </c>
      <c r="AA1258" s="1">
        <v>-3.4466142923654801E-3</v>
      </c>
      <c r="AB1258" s="1">
        <v>-3.3101934230606029E-3</v>
      </c>
      <c r="AC1258" s="1">
        <v>-5.822191765665008E-3</v>
      </c>
      <c r="AD1258" s="1">
        <v>2.765154597735187E-3</v>
      </c>
      <c r="AE1258" s="1">
        <v>4.9860874507523523E-3</v>
      </c>
      <c r="AF1258" s="1">
        <v>-1.2405762879037271E-2</v>
      </c>
      <c r="AG1258" s="1">
        <v>7.9553122957172206E-3</v>
      </c>
      <c r="AH1258" s="1">
        <v>-8.5217591274300286E-4</v>
      </c>
      <c r="AI1258" s="1">
        <v>3.9215304790030103E-3</v>
      </c>
      <c r="AJ1258" s="1">
        <v>2.559961972057101E-3</v>
      </c>
      <c r="AK1258" s="1">
        <v>3.7865839250634799E-3</v>
      </c>
      <c r="AL1258" s="1">
        <v>5.2416580212757413E-3</v>
      </c>
      <c r="AM1258" s="1">
        <v>3.2545427859820291E-3</v>
      </c>
      <c r="AN1258" s="1">
        <v>1.745898779398791E-3</v>
      </c>
      <c r="AO1258" s="1">
        <v>-2.351567803420163E-3</v>
      </c>
      <c r="AP1258" s="1">
        <v>-2.00166312628336E-3</v>
      </c>
      <c r="AQ1258" s="1">
        <v>-5.8577428219214189E-3</v>
      </c>
      <c r="AR1258" s="1">
        <v>-4.979802253191834E-3</v>
      </c>
      <c r="AS1258" s="1">
        <v>-5.9075771361710716E-3</v>
      </c>
      <c r="AT1258" s="1">
        <v>1.880193283837706E-3</v>
      </c>
      <c r="AU1258" s="1">
        <v>-9.4805018211285841E-4</v>
      </c>
      <c r="AV1258" s="1">
        <v>1.8472761045340571E-3</v>
      </c>
      <c r="AW1258" s="1">
        <v>-3.875537751184877E-3</v>
      </c>
      <c r="AX1258" s="1">
        <v>-9.031016903527922E-4</v>
      </c>
      <c r="AY1258" s="1">
        <v>6.8534324909079736E-3</v>
      </c>
    </row>
    <row r="1259" spans="1:51" x14ac:dyDescent="0.35">
      <c r="A1259" s="10">
        <v>45554.645833333343</v>
      </c>
      <c r="B1259" s="1">
        <v>3.6699754237323751E-4</v>
      </c>
      <c r="C1259" s="1">
        <v>2.7599911122355709E-3</v>
      </c>
      <c r="D1259" s="1">
        <v>5.2766493195137709E-3</v>
      </c>
      <c r="E1259" s="1">
        <v>-4.5391373224287213E-3</v>
      </c>
      <c r="F1259" s="1">
        <v>7.5348813376820978E-3</v>
      </c>
      <c r="G1259" s="1">
        <v>5.9171373423647644E-3</v>
      </c>
      <c r="H1259" s="1">
        <v>4.409504425959998E-3</v>
      </c>
      <c r="I1259" s="1">
        <v>6.919710530063794E-3</v>
      </c>
      <c r="J1259" s="1">
        <v>2.934914933165889E-3</v>
      </c>
      <c r="K1259" s="1">
        <v>-3.4687525756605941E-3</v>
      </c>
      <c r="L1259" s="1">
        <v>2.638489575248482E-3</v>
      </c>
      <c r="M1259" s="1">
        <v>0</v>
      </c>
      <c r="N1259" s="1">
        <v>7.7174895445990543E-3</v>
      </c>
      <c r="O1259" s="1">
        <v>-7.2535117136584004E-3</v>
      </c>
      <c r="P1259" s="1">
        <v>3.2186356884273959E-3</v>
      </c>
      <c r="Q1259" s="1">
        <v>5.7617837693091367E-3</v>
      </c>
      <c r="R1259" s="1">
        <v>1.712657543188278E-3</v>
      </c>
      <c r="S1259" s="1">
        <v>1.189169364795406E-3</v>
      </c>
      <c r="T1259" s="1">
        <v>8.8170141771339861E-3</v>
      </c>
      <c r="U1259" s="1">
        <v>-3.2161372197603288E-4</v>
      </c>
      <c r="V1259" s="1">
        <v>1.025943132801244E-3</v>
      </c>
      <c r="W1259" s="1">
        <v>7.8677251070380372E-3</v>
      </c>
      <c r="X1259" s="1">
        <v>3.6694642495096459E-3</v>
      </c>
      <c r="Y1259" s="1">
        <v>1.040279025997792E-2</v>
      </c>
      <c r="Z1259" s="1">
        <v>3.207390865673565E-3</v>
      </c>
      <c r="AA1259" s="1">
        <v>1.566168295432657E-3</v>
      </c>
      <c r="AB1259" s="1">
        <v>2.36516450848745E-3</v>
      </c>
      <c r="AC1259" s="1">
        <v>-4.9689225710531906E-3</v>
      </c>
      <c r="AD1259" s="1">
        <v>5.855052820821216E-3</v>
      </c>
      <c r="AE1259" s="1">
        <v>5.3289401926668312E-3</v>
      </c>
      <c r="AF1259" s="1">
        <v>9.6155437044314063E-3</v>
      </c>
      <c r="AG1259" s="1">
        <v>-3.2803688066331831E-3</v>
      </c>
      <c r="AH1259" s="1">
        <v>1.626262296743342E-3</v>
      </c>
      <c r="AI1259" s="1">
        <v>-4.1481155246829724E-3</v>
      </c>
      <c r="AJ1259" s="1">
        <v>-3.0553910670136908E-3</v>
      </c>
      <c r="AK1259" s="1">
        <v>2.3084491903631039E-3</v>
      </c>
      <c r="AL1259" s="1">
        <v>6.5927843169100164E-4</v>
      </c>
      <c r="AM1259" s="1">
        <v>-1.694024444310549E-3</v>
      </c>
      <c r="AN1259" s="1">
        <v>-4.1009755128040842E-4</v>
      </c>
      <c r="AO1259" s="1">
        <v>2.2698136015819599E-3</v>
      </c>
      <c r="AP1259" s="1">
        <v>-1.247628483757857E-2</v>
      </c>
      <c r="AQ1259" s="1">
        <v>2.1900910710872519E-3</v>
      </c>
      <c r="AR1259" s="1">
        <v>-1.2675254262232819E-2</v>
      </c>
      <c r="AS1259" s="1">
        <v>3.1333687365806551E-3</v>
      </c>
      <c r="AT1259" s="1">
        <v>2.4240021553050268E-3</v>
      </c>
      <c r="AU1259" s="1">
        <v>-3.304797933500248E-3</v>
      </c>
      <c r="AV1259" s="1">
        <v>-8.29759069533198E-4</v>
      </c>
      <c r="AW1259" s="1">
        <v>1.349676101713992E-3</v>
      </c>
      <c r="AX1259" s="1">
        <v>1.016907772775522E-3</v>
      </c>
      <c r="AY1259" s="1">
        <v>-7.2776305325772395E-4</v>
      </c>
    </row>
    <row r="1260" spans="1:51" x14ac:dyDescent="0.35">
      <c r="A1260" s="10">
        <v>45554.6875</v>
      </c>
      <c r="B1260" s="1">
        <v>-1.5864436130901269E-3</v>
      </c>
      <c r="C1260" s="1">
        <v>7.7066710792772497E-4</v>
      </c>
      <c r="D1260" s="1">
        <v>5.0764610999065603E-5</v>
      </c>
      <c r="E1260" s="1">
        <v>-2.834437839942638E-3</v>
      </c>
      <c r="F1260" s="1">
        <v>-7.3607345783088807E-4</v>
      </c>
      <c r="G1260" s="1">
        <v>7.0071282953465541E-4</v>
      </c>
      <c r="H1260" s="1">
        <v>5.9204653505824378E-3</v>
      </c>
      <c r="I1260" s="1">
        <v>4.0171174539320731E-3</v>
      </c>
      <c r="J1260" s="1">
        <v>5.320685736229791E-4</v>
      </c>
      <c r="K1260" s="1">
        <v>7.3746309364957066E-3</v>
      </c>
      <c r="L1260" s="1">
        <v>-2.5341339190765311E-3</v>
      </c>
      <c r="M1260" s="1">
        <v>1.681803432278528E-4</v>
      </c>
      <c r="N1260" s="1">
        <v>7.7507709467339314E-3</v>
      </c>
      <c r="O1260" s="1">
        <v>-5.6204744353638425E-4</v>
      </c>
      <c r="P1260" s="1">
        <v>0</v>
      </c>
      <c r="Q1260" s="1">
        <v>-1.070218943921564E-4</v>
      </c>
      <c r="R1260" s="1">
        <v>-1.1397712630967229E-3</v>
      </c>
      <c r="S1260" s="1">
        <v>2.6401311003310107E-4</v>
      </c>
      <c r="T1260" s="1">
        <v>-3.1150829801900311E-3</v>
      </c>
      <c r="U1260" s="1">
        <v>4.2530918349417144E-3</v>
      </c>
      <c r="V1260" s="1">
        <v>2.2075561082917079E-3</v>
      </c>
      <c r="W1260" s="1">
        <v>-6.5021027053274727E-3</v>
      </c>
      <c r="X1260" s="1">
        <v>1.9408380494618791E-3</v>
      </c>
      <c r="Y1260" s="1">
        <v>-3.836001012012646E-3</v>
      </c>
      <c r="Z1260" s="1">
        <v>-1.136793336478648E-3</v>
      </c>
      <c r="AA1260" s="1">
        <v>1.0180230846676961E-3</v>
      </c>
      <c r="AB1260" s="1">
        <v>4.4683426052816166E-3</v>
      </c>
      <c r="AC1260" s="1">
        <v>1.8726510220763439E-3</v>
      </c>
      <c r="AD1260" s="1">
        <v>-1.4270875395728799E-3</v>
      </c>
      <c r="AE1260" s="1">
        <v>-9.8702417211445903E-3</v>
      </c>
      <c r="AF1260" s="1">
        <v>-1.793307393381127E-3</v>
      </c>
      <c r="AG1260" s="1">
        <v>4.1247662988208589E-4</v>
      </c>
      <c r="AH1260" s="1">
        <v>-1.1240618958193731E-3</v>
      </c>
      <c r="AI1260" s="1">
        <v>-4.6697293027730957E-3</v>
      </c>
      <c r="AJ1260" s="1">
        <v>2.8113383197148072E-3</v>
      </c>
      <c r="AK1260" s="1">
        <v>6.7969409394363911E-3</v>
      </c>
      <c r="AL1260" s="1">
        <v>5.9889099608101404E-4</v>
      </c>
      <c r="AM1260" s="1">
        <v>5.788825518126206E-3</v>
      </c>
      <c r="AN1260" s="1">
        <v>3.7435678335335791E-3</v>
      </c>
      <c r="AO1260" s="1">
        <v>-2.9036089546696792E-4</v>
      </c>
      <c r="AP1260" s="1">
        <v>-2.5112795975923419E-4</v>
      </c>
      <c r="AQ1260" s="1">
        <v>-5.5581860757496493E-3</v>
      </c>
      <c r="AR1260" s="1">
        <v>1.184855952955699E-3</v>
      </c>
      <c r="AS1260" s="1">
        <v>2.154704141534847E-4</v>
      </c>
      <c r="AT1260" s="1">
        <v>4.4203235217217252E-3</v>
      </c>
      <c r="AU1260" s="1">
        <v>9.4550388217449211E-3</v>
      </c>
      <c r="AV1260" s="1">
        <v>3.8753073351511791E-3</v>
      </c>
      <c r="AW1260" s="1">
        <v>1.740186884700901E-3</v>
      </c>
      <c r="AX1260" s="1">
        <v>-7.5246151830499208E-4</v>
      </c>
      <c r="AY1260" s="1">
        <v>-5.1837523115836337E-3</v>
      </c>
    </row>
    <row r="1261" spans="1:51" x14ac:dyDescent="0.35">
      <c r="A1261" s="10">
        <v>45554.729166666657</v>
      </c>
      <c r="B1261" s="1">
        <v>-3.5311614806787789E-4</v>
      </c>
      <c r="C1261" s="1">
        <v>-1.10009320618798E-3</v>
      </c>
      <c r="D1261" s="1">
        <v>2.915953857310916E-3</v>
      </c>
      <c r="E1261" s="1">
        <v>1.483070784398244E-3</v>
      </c>
      <c r="F1261" s="1">
        <v>-4.4204133176373173E-4</v>
      </c>
      <c r="G1261" s="1">
        <v>3.507698248393698E-3</v>
      </c>
      <c r="H1261" s="1">
        <v>5.3368848127752777E-3</v>
      </c>
      <c r="I1261" s="1">
        <v>-2.1397729220572481E-3</v>
      </c>
      <c r="J1261" s="1">
        <v>7.9762772693547923E-4</v>
      </c>
      <c r="K1261" s="1">
        <v>-3.8067660997531672E-3</v>
      </c>
      <c r="L1261" s="1">
        <v>-9.7659831870045011E-5</v>
      </c>
      <c r="M1261" s="1">
        <v>3.5317707316866449E-3</v>
      </c>
      <c r="N1261" s="1">
        <v>1.2740240353787959E-3</v>
      </c>
      <c r="O1261" s="1">
        <v>9.1775838447751834E-3</v>
      </c>
      <c r="P1261" s="1">
        <v>-2.4705803753841682E-3</v>
      </c>
      <c r="Q1261" s="1">
        <v>9.4642809287162066E-3</v>
      </c>
      <c r="R1261" s="1">
        <v>-1.7116802863010869E-3</v>
      </c>
      <c r="S1261" s="1">
        <v>-2.6394342550850602E-4</v>
      </c>
      <c r="T1261" s="1">
        <v>3.2779871156747302E-3</v>
      </c>
      <c r="U1261" s="1">
        <v>2.0951322041873328E-3</v>
      </c>
      <c r="V1261" s="1">
        <v>-7.8670627245813751E-4</v>
      </c>
      <c r="W1261" s="1">
        <v>4.5089515985006212E-3</v>
      </c>
      <c r="X1261" s="1">
        <v>1.126227609747454E-3</v>
      </c>
      <c r="Y1261" s="1">
        <v>4.2564604476338364E-3</v>
      </c>
      <c r="Z1261" s="1">
        <v>-7.1089743909791281E-5</v>
      </c>
      <c r="AA1261" s="1">
        <v>-2.8231342073270489E-3</v>
      </c>
      <c r="AB1261" s="1">
        <v>4.1577523159892493E-3</v>
      </c>
      <c r="AC1261" s="1">
        <v>2.4032423331374901E-3</v>
      </c>
      <c r="AD1261" s="1">
        <v>6.7064452343568171E-4</v>
      </c>
      <c r="AE1261" s="1">
        <v>2.7690886274553961E-3</v>
      </c>
      <c r="AF1261" s="1">
        <v>1.9285475905506111E-4</v>
      </c>
      <c r="AG1261" s="1">
        <v>5.1811878346366136E-3</v>
      </c>
      <c r="AH1261" s="1">
        <v>-2.2700785786291529E-3</v>
      </c>
      <c r="AI1261" s="1">
        <v>2.289110306048725E-3</v>
      </c>
      <c r="AJ1261" s="1">
        <v>-3.10475073214922E-3</v>
      </c>
      <c r="AK1261" s="1">
        <v>-9.7641609066290158E-4</v>
      </c>
      <c r="AL1261" s="1">
        <v>4.0105242352246329E-3</v>
      </c>
      <c r="AM1261" s="1">
        <v>1.4908558898911739E-3</v>
      </c>
      <c r="AN1261" s="1">
        <v>-5.5688773396179716E-3</v>
      </c>
      <c r="AO1261" s="1">
        <v>-9.5846039388880477E-4</v>
      </c>
      <c r="AP1261" s="1">
        <v>-6.8591553567922681E-3</v>
      </c>
      <c r="AQ1261" s="1">
        <v>-1.43308551256216E-4</v>
      </c>
      <c r="AR1261" s="1">
        <v>7.0568341814114532E-4</v>
      </c>
      <c r="AS1261" s="1">
        <v>-7.0000474885856256E-4</v>
      </c>
      <c r="AT1261" s="1">
        <v>-3.8829349236701999E-4</v>
      </c>
      <c r="AU1261" s="1">
        <v>-2.9270989394576401E-3</v>
      </c>
      <c r="AV1261" s="1">
        <v>2.205862656597279E-3</v>
      </c>
      <c r="AW1261" s="1">
        <v>-1.099144804578289E-3</v>
      </c>
      <c r="AX1261" s="1">
        <v>1.6191311666315931E-3</v>
      </c>
      <c r="AY1261" s="1">
        <v>9.9046432491811665E-4</v>
      </c>
    </row>
    <row r="1262" spans="1:51" x14ac:dyDescent="0.35">
      <c r="A1262" s="10">
        <v>45554.770833333343</v>
      </c>
      <c r="B1262" s="1">
        <v>3.4082908700343579E-3</v>
      </c>
      <c r="C1262" s="1">
        <v>2.1475736593650212E-3</v>
      </c>
      <c r="D1262" s="1">
        <v>-7.129692647642405E-3</v>
      </c>
      <c r="E1262" s="1">
        <v>-2.0979422164548729E-3</v>
      </c>
      <c r="F1262" s="1">
        <v>-6.6913957051571993E-3</v>
      </c>
      <c r="G1262" s="1">
        <v>-3.8448325606732503E-5</v>
      </c>
      <c r="H1262" s="1">
        <v>1.5628222128485361E-3</v>
      </c>
      <c r="I1262" s="1">
        <v>-1.6081687775586499E-3</v>
      </c>
      <c r="J1262" s="1">
        <v>-8.140284379402285E-3</v>
      </c>
      <c r="K1262" s="1">
        <v>-1.1522583355114691E-3</v>
      </c>
      <c r="L1262" s="1">
        <v>-1.0261248417345881E-3</v>
      </c>
      <c r="M1262" s="1">
        <v>-4.1893266212045249E-4</v>
      </c>
      <c r="N1262" s="1">
        <v>4.3193157153949002E-3</v>
      </c>
      <c r="O1262" s="1">
        <v>-3.9396453181970159E-3</v>
      </c>
      <c r="P1262" s="1">
        <v>9.6315499132115789E-4</v>
      </c>
      <c r="Q1262" s="1">
        <v>-1.1006870006023961E-3</v>
      </c>
      <c r="R1262" s="1">
        <v>-1.9055317033023211E-4</v>
      </c>
      <c r="S1262" s="1">
        <v>-1.0557503656359879E-3</v>
      </c>
      <c r="T1262" s="1">
        <v>-3.5351026936135681E-3</v>
      </c>
      <c r="U1262" s="1">
        <v>-2.2505942580344218E-3</v>
      </c>
      <c r="V1262" s="1">
        <v>3.1491825369633908E-4</v>
      </c>
      <c r="W1262" s="1">
        <v>3.3618523966232332E-3</v>
      </c>
      <c r="X1262" s="1">
        <v>-6.0747463019424908E-3</v>
      </c>
      <c r="Y1262" s="1">
        <v>-1.0855799329855481E-2</v>
      </c>
      <c r="Z1262" s="1">
        <v>-4.9798921117449879E-4</v>
      </c>
      <c r="AA1262" s="1">
        <v>-7.0982344050729562E-4</v>
      </c>
      <c r="AB1262" s="1">
        <v>-1.0385370992274099E-3</v>
      </c>
      <c r="AC1262" s="1">
        <v>-3.374221928120424E-3</v>
      </c>
      <c r="AD1262" s="1">
        <v>-1.094287460692467E-2</v>
      </c>
      <c r="AE1262" s="1">
        <v>-6.9956014405397893E-3</v>
      </c>
      <c r="AF1262" s="1">
        <v>4.2620550005167962E-4</v>
      </c>
      <c r="AG1262" s="1">
        <v>1.7635184849984501E-5</v>
      </c>
      <c r="AH1262" s="1">
        <v>-1.17655999889299E-3</v>
      </c>
      <c r="AI1262" s="1">
        <v>-3.9455231074332353E-3</v>
      </c>
      <c r="AJ1262" s="1">
        <v>-8.2183598748826192E-3</v>
      </c>
      <c r="AK1262" s="1">
        <v>-9.2146710721197067E-4</v>
      </c>
      <c r="AL1262" s="1">
        <v>-3.5175362363272229E-3</v>
      </c>
      <c r="AM1262" s="1">
        <v>-6.9244314628669201E-4</v>
      </c>
      <c r="AN1262" s="1">
        <v>-5.7541878375441113E-3</v>
      </c>
      <c r="AO1262" s="1">
        <v>-5.5233987918945626E-3</v>
      </c>
      <c r="AP1262" s="1">
        <v>-3.9812335426997469E-3</v>
      </c>
      <c r="AQ1262" s="1">
        <v>-3.153385821720089E-3</v>
      </c>
      <c r="AR1262" s="1">
        <v>-1.955811457388323E-3</v>
      </c>
      <c r="AS1262" s="1">
        <v>1.6703354960434509E-3</v>
      </c>
      <c r="AT1262" s="1">
        <v>4.0917452538662413E-3</v>
      </c>
      <c r="AU1262" s="1">
        <v>-4.175089162237744E-3</v>
      </c>
      <c r="AV1262" s="1">
        <v>-8.2542155657983063E-4</v>
      </c>
      <c r="AW1262" s="1">
        <v>8.094018763302735E-4</v>
      </c>
      <c r="AX1262" s="1">
        <v>-1.127773657777498E-4</v>
      </c>
      <c r="AY1262" s="1">
        <v>-8.9055554228044675E-3</v>
      </c>
    </row>
    <row r="1263" spans="1:51" x14ac:dyDescent="0.35">
      <c r="A1263" s="10">
        <v>45554.8125</v>
      </c>
      <c r="B1263" s="1">
        <v>1.80782532260948E-3</v>
      </c>
      <c r="C1263" s="1">
        <v>3.8459290794579099E-4</v>
      </c>
      <c r="D1263" s="1">
        <v>1.7570279759107079E-3</v>
      </c>
      <c r="E1263" s="1">
        <v>2.43207200130735E-3</v>
      </c>
      <c r="F1263" s="1">
        <v>-6.4991020965450286E-3</v>
      </c>
      <c r="G1263" s="1">
        <v>-1.741338478313037E-3</v>
      </c>
      <c r="H1263" s="1">
        <v>-4.2108588912537209E-4</v>
      </c>
      <c r="I1263" s="1">
        <v>2.2013981487740701E-3</v>
      </c>
      <c r="J1263" s="1">
        <v>5.5285809560019494E-3</v>
      </c>
      <c r="K1263" s="1">
        <v>2.919330932682707E-3</v>
      </c>
      <c r="L1263" s="1">
        <v>-2.3966262738513988E-3</v>
      </c>
      <c r="M1263" s="1">
        <v>2.5986885423303629E-3</v>
      </c>
      <c r="N1263" s="1">
        <v>3.2542339982244428E-4</v>
      </c>
      <c r="O1263" s="1">
        <v>-8.9510404146634359E-3</v>
      </c>
      <c r="P1263" s="1">
        <v>3.024175787296635E-3</v>
      </c>
      <c r="Q1263" s="1">
        <v>9.478818144957879E-3</v>
      </c>
      <c r="R1263" s="1">
        <v>3.8109901807161779E-3</v>
      </c>
      <c r="S1263" s="1">
        <v>-5.284834751896339E-4</v>
      </c>
      <c r="T1263" s="1">
        <v>6.4507837189609063E-4</v>
      </c>
      <c r="U1263" s="1">
        <v>9.7404679992929566E-4</v>
      </c>
      <c r="V1263" s="1">
        <v>2.51849284568606E-3</v>
      </c>
      <c r="W1263" s="1">
        <v>5.5681840438626118E-4</v>
      </c>
      <c r="X1263" s="1">
        <v>3.712387030526898E-3</v>
      </c>
      <c r="Y1263" s="1">
        <v>1.406735316067609E-3</v>
      </c>
      <c r="Z1263" s="1">
        <v>-2.5620996685331581E-3</v>
      </c>
      <c r="AA1263" s="1">
        <v>7.5115130487197757E-3</v>
      </c>
      <c r="AB1263" s="1">
        <v>1.9807154259960939E-3</v>
      </c>
      <c r="AC1263" s="1">
        <v>2.4055976265131558E-3</v>
      </c>
      <c r="AD1263" s="1">
        <v>-3.546919529765491E-4</v>
      </c>
      <c r="AE1263" s="1">
        <v>5.9325121055113783E-3</v>
      </c>
      <c r="AF1263" s="1">
        <v>6.4922059167238366E-4</v>
      </c>
      <c r="AG1263" s="1">
        <v>-3.2100913279636818E-3</v>
      </c>
      <c r="AH1263" s="1">
        <v>5.2461441258366825E-4</v>
      </c>
      <c r="AI1263" s="1">
        <v>-2.6265562952643151E-4</v>
      </c>
      <c r="AJ1263" s="1">
        <v>-1.396532149654073E-3</v>
      </c>
      <c r="AK1263" s="1">
        <v>-4.4160841233616974E-3</v>
      </c>
      <c r="AL1263" s="1">
        <v>2.453055304574514E-3</v>
      </c>
      <c r="AM1263" s="1">
        <v>5.0234271182809653E-3</v>
      </c>
      <c r="AN1263" s="1">
        <v>8.6812352144016725E-3</v>
      </c>
      <c r="AO1263" s="1">
        <v>3.2448065743619909E-3</v>
      </c>
      <c r="AP1263" s="1">
        <v>1.1704144933262219E-3</v>
      </c>
      <c r="AQ1263" s="1">
        <v>5.368074772162057E-3</v>
      </c>
      <c r="AR1263" s="1">
        <v>-4.1236380824273278E-3</v>
      </c>
      <c r="AS1263" s="1">
        <v>-6.4548209320713923E-4</v>
      </c>
      <c r="AT1263" s="1">
        <v>6.2416522751345127E-3</v>
      </c>
      <c r="AU1263" s="1">
        <v>3.0789468686245321E-3</v>
      </c>
      <c r="AV1263" s="1">
        <v>4.1303771476974838E-3</v>
      </c>
      <c r="AW1263" s="1">
        <v>3.2858202344172578E-3</v>
      </c>
      <c r="AX1263" s="1">
        <v>-4.1364014225553358E-4</v>
      </c>
      <c r="AY1263" s="1">
        <v>7.379353759104923E-4</v>
      </c>
    </row>
    <row r="1264" spans="1:51" x14ac:dyDescent="0.35">
      <c r="A1264" s="10">
        <v>45555.5625</v>
      </c>
      <c r="B1264" s="1">
        <v>-1.1112235702243961E-2</v>
      </c>
      <c r="C1264" s="1">
        <v>-1.1205060493732381E-2</v>
      </c>
      <c r="D1264" s="1">
        <v>-2.0716812462963311E-2</v>
      </c>
      <c r="E1264" s="1">
        <v>1.069207062489141E-3</v>
      </c>
      <c r="F1264" s="1">
        <v>7.5010453441914926E-3</v>
      </c>
      <c r="G1264" s="1">
        <v>-5.5152720191653515E-4</v>
      </c>
      <c r="H1264" s="1">
        <v>-5.30250310238356E-3</v>
      </c>
      <c r="I1264" s="1">
        <v>-1.202783386337836E-2</v>
      </c>
      <c r="J1264" s="1">
        <v>6.1267857386011482E-3</v>
      </c>
      <c r="K1264" s="1">
        <v>-8.5094160782317463E-3</v>
      </c>
      <c r="L1264" s="1">
        <v>3.33395103646561E-3</v>
      </c>
      <c r="M1264" s="1">
        <v>-9.6989636079789499E-3</v>
      </c>
      <c r="N1264" s="1">
        <v>1.406021388546286E-3</v>
      </c>
      <c r="O1264" s="1">
        <v>-1.8346077343497798E-2</v>
      </c>
      <c r="P1264" s="1">
        <v>-1.589743450331849E-2</v>
      </c>
      <c r="Q1264" s="1">
        <v>9.1004506680396613E-3</v>
      </c>
      <c r="R1264" s="1">
        <v>1.8792670046212209E-2</v>
      </c>
      <c r="S1264" s="1">
        <v>4.2300024900165933E-3</v>
      </c>
      <c r="T1264" s="1">
        <v>-1.557845612467079E-3</v>
      </c>
      <c r="U1264" s="1">
        <v>-1.197149285821042E-3</v>
      </c>
      <c r="V1264" s="1">
        <v>2.19819763486373E-3</v>
      </c>
      <c r="W1264" s="1">
        <v>-9.4801049639801072E-3</v>
      </c>
      <c r="X1264" s="1">
        <v>1.5336081200159951E-2</v>
      </c>
      <c r="Y1264" s="1">
        <v>-1.13931920740511E-2</v>
      </c>
      <c r="Z1264" s="1">
        <v>-1.4262586187940851E-4</v>
      </c>
      <c r="AA1264" s="1">
        <v>5.8345411961346905E-4</v>
      </c>
      <c r="AB1264" s="1">
        <v>2.258578098563091E-2</v>
      </c>
      <c r="AC1264" s="1">
        <v>-3.6441530026186659E-3</v>
      </c>
      <c r="AD1264" s="1">
        <v>-2.406172035593146E-2</v>
      </c>
      <c r="AE1264" s="1">
        <v>-1.096567313695862E-2</v>
      </c>
      <c r="AF1264" s="1">
        <v>-5.7174285047649756E-3</v>
      </c>
      <c r="AG1264" s="1">
        <v>3.9721065772153619E-3</v>
      </c>
      <c r="AH1264" s="1">
        <v>1.5504051801609191E-3</v>
      </c>
      <c r="AI1264" s="1">
        <v>-2.5065889188972119E-3</v>
      </c>
      <c r="AJ1264" s="1">
        <v>-7.628424311500237E-3</v>
      </c>
      <c r="AK1264" s="1">
        <v>-2.2464089584939279E-4</v>
      </c>
      <c r="AL1264" s="1">
        <v>-2.148615958188604E-3</v>
      </c>
      <c r="AM1264" s="1">
        <v>-1.65460813842041E-2</v>
      </c>
      <c r="AN1264" s="1">
        <v>-4.7643068151678181E-3</v>
      </c>
      <c r="AO1264" s="1">
        <v>4.6910993423603387E-3</v>
      </c>
      <c r="AP1264" s="1">
        <v>-3.5148663475972231E-2</v>
      </c>
      <c r="AQ1264" s="1">
        <v>-1.5446178104611911E-2</v>
      </c>
      <c r="AR1264" s="1">
        <v>1.6815174808223029E-2</v>
      </c>
      <c r="AS1264" s="1">
        <v>-8.2893384446744989E-3</v>
      </c>
      <c r="AT1264" s="1">
        <v>-9.2787858175165105E-3</v>
      </c>
      <c r="AU1264" s="1">
        <v>-1.3453485007083319E-2</v>
      </c>
      <c r="AV1264" s="1">
        <v>-1.2614304054521019E-2</v>
      </c>
      <c r="AW1264" s="1">
        <v>-8.0489923421788179E-3</v>
      </c>
      <c r="AX1264" s="1">
        <v>-2.8962200259421418E-3</v>
      </c>
      <c r="AY1264" s="1">
        <v>-3.0667095824258191E-2</v>
      </c>
    </row>
    <row r="1265" spans="1:51" x14ac:dyDescent="0.35">
      <c r="A1265" s="10">
        <v>45555.604166666657</v>
      </c>
      <c r="B1265" s="1">
        <v>-8.1444303365609816E-3</v>
      </c>
      <c r="C1265" s="1">
        <v>-7.7768795870347684E-4</v>
      </c>
      <c r="D1265" s="1">
        <v>-1.222580520461547E-2</v>
      </c>
      <c r="E1265" s="1">
        <v>6.4081397590736167E-3</v>
      </c>
      <c r="F1265" s="1">
        <v>-7.5638157938785477E-3</v>
      </c>
      <c r="G1265" s="1">
        <v>-2.1945584944186298E-3</v>
      </c>
      <c r="H1265" s="1">
        <v>-7.0745225204733586E-3</v>
      </c>
      <c r="I1265" s="1">
        <v>-1.3285709108173951E-3</v>
      </c>
      <c r="J1265" s="1">
        <v>-4.50097912581926E-3</v>
      </c>
      <c r="K1265" s="1">
        <v>-1.1305118648484051E-2</v>
      </c>
      <c r="L1265" s="1">
        <v>2.101289756903935E-3</v>
      </c>
      <c r="M1265" s="1">
        <v>-5.403574607025674E-3</v>
      </c>
      <c r="N1265" s="1">
        <v>8.3892975124815194E-3</v>
      </c>
      <c r="O1265" s="1">
        <v>-1.128516475368768E-2</v>
      </c>
      <c r="P1265" s="1">
        <v>1.9843915497665949E-3</v>
      </c>
      <c r="Q1265" s="1">
        <v>-5.4733736400380817E-4</v>
      </c>
      <c r="R1265" s="1">
        <v>3.7265620357795898E-4</v>
      </c>
      <c r="S1265" s="1">
        <v>0</v>
      </c>
      <c r="T1265" s="1">
        <v>2.7707505416554308E-3</v>
      </c>
      <c r="U1265" s="1">
        <v>-1.9806096794493522E-3</v>
      </c>
      <c r="V1265" s="1">
        <v>1.096658198592726E-3</v>
      </c>
      <c r="W1265" s="1">
        <v>-3.7130153043885011E-4</v>
      </c>
      <c r="X1265" s="1">
        <v>-2.532240376557859E-3</v>
      </c>
      <c r="Y1265" s="1">
        <v>-1.37901608540365E-2</v>
      </c>
      <c r="Z1265" s="1">
        <v>3.5681151971567182E-3</v>
      </c>
      <c r="AA1265" s="1">
        <v>-1.5064270066562639E-3</v>
      </c>
      <c r="AB1265" s="1">
        <v>-5.7619978280792914E-3</v>
      </c>
      <c r="AC1265" s="1">
        <v>-5.8875650463742213E-3</v>
      </c>
      <c r="AD1265" s="1">
        <v>-6.7901543712529664E-3</v>
      </c>
      <c r="AE1265" s="1">
        <v>-2.0963383598387231E-2</v>
      </c>
      <c r="AF1265" s="1">
        <v>7.1370098672951521E-4</v>
      </c>
      <c r="AG1265" s="1">
        <v>-4.8296430436932658E-3</v>
      </c>
      <c r="AH1265" s="1">
        <v>2.4067961337037591E-3</v>
      </c>
      <c r="AI1265" s="1">
        <v>-3.9935258252695727E-3</v>
      </c>
      <c r="AJ1265" s="1">
        <v>-1.1445199404922829E-2</v>
      </c>
      <c r="AK1265" s="1">
        <v>-5.082549655764601E-3</v>
      </c>
      <c r="AL1265" s="1">
        <v>6.8185858783509357E-3</v>
      </c>
      <c r="AM1265" s="1">
        <v>-1.2968634175196669E-3</v>
      </c>
      <c r="AN1265" s="1">
        <v>6.176718718717833E-4</v>
      </c>
      <c r="AO1265" s="1">
        <v>-3.1321208199077688E-3</v>
      </c>
      <c r="AP1265" s="1">
        <v>-3.3262539015129771E-3</v>
      </c>
      <c r="AQ1265" s="1">
        <v>-3.8738054135012412E-4</v>
      </c>
      <c r="AR1265" s="1">
        <v>9.5960940796930849E-3</v>
      </c>
      <c r="AS1265" s="1">
        <v>8.032977005061781E-3</v>
      </c>
      <c r="AT1265" s="1">
        <v>-1.2056307033436631E-2</v>
      </c>
      <c r="AU1265" s="1">
        <v>3.3101451453698688E-4</v>
      </c>
      <c r="AV1265" s="1">
        <v>-4.2584623103872898E-3</v>
      </c>
      <c r="AW1265" s="1">
        <v>-1.580946180555598E-3</v>
      </c>
      <c r="AX1265" s="1">
        <v>-1.1316450907727931E-3</v>
      </c>
      <c r="AY1265" s="1">
        <v>9.3968521023435336E-4</v>
      </c>
    </row>
    <row r="1266" spans="1:51" x14ac:dyDescent="0.35">
      <c r="A1266" s="10">
        <v>45555.645833333343</v>
      </c>
      <c r="B1266" s="1">
        <v>3.2148776566356401E-3</v>
      </c>
      <c r="C1266" s="1">
        <v>6.4486789628230854E-3</v>
      </c>
      <c r="D1266" s="1">
        <v>8.3034371369903326E-3</v>
      </c>
      <c r="E1266" s="1">
        <v>4.7347088249363178E-3</v>
      </c>
      <c r="F1266" s="1">
        <v>1.3383554750035611E-2</v>
      </c>
      <c r="G1266" s="1">
        <v>1.9493569131832089E-3</v>
      </c>
      <c r="H1266" s="1">
        <v>4.2147331913109376E-3</v>
      </c>
      <c r="I1266" s="1">
        <v>4.6698555237296713E-3</v>
      </c>
      <c r="J1266" s="1">
        <v>1.170219306548881E-2</v>
      </c>
      <c r="K1266" s="1">
        <v>2.1521615189912251E-3</v>
      </c>
      <c r="L1266" s="1">
        <v>-3.413527975958619E-3</v>
      </c>
      <c r="M1266" s="1">
        <v>3.22578305240806E-3</v>
      </c>
      <c r="N1266" s="1">
        <v>2.0252345232956159E-3</v>
      </c>
      <c r="O1266" s="1">
        <v>9.0876043058294442E-3</v>
      </c>
      <c r="P1266" s="1">
        <v>9.8680575953038474E-3</v>
      </c>
      <c r="Q1266" s="1">
        <v>4.6941915130176426E-3</v>
      </c>
      <c r="R1266" s="1">
        <v>1.154782571131596E-2</v>
      </c>
      <c r="S1266" s="1">
        <v>3.1591135963300321E-3</v>
      </c>
      <c r="T1266" s="1">
        <v>5.8213200946677368E-3</v>
      </c>
      <c r="U1266" s="1">
        <v>5.1892506184931797E-3</v>
      </c>
      <c r="V1266" s="1">
        <v>4.0688909236594739E-3</v>
      </c>
      <c r="W1266" s="1">
        <v>3.8868568000922639E-3</v>
      </c>
      <c r="X1266" s="1">
        <v>9.7537186715033197E-3</v>
      </c>
      <c r="Y1266" s="1">
        <v>7.6155756117111117E-3</v>
      </c>
      <c r="Z1266" s="1">
        <v>-8.5261722456053679E-4</v>
      </c>
      <c r="AA1266" s="1">
        <v>1.7033643004429331E-3</v>
      </c>
      <c r="AB1266" s="1">
        <v>-6.1821611245986841E-3</v>
      </c>
      <c r="AC1266" s="1">
        <v>7.0890245712504907E-3</v>
      </c>
      <c r="AD1266" s="1">
        <v>5.3986991932188921E-3</v>
      </c>
      <c r="AE1266" s="1">
        <v>9.1358875879743451E-3</v>
      </c>
      <c r="AF1266" s="1">
        <v>3.6270249080543331E-3</v>
      </c>
      <c r="AG1266" s="1">
        <v>1.001964623657714E-2</v>
      </c>
      <c r="AH1266" s="1">
        <v>5.1714220371046338E-4</v>
      </c>
      <c r="AI1266" s="1">
        <v>5.7462454585484046E-3</v>
      </c>
      <c r="AJ1266" s="1">
        <v>8.1164656694048265E-3</v>
      </c>
      <c r="AK1266" s="1">
        <v>1.763991996575287E-3</v>
      </c>
      <c r="AL1266" s="1">
        <v>-5.9374483022733848E-5</v>
      </c>
      <c r="AM1266" s="1">
        <v>7.0192680707916733E-3</v>
      </c>
      <c r="AN1266" s="1">
        <v>6.6361093172651042E-3</v>
      </c>
      <c r="AO1266" s="1">
        <v>1.2306113326014501E-2</v>
      </c>
      <c r="AP1266" s="1">
        <v>-1.1743916101685129E-2</v>
      </c>
      <c r="AQ1266" s="1">
        <v>7.9926074257468116E-3</v>
      </c>
      <c r="AR1266" s="1">
        <v>1.674785712483429E-2</v>
      </c>
      <c r="AS1266" s="1">
        <v>4.2536790918605849E-3</v>
      </c>
      <c r="AT1266" s="1">
        <v>5.4470674321342996E-3</v>
      </c>
      <c r="AU1266" s="1">
        <v>1.1911872440522719E-2</v>
      </c>
      <c r="AV1266" s="1">
        <v>9.1112251690015356E-3</v>
      </c>
      <c r="AW1266" s="1">
        <v>4.7630795275455107E-3</v>
      </c>
      <c r="AX1266" s="1">
        <v>1.7613963194733631E-3</v>
      </c>
      <c r="AY1266" s="1">
        <v>1.251851069629772E-3</v>
      </c>
    </row>
    <row r="1267" spans="1:51" x14ac:dyDescent="0.35">
      <c r="A1267" s="10">
        <v>45555.6875</v>
      </c>
      <c r="B1267" s="1">
        <v>6.8240087472488664E-3</v>
      </c>
      <c r="C1267" s="1">
        <v>2.7619892627139819E-4</v>
      </c>
      <c r="D1267" s="1">
        <v>-6.0010776997672099E-3</v>
      </c>
      <c r="E1267" s="1">
        <v>1.787465204990069E-3</v>
      </c>
      <c r="F1267" s="1">
        <v>-1.120231358543222E-3</v>
      </c>
      <c r="G1267" s="1">
        <v>2.778336667870196E-3</v>
      </c>
      <c r="H1267" s="1">
        <v>-3.372654410993881E-3</v>
      </c>
      <c r="I1267" s="1">
        <v>2.3781344246338598E-3</v>
      </c>
      <c r="J1267" s="1">
        <v>-8.4121894616884241E-3</v>
      </c>
      <c r="K1267" s="1">
        <v>-3.730620955488817E-3</v>
      </c>
      <c r="L1267" s="1">
        <v>5.1377554281182292E-3</v>
      </c>
      <c r="M1267" s="1">
        <v>1.1846284420962141E-3</v>
      </c>
      <c r="N1267" s="1">
        <v>5.0528530957083539E-4</v>
      </c>
      <c r="O1267" s="1">
        <v>1.109505224980833E-2</v>
      </c>
      <c r="P1267" s="1">
        <v>-3.7675514915853641E-3</v>
      </c>
      <c r="Q1267" s="1">
        <v>-2.504857463700549E-3</v>
      </c>
      <c r="R1267" s="1">
        <v>3.1301448102873941E-3</v>
      </c>
      <c r="S1267" s="1">
        <v>4.1989200717549302E-3</v>
      </c>
      <c r="T1267" s="1">
        <v>-7.4678289185914348E-4</v>
      </c>
      <c r="U1267" s="1">
        <v>-7.9224501475649856E-4</v>
      </c>
      <c r="V1267" s="1">
        <v>1.714354343498758E-3</v>
      </c>
      <c r="W1267" s="1">
        <v>4.3649496397413218E-4</v>
      </c>
      <c r="X1267" s="1">
        <v>-9.7036529427751983E-4</v>
      </c>
      <c r="Y1267" s="1">
        <v>-4.9354505519061398E-3</v>
      </c>
      <c r="Z1267" s="1">
        <v>3.8068213286246429E-3</v>
      </c>
      <c r="AA1267" s="1">
        <v>-5.5868417816684612E-4</v>
      </c>
      <c r="AB1267" s="1">
        <v>5.9881942183943604E-3</v>
      </c>
      <c r="AC1267" s="1">
        <v>1.782027463780089E-3</v>
      </c>
      <c r="AD1267" s="1">
        <v>-4.0304962311408232E-3</v>
      </c>
      <c r="AE1267" s="1">
        <v>-3.7721758055957459E-3</v>
      </c>
      <c r="AF1267" s="1">
        <v>-5.1773435332869155E-4</v>
      </c>
      <c r="AG1267" s="1">
        <v>-1.8350750511823E-3</v>
      </c>
      <c r="AH1267" s="1">
        <v>2.1448715439098538E-3</v>
      </c>
      <c r="AI1267" s="1">
        <v>-1.534900642638837E-3</v>
      </c>
      <c r="AJ1267" s="1">
        <v>-4.1935077623670436E-3</v>
      </c>
      <c r="AK1267" s="1">
        <v>-2.549759210903058E-3</v>
      </c>
      <c r="AL1267" s="1">
        <v>-7.7300195267526739E-4</v>
      </c>
      <c r="AM1267" s="1">
        <v>-1.2894961371485709E-3</v>
      </c>
      <c r="AN1267" s="1">
        <v>-5.5703003816880434E-3</v>
      </c>
      <c r="AO1267" s="1">
        <v>-6.092640445018449E-3</v>
      </c>
      <c r="AP1267" s="1">
        <v>1.046763185367872E-2</v>
      </c>
      <c r="AQ1267" s="1">
        <v>-4.3731254655401397E-3</v>
      </c>
      <c r="AR1267" s="1">
        <v>-1.0475897749426481E-2</v>
      </c>
      <c r="AS1267" s="1">
        <v>1.6084274398364679E-4</v>
      </c>
      <c r="AT1267" s="1">
        <v>1.823233324425688E-3</v>
      </c>
      <c r="AU1267" s="1">
        <v>-4.5778361878074936E-3</v>
      </c>
      <c r="AV1267" s="1">
        <v>-3.6852913442502189E-3</v>
      </c>
      <c r="AW1267" s="1">
        <v>1.3922196400306669E-4</v>
      </c>
      <c r="AX1267" s="1">
        <v>1.691110435643628E-3</v>
      </c>
      <c r="AY1267" s="1">
        <v>1.38416480309278E-3</v>
      </c>
    </row>
    <row r="1268" spans="1:51" x14ac:dyDescent="0.35">
      <c r="A1268" s="10">
        <v>45555.729166666657</v>
      </c>
      <c r="B1268" s="1">
        <v>-3.0672344580673361E-4</v>
      </c>
      <c r="C1268" s="1">
        <v>-2.9819056659831089E-3</v>
      </c>
      <c r="D1268" s="1">
        <v>-3.715746586370861E-3</v>
      </c>
      <c r="E1268" s="1">
        <v>1.6220352254026069E-3</v>
      </c>
      <c r="F1268" s="1">
        <v>2.6506089420541562E-4</v>
      </c>
      <c r="G1268" s="1">
        <v>-8.4484133070361622E-4</v>
      </c>
      <c r="H1268" s="1">
        <v>-2.9077875401866131E-3</v>
      </c>
      <c r="I1268" s="1">
        <v>-6.1738608379728888E-3</v>
      </c>
      <c r="J1268" s="1">
        <v>1.055109631078688E-3</v>
      </c>
      <c r="K1268" s="1">
        <v>-7.9448176670749993E-3</v>
      </c>
      <c r="L1268" s="1">
        <v>-3.602402393925952E-3</v>
      </c>
      <c r="M1268" s="1">
        <v>-6.0006684102764662E-3</v>
      </c>
      <c r="N1268" s="1">
        <v>-3.8335772665968331E-3</v>
      </c>
      <c r="O1268" s="1">
        <v>1.282655973119162E-3</v>
      </c>
      <c r="P1268" s="1">
        <v>-3.021982625918684E-3</v>
      </c>
      <c r="Q1268" s="1">
        <v>-2.1728442357128448E-3</v>
      </c>
      <c r="R1268" s="1">
        <v>-1.46839238306895E-3</v>
      </c>
      <c r="S1268" s="1">
        <v>-6.5297968086741598E-5</v>
      </c>
      <c r="T1268" s="1">
        <v>-2.3488092516171788E-3</v>
      </c>
      <c r="U1268" s="1">
        <v>-3.6319335716219481E-3</v>
      </c>
      <c r="V1268" s="1">
        <v>-1.867047198616079E-3</v>
      </c>
      <c r="W1268" s="1">
        <v>4.2306948566319669E-3</v>
      </c>
      <c r="X1268" s="1">
        <v>-9.9779006924324287E-3</v>
      </c>
      <c r="Y1268" s="1">
        <v>-5.297662492111388E-3</v>
      </c>
      <c r="Z1268" s="1">
        <v>-4.8211045028817567E-3</v>
      </c>
      <c r="AA1268" s="1">
        <v>-4.3556625987442033E-3</v>
      </c>
      <c r="AB1268" s="1">
        <v>-5.377735733362643E-3</v>
      </c>
      <c r="AC1268" s="1">
        <v>-5.6034621694203146E-3</v>
      </c>
      <c r="AD1268" s="1">
        <v>-1.6709910159135031E-3</v>
      </c>
      <c r="AE1268" s="1">
        <v>-2.0825560580671749E-3</v>
      </c>
      <c r="AF1268" s="1">
        <v>-2.874368575917607E-3</v>
      </c>
      <c r="AG1268" s="1">
        <v>-3.020533229280975E-4</v>
      </c>
      <c r="AH1268" s="1">
        <v>-4.280630951911113E-3</v>
      </c>
      <c r="AI1268" s="1">
        <v>-2.7117081989295189E-3</v>
      </c>
      <c r="AJ1268" s="1">
        <v>-2.9744697529474622E-3</v>
      </c>
      <c r="AK1268" s="1">
        <v>-8.1349176418462621E-3</v>
      </c>
      <c r="AL1268" s="1">
        <v>-3.4478588464514899E-3</v>
      </c>
      <c r="AM1268" s="1">
        <v>-2.268264593879521E-3</v>
      </c>
      <c r="AN1268" s="1">
        <v>-2.4153411251779389E-3</v>
      </c>
      <c r="AO1268" s="1">
        <v>5.7798444030643381E-5</v>
      </c>
      <c r="AP1268" s="1">
        <v>-1.05657724769237E-3</v>
      </c>
      <c r="AQ1268" s="1">
        <v>-2.220250368470511E-3</v>
      </c>
      <c r="AR1268" s="1">
        <v>-1.2516550753650321E-2</v>
      </c>
      <c r="AS1268" s="1">
        <v>-3.5380531096511621E-3</v>
      </c>
      <c r="AT1268" s="1">
        <v>-4.7317160329307661E-3</v>
      </c>
      <c r="AU1268" s="1">
        <v>-3.6792115674467718E-3</v>
      </c>
      <c r="AV1268" s="1">
        <v>-3.2365311272102289E-3</v>
      </c>
      <c r="AW1268" s="1">
        <v>-5.5562070215884329E-3</v>
      </c>
      <c r="AX1268" s="1">
        <v>-2.6532681277845471E-3</v>
      </c>
      <c r="AY1268" s="1">
        <v>4.1913872720324994E-3</v>
      </c>
    </row>
    <row r="1269" spans="1:51" x14ac:dyDescent="0.35">
      <c r="A1269" s="10">
        <v>45555.770833333343</v>
      </c>
      <c r="B1269" s="1">
        <v>1.1507121538612E-4</v>
      </c>
      <c r="C1269" s="1">
        <v>1.273861665198162E-3</v>
      </c>
      <c r="D1269" s="1">
        <v>9.3689074574025977E-3</v>
      </c>
      <c r="E1269" s="1">
        <v>1.3522252380123939E-2</v>
      </c>
      <c r="F1269" s="1">
        <v>1.0504182764496269E-2</v>
      </c>
      <c r="G1269" s="1">
        <v>2.1011038439040508E-3</v>
      </c>
      <c r="H1269" s="1">
        <v>7.7933873131663667E-4</v>
      </c>
      <c r="I1269" s="1">
        <v>3.716450367687862E-3</v>
      </c>
      <c r="J1269" s="1">
        <v>3.9777724009837367E-3</v>
      </c>
      <c r="K1269" s="1">
        <v>-4.0797316685006191E-3</v>
      </c>
      <c r="L1269" s="1">
        <v>2.9320314408010079E-4</v>
      </c>
      <c r="M1269" s="1">
        <v>1.105324825638299E-3</v>
      </c>
      <c r="N1269" s="1">
        <v>2.9496456810471638E-3</v>
      </c>
      <c r="O1269" s="1">
        <v>3.700462552389538E-3</v>
      </c>
      <c r="P1269" s="1">
        <v>3.2909972038686058E-4</v>
      </c>
      <c r="Q1269" s="1">
        <v>9.9093585379583793E-4</v>
      </c>
      <c r="R1269" s="1">
        <v>6.4337952997040038E-3</v>
      </c>
      <c r="S1269" s="1">
        <v>4.5731502145751612E-4</v>
      </c>
      <c r="T1269" s="1">
        <v>2.1670436118548242E-3</v>
      </c>
      <c r="U1269" s="1">
        <v>2.104957719883505E-3</v>
      </c>
      <c r="V1269" s="1">
        <v>-2.182375468720132E-3</v>
      </c>
      <c r="W1269" s="1">
        <v>1.322309170596947E-3</v>
      </c>
      <c r="X1269" s="1">
        <v>1.6232604800571201E-2</v>
      </c>
      <c r="Y1269" s="1">
        <v>1.099128555619933E-2</v>
      </c>
      <c r="Z1269" s="1">
        <v>-1.7817229576255761E-4</v>
      </c>
      <c r="AA1269" s="1">
        <v>1.7869389454745479E-3</v>
      </c>
      <c r="AB1269" s="1">
        <v>1.064061051178733E-3</v>
      </c>
      <c r="AC1269" s="1">
        <v>3.220041149595509E-3</v>
      </c>
      <c r="AD1269" s="1">
        <v>1.1633831521739021E-2</v>
      </c>
      <c r="AE1269" s="1">
        <v>1.242653396643845E-2</v>
      </c>
      <c r="AF1269" s="1">
        <v>2.4955815505145469E-3</v>
      </c>
      <c r="AG1269" s="1">
        <v>7.729305346169113E-4</v>
      </c>
      <c r="AH1269" s="1">
        <v>4.8222257208141439E-3</v>
      </c>
      <c r="AI1269" s="1">
        <v>1.7485161439152459E-3</v>
      </c>
      <c r="AJ1269" s="1">
        <v>6.6943625415487604E-3</v>
      </c>
      <c r="AK1269" s="1">
        <v>8.8280667515872047E-4</v>
      </c>
      <c r="AL1269" s="1">
        <v>9.8438807667799999E-4</v>
      </c>
      <c r="AM1269" s="1">
        <v>-1.9936599521449549E-3</v>
      </c>
      <c r="AN1269" s="1">
        <v>-6.1814918713065659E-4</v>
      </c>
      <c r="AO1269" s="1">
        <v>3.296173875907193E-3</v>
      </c>
      <c r="AP1269" s="1">
        <v>1.6095935085200801E-3</v>
      </c>
      <c r="AQ1269" s="1">
        <v>3.3862081274604878E-3</v>
      </c>
      <c r="AR1269" s="1">
        <v>1.427816068128274E-2</v>
      </c>
      <c r="AS1269" s="1">
        <v>3.1203024307018272E-3</v>
      </c>
      <c r="AT1269" s="1">
        <v>-3.317536980700142E-3</v>
      </c>
      <c r="AU1269" s="1">
        <v>-1.1868953710879591E-3</v>
      </c>
      <c r="AV1269" s="1">
        <v>6.4940805482582853E-4</v>
      </c>
      <c r="AW1269" s="1">
        <v>-9.6720047702070211E-4</v>
      </c>
      <c r="AX1269" s="1">
        <v>0</v>
      </c>
      <c r="AY1269" s="1">
        <v>7.5484287499394398E-4</v>
      </c>
    </row>
    <row r="1270" spans="1:51" x14ac:dyDescent="0.35">
      <c r="A1270" s="10">
        <v>45555.8125</v>
      </c>
      <c r="B1270" s="1">
        <v>1.2560398121663761E-3</v>
      </c>
      <c r="C1270" s="1">
        <v>7.4123041649454269E-3</v>
      </c>
      <c r="D1270" s="1">
        <v>1.720820898485353E-3</v>
      </c>
      <c r="E1270" s="1">
        <v>-4.7934687456914196E-3</v>
      </c>
      <c r="F1270" s="1">
        <v>2.0440692053758089E-4</v>
      </c>
      <c r="G1270" s="1">
        <v>6.136914433024776E-3</v>
      </c>
      <c r="H1270" s="1">
        <v>-6.229854683487801E-3</v>
      </c>
      <c r="I1270" s="1">
        <v>-2.9188826277449791E-3</v>
      </c>
      <c r="J1270" s="1">
        <v>2.3740478224780759E-3</v>
      </c>
      <c r="K1270" s="1">
        <v>6.5239364571367808E-3</v>
      </c>
      <c r="L1270" s="1">
        <v>6.5448681348958537E-3</v>
      </c>
      <c r="M1270" s="1">
        <v>2.038436364180773E-3</v>
      </c>
      <c r="N1270" s="1">
        <v>8.5011398076395572E-4</v>
      </c>
      <c r="O1270" s="1">
        <v>-5.3885035664608116E-3</v>
      </c>
      <c r="P1270" s="1">
        <v>-4.034451840851383E-3</v>
      </c>
      <c r="Q1270" s="1">
        <v>2.6313987988400012E-3</v>
      </c>
      <c r="R1270" s="1">
        <v>-5.662125539561913E-3</v>
      </c>
      <c r="S1270" s="1">
        <v>3.0042236712137789E-3</v>
      </c>
      <c r="T1270" s="1">
        <v>4.5386537119651571E-4</v>
      </c>
      <c r="U1270" s="1">
        <v>-9.7342301874958626E-4</v>
      </c>
      <c r="V1270" s="1">
        <v>6.8738446700140621E-3</v>
      </c>
      <c r="W1270" s="1">
        <v>-6.1692676621556419E-3</v>
      </c>
      <c r="X1270" s="1">
        <v>0</v>
      </c>
      <c r="Y1270" s="1">
        <v>-1.23138602750239E-3</v>
      </c>
      <c r="Z1270" s="1">
        <v>2.8502862028751959E-3</v>
      </c>
      <c r="AA1270" s="1">
        <v>-5.2067814088850861E-3</v>
      </c>
      <c r="AB1270" s="1">
        <v>-5.3524566771047111E-3</v>
      </c>
      <c r="AC1270" s="1">
        <v>2.8530642330242269E-3</v>
      </c>
      <c r="AD1270" s="1">
        <v>-5.9067020358749556E-4</v>
      </c>
      <c r="AE1270" s="1">
        <v>-1.0212723067569819E-2</v>
      </c>
      <c r="AF1270" s="1">
        <v>1.2904210854607361E-3</v>
      </c>
      <c r="AG1270" s="1">
        <v>-3.3467065776119349E-3</v>
      </c>
      <c r="AH1270" s="1">
        <v>1.878860378643266E-3</v>
      </c>
      <c r="AI1270" s="1">
        <v>-1.054444376515473E-3</v>
      </c>
      <c r="AJ1270" s="1">
        <v>-4.6304313394742716E-3</v>
      </c>
      <c r="AK1270" s="1">
        <v>-8.7065317048607982E-3</v>
      </c>
      <c r="AL1270" s="1">
        <v>1.102743699081588E-3</v>
      </c>
      <c r="AM1270" s="1">
        <v>-5.6774204036547093E-3</v>
      </c>
      <c r="AN1270" s="1">
        <v>1.237141717340462E-3</v>
      </c>
      <c r="AO1270" s="1">
        <v>3.1123532341947868E-3</v>
      </c>
      <c r="AP1270" s="1">
        <v>4.8209505833123334E-3</v>
      </c>
      <c r="AQ1270" s="1">
        <v>-1.4463554835896231E-3</v>
      </c>
      <c r="AR1270" s="1">
        <v>1.193105088101154E-2</v>
      </c>
      <c r="AS1270" s="1">
        <v>4.3976833417580519E-3</v>
      </c>
      <c r="AT1270" s="1">
        <v>-7.2074435538762582E-3</v>
      </c>
      <c r="AU1270" s="1">
        <v>-6.2718488188163724E-3</v>
      </c>
      <c r="AV1270" s="1">
        <v>-2.781411552569724E-3</v>
      </c>
      <c r="AW1270" s="1">
        <v>-1.2357721554322461E-3</v>
      </c>
      <c r="AX1270" s="1">
        <v>-8.1130693543629562E-4</v>
      </c>
      <c r="AY1270" s="1">
        <v>-1.2423408165354031E-3</v>
      </c>
    </row>
    <row r="1271" spans="1:51" x14ac:dyDescent="0.35">
      <c r="A1271" s="10">
        <v>45558.5625</v>
      </c>
      <c r="B1271" s="1">
        <v>1.0400093520764431E-2</v>
      </c>
      <c r="C1271" s="1">
        <v>4.3927249791713141E-3</v>
      </c>
      <c r="D1271" s="1">
        <v>1.0749542514352889E-2</v>
      </c>
      <c r="E1271" s="1">
        <v>1.5252480778145561E-2</v>
      </c>
      <c r="F1271" s="1">
        <v>-7.7066328516884894E-3</v>
      </c>
      <c r="G1271" s="1">
        <v>3.8629383227415381E-3</v>
      </c>
      <c r="H1271" s="1">
        <v>-3.8423142259816911E-3</v>
      </c>
      <c r="I1271" s="1">
        <v>9.2159906081445975E-4</v>
      </c>
      <c r="J1271" s="1">
        <v>-3.1578666285464459E-3</v>
      </c>
      <c r="K1271" s="1">
        <v>1.504373159066263E-3</v>
      </c>
      <c r="L1271" s="1">
        <v>4.4642767894553792E-3</v>
      </c>
      <c r="M1271" s="1">
        <v>-1.6955646628025181E-4</v>
      </c>
      <c r="N1271" s="1">
        <v>7.1166346650117776E-3</v>
      </c>
      <c r="O1271" s="1">
        <v>1.055171161018942E-2</v>
      </c>
      <c r="P1271" s="1">
        <v>-3.112028902140795E-3</v>
      </c>
      <c r="Q1271" s="1">
        <v>4.4044468879231857E-3</v>
      </c>
      <c r="R1271" s="1">
        <v>1.6348332600968352E-2</v>
      </c>
      <c r="S1271" s="1">
        <v>7.8134974211176988E-3</v>
      </c>
      <c r="T1271" s="1">
        <v>9.1257946980392024E-3</v>
      </c>
      <c r="U1271" s="1">
        <v>-4.5384333683894376E-3</v>
      </c>
      <c r="V1271" s="1">
        <v>5.7409272940567302E-3</v>
      </c>
      <c r="W1271" s="1">
        <v>1.5945588950942999E-3</v>
      </c>
      <c r="X1271" s="1">
        <v>-1.9317219423899969E-3</v>
      </c>
      <c r="Y1271" s="1">
        <v>5.0503278274502961E-3</v>
      </c>
      <c r="Z1271" s="1">
        <v>2.3447621015668658E-3</v>
      </c>
      <c r="AA1271" s="1">
        <v>7.8388902372958924E-3</v>
      </c>
      <c r="AB1271" s="1">
        <v>-4.5074274083874988E-3</v>
      </c>
      <c r="AC1271" s="1">
        <v>-4.0007518154913102E-3</v>
      </c>
      <c r="AD1271" s="1">
        <v>8.0316894334480082E-3</v>
      </c>
      <c r="AE1271" s="1">
        <v>2.0825560580670639E-3</v>
      </c>
      <c r="AF1271" s="1">
        <v>1.91783894946651E-3</v>
      </c>
      <c r="AG1271" s="1">
        <v>1.4420797227790111E-2</v>
      </c>
      <c r="AH1271" s="1">
        <v>5.1290605091094399E-3</v>
      </c>
      <c r="AI1271" s="1">
        <v>1.224507526973073E-2</v>
      </c>
      <c r="AJ1271" s="1">
        <v>8.1841160582851735E-4</v>
      </c>
      <c r="AK1271" s="1">
        <v>8.266374664943843E-3</v>
      </c>
      <c r="AL1271" s="1">
        <v>-1.107406844487813E-2</v>
      </c>
      <c r="AM1271" s="1">
        <v>5.6394918025159946E-4</v>
      </c>
      <c r="AN1271" s="1">
        <v>-9.2672945572302989E-4</v>
      </c>
      <c r="AO1271" s="1">
        <v>4.9989106500722968E-3</v>
      </c>
      <c r="AP1271" s="1">
        <v>-2.3075388107306471E-3</v>
      </c>
      <c r="AQ1271" s="1">
        <v>2.771343003323468E-2</v>
      </c>
      <c r="AR1271" s="1">
        <v>3.6258666022468862E-2</v>
      </c>
      <c r="AS1271" s="1">
        <v>-1.8154439347861651E-3</v>
      </c>
      <c r="AT1271" s="1">
        <v>1.151007394309511E-2</v>
      </c>
      <c r="AU1271" s="1">
        <v>7.7730410293337382E-3</v>
      </c>
      <c r="AV1271" s="1">
        <v>-7.4371702748110557E-4</v>
      </c>
      <c r="AW1271" s="1">
        <v>1.262774338624251E-2</v>
      </c>
      <c r="AX1271" s="1">
        <v>7.7416231822247106E-4</v>
      </c>
      <c r="AY1271" s="1">
        <v>-2.576640672270591E-3</v>
      </c>
    </row>
    <row r="1272" spans="1:51" x14ac:dyDescent="0.35">
      <c r="A1272" s="10">
        <v>45558.604166666657</v>
      </c>
      <c r="B1272" s="1">
        <v>6.3692734705778076E-3</v>
      </c>
      <c r="C1272" s="1">
        <v>-4.5921514667565111E-3</v>
      </c>
      <c r="D1272" s="1">
        <v>-1.4162897844264279E-3</v>
      </c>
      <c r="E1272" s="1">
        <v>-1.075354311081422E-2</v>
      </c>
      <c r="F1272" s="1">
        <v>-1.500381694158226E-3</v>
      </c>
      <c r="G1272" s="1">
        <v>-1.088589052610778E-3</v>
      </c>
      <c r="H1272" s="1">
        <v>-1.0947469076828529E-2</v>
      </c>
      <c r="I1272" s="1">
        <v>2.9247320145799889E-3</v>
      </c>
      <c r="J1272" s="1">
        <v>-3.9599134543100156E-3</v>
      </c>
      <c r="K1272" s="1">
        <v>1.746245606395758E-2</v>
      </c>
      <c r="L1272" s="1">
        <v>5.7004477090880634E-3</v>
      </c>
      <c r="M1272" s="1">
        <v>1.6958522055099401E-4</v>
      </c>
      <c r="N1272" s="1">
        <v>-4.6729388044316478E-3</v>
      </c>
      <c r="O1272" s="1">
        <v>-1.382750530763166E-2</v>
      </c>
      <c r="P1272" s="1">
        <v>-1.3725220333188241E-2</v>
      </c>
      <c r="Q1272" s="1">
        <v>-7.8518210080721351E-3</v>
      </c>
      <c r="R1272" s="1">
        <v>-1.1928495215392189E-2</v>
      </c>
      <c r="S1272" s="1">
        <v>2.5842738056531811E-3</v>
      </c>
      <c r="T1272" s="1">
        <v>1.375058282619968E-3</v>
      </c>
      <c r="U1272" s="1">
        <v>2.88487516547753E-3</v>
      </c>
      <c r="V1272" s="1">
        <v>-7.8679749866026327E-3</v>
      </c>
      <c r="W1272" s="1">
        <v>-5.5628165502554783E-3</v>
      </c>
      <c r="X1272" s="1">
        <v>-5.6269852158549183E-3</v>
      </c>
      <c r="Y1272" s="1">
        <v>-1.1676917268216289E-3</v>
      </c>
      <c r="Z1272" s="1">
        <v>4.3239903586349548E-3</v>
      </c>
      <c r="AA1272" s="1">
        <v>2.73848691205214E-3</v>
      </c>
      <c r="AB1272" s="1">
        <v>-1.2701861988532179E-3</v>
      </c>
      <c r="AC1272" s="1">
        <v>-2.5886005417053992E-3</v>
      </c>
      <c r="AD1272" s="1">
        <v>3.4000042287636312E-3</v>
      </c>
      <c r="AE1272" s="1">
        <v>-6.0457149627661799E-3</v>
      </c>
      <c r="AF1272" s="1">
        <v>4.9121757644401409E-3</v>
      </c>
      <c r="AG1272" s="1">
        <v>-5.0312858300919361E-3</v>
      </c>
      <c r="AH1272" s="1">
        <v>1.382466507670266E-3</v>
      </c>
      <c r="AI1272" s="1">
        <v>-4.3892575510133813E-3</v>
      </c>
      <c r="AJ1272" s="1">
        <v>-5.5950205190812294E-3</v>
      </c>
      <c r="AK1272" s="1">
        <v>-1.2582593495485069E-2</v>
      </c>
      <c r="AL1272" s="1">
        <v>-6.7429881686973392E-3</v>
      </c>
      <c r="AM1272" s="1">
        <v>-3.6635498345548578E-3</v>
      </c>
      <c r="AN1272" s="1">
        <v>-1.236680600815387E-3</v>
      </c>
      <c r="AO1272" s="1">
        <v>-4.8882909406361419E-3</v>
      </c>
      <c r="AP1272" s="1">
        <v>-3.205921566001968E-3</v>
      </c>
      <c r="AQ1272" s="1">
        <v>-4.885808903273281E-3</v>
      </c>
      <c r="AR1272" s="1">
        <v>-7.1296425736714353E-3</v>
      </c>
      <c r="AS1272" s="1">
        <v>-8.0239648037351285E-3</v>
      </c>
      <c r="AT1272" s="1">
        <v>-7.7576262683101138E-3</v>
      </c>
      <c r="AU1272" s="1">
        <v>-3.82359958942402E-3</v>
      </c>
      <c r="AV1272" s="1">
        <v>-1.3956226385736239E-3</v>
      </c>
      <c r="AW1272" s="1">
        <v>-6.9269892260304111E-5</v>
      </c>
      <c r="AX1272" s="1">
        <v>4.9813478729940908E-3</v>
      </c>
      <c r="AY1272" s="1">
        <v>-6.5027912261013121E-3</v>
      </c>
    </row>
    <row r="1273" spans="1:51" x14ac:dyDescent="0.35">
      <c r="A1273" s="10">
        <v>45558.645833333343</v>
      </c>
      <c r="B1273" s="1">
        <v>-1.8842836031918159E-4</v>
      </c>
      <c r="C1273" s="1">
        <v>8.018406416937518E-3</v>
      </c>
      <c r="D1273" s="1">
        <v>1.3925642029546379E-3</v>
      </c>
      <c r="E1273" s="1">
        <v>0</v>
      </c>
      <c r="F1273" s="1">
        <v>2.769518963094741E-3</v>
      </c>
      <c r="G1273" s="1">
        <v>2.0271832825824451E-4</v>
      </c>
      <c r="H1273" s="1">
        <v>5.4242746115165108E-3</v>
      </c>
      <c r="I1273" s="1">
        <v>9.4509398654385457E-4</v>
      </c>
      <c r="J1273" s="1">
        <v>-5.5658385110123332E-3</v>
      </c>
      <c r="K1273" s="1">
        <v>-1.390524901226986E-2</v>
      </c>
      <c r="L1273" s="1">
        <v>-8.6460122064457856E-4</v>
      </c>
      <c r="M1273" s="1">
        <v>-3.5599744565963931E-3</v>
      </c>
      <c r="N1273" s="1">
        <v>5.9546494734785682E-4</v>
      </c>
      <c r="O1273" s="1">
        <v>-4.0057049096516861E-3</v>
      </c>
      <c r="P1273" s="1">
        <v>5.0221222033188786E-3</v>
      </c>
      <c r="Q1273" s="1">
        <v>7.7444621139586278E-3</v>
      </c>
      <c r="R1273" s="1">
        <v>-8.4141046255595819E-3</v>
      </c>
      <c r="S1273" s="1">
        <v>2.191078829279824E-3</v>
      </c>
      <c r="T1273" s="1">
        <v>-4.7795022451814217E-3</v>
      </c>
      <c r="U1273" s="1">
        <v>3.5315268484532591E-3</v>
      </c>
      <c r="V1273" s="1">
        <v>3.6541847189071048E-3</v>
      </c>
      <c r="W1273" s="1">
        <v>3.4688280679713301E-3</v>
      </c>
      <c r="X1273" s="1">
        <v>1.061152416381939E-3</v>
      </c>
      <c r="Y1273" s="1">
        <v>3.296961518532759E-3</v>
      </c>
      <c r="Z1273" s="1">
        <v>-4.2347234398187878E-4</v>
      </c>
      <c r="AA1273" s="1">
        <v>-1.567550704243859E-3</v>
      </c>
      <c r="AB1273" s="1">
        <v>-9.385822718779302E-4</v>
      </c>
      <c r="AC1273" s="1">
        <v>-3.1319163579646148E-4</v>
      </c>
      <c r="AD1273" s="1">
        <v>1.11245461385745E-3</v>
      </c>
      <c r="AE1273" s="1">
        <v>3.7065138293468358E-3</v>
      </c>
      <c r="AF1273" s="1">
        <v>1.0683305236369729E-3</v>
      </c>
      <c r="AG1273" s="1">
        <v>-2.6121758116699478E-3</v>
      </c>
      <c r="AH1273" s="1">
        <v>1.156128209110374E-3</v>
      </c>
      <c r="AI1273" s="1">
        <v>-2.4343401509427931E-3</v>
      </c>
      <c r="AJ1273" s="1">
        <v>-2.5967348107025501E-4</v>
      </c>
      <c r="AK1273" s="1">
        <v>3.8055912470873481E-3</v>
      </c>
      <c r="AL1273" s="1">
        <v>-2.242666546061423E-3</v>
      </c>
      <c r="AM1273" s="1">
        <v>6.5054319110247061E-3</v>
      </c>
      <c r="AN1273" s="1">
        <v>-2.373370635043393E-3</v>
      </c>
      <c r="AO1273" s="1">
        <v>7.1816382901945808E-4</v>
      </c>
      <c r="AP1273" s="1">
        <v>9.3271094647116026E-3</v>
      </c>
      <c r="AQ1273" s="1">
        <v>-3.3047501785786748E-3</v>
      </c>
      <c r="AR1273" s="1">
        <v>-1.3647827905151729E-2</v>
      </c>
      <c r="AS1273" s="1">
        <v>-1.7256650129728881E-3</v>
      </c>
      <c r="AT1273" s="1">
        <v>5.8192386940201244E-3</v>
      </c>
      <c r="AU1273" s="1">
        <v>5.5588401462363102E-3</v>
      </c>
      <c r="AV1273" s="1">
        <v>5.5902214095322478E-3</v>
      </c>
      <c r="AW1273" s="1">
        <v>-2.651736753406575E-3</v>
      </c>
      <c r="AX1273" s="1">
        <v>-1.8770528116485161E-4</v>
      </c>
      <c r="AY1273" s="1">
        <v>2.2415493834508911E-3</v>
      </c>
    </row>
    <row r="1274" spans="1:51" x14ac:dyDescent="0.35">
      <c r="A1274" s="10">
        <v>45558.6875</v>
      </c>
      <c r="B1274" s="1">
        <v>-3.1838780713487891E-3</v>
      </c>
      <c r="C1274" s="1">
        <v>1.416638199499332E-3</v>
      </c>
      <c r="D1274" s="1">
        <v>-1.886601170814961E-3</v>
      </c>
      <c r="E1274" s="1">
        <v>6.3945192761893921E-4</v>
      </c>
      <c r="F1274" s="1">
        <v>2.9383311803199419E-4</v>
      </c>
      <c r="G1274" s="1">
        <v>2.189161662435879E-4</v>
      </c>
      <c r="H1274" s="1">
        <v>4.7973993553835914E-3</v>
      </c>
      <c r="I1274" s="1">
        <v>4.2757868964342638E-3</v>
      </c>
      <c r="J1274" s="1">
        <v>8.5287764104491348E-3</v>
      </c>
      <c r="K1274" s="1">
        <v>-5.4005489135037221E-3</v>
      </c>
      <c r="L1274" s="1">
        <v>-3.1249706561748969E-3</v>
      </c>
      <c r="M1274" s="1">
        <v>4.2531474173499451E-3</v>
      </c>
      <c r="N1274" s="1">
        <v>1.8996739953509589E-3</v>
      </c>
      <c r="O1274" s="1">
        <v>9.8562962721060465E-3</v>
      </c>
      <c r="P1274" s="1">
        <v>6.7208685939019741E-3</v>
      </c>
      <c r="Q1274" s="1">
        <v>6.7792975105751552E-3</v>
      </c>
      <c r="R1274" s="1">
        <v>6.4564156932187533E-3</v>
      </c>
      <c r="S1274" s="1">
        <v>-3.9223289197116706E-3</v>
      </c>
      <c r="T1274" s="1">
        <v>-5.0413233044521721E-4</v>
      </c>
      <c r="U1274" s="1">
        <v>5.6305897310515718E-4</v>
      </c>
      <c r="V1274" s="1">
        <v>-3.8735032284709092E-4</v>
      </c>
      <c r="W1274" s="1">
        <v>2.0418279698783959E-3</v>
      </c>
      <c r="X1274" s="1">
        <v>5.388698116577384E-3</v>
      </c>
      <c r="Y1274" s="1">
        <v>-2.9850347922442122E-3</v>
      </c>
      <c r="Z1274" s="1">
        <v>-1.9771133240414911E-3</v>
      </c>
      <c r="AA1274" s="1">
        <v>2.524880829062548E-3</v>
      </c>
      <c r="AB1274" s="1">
        <v>-1.747528440253721E-3</v>
      </c>
      <c r="AC1274" s="1">
        <v>6.1769374755060724E-3</v>
      </c>
      <c r="AD1274" s="1">
        <v>-9.5795230211426219E-4</v>
      </c>
      <c r="AE1274" s="1">
        <v>1.609678704316275E-3</v>
      </c>
      <c r="AF1274" s="1">
        <v>-4.0273887011410547E-4</v>
      </c>
      <c r="AG1274" s="1">
        <v>-2.2651776461140032E-3</v>
      </c>
      <c r="AH1274" s="1">
        <v>-3.2625163774175898E-3</v>
      </c>
      <c r="AI1274" s="1">
        <v>3.021926589472868E-3</v>
      </c>
      <c r="AJ1274" s="1">
        <v>1.5151774379993379E-3</v>
      </c>
      <c r="AK1274" s="1">
        <v>5.942943048753202E-3</v>
      </c>
      <c r="AL1274" s="1">
        <v>1.356522193746823E-3</v>
      </c>
      <c r="AM1274" s="1">
        <v>4.4260566181060224E-3</v>
      </c>
      <c r="AN1274" s="1">
        <v>6.3611694438172606E-3</v>
      </c>
      <c r="AO1274" s="1">
        <v>4.444829900149383E-3</v>
      </c>
      <c r="AP1274" s="1">
        <v>1.9119069676141189E-3</v>
      </c>
      <c r="AQ1274" s="1">
        <v>5.2103359651227699E-3</v>
      </c>
      <c r="AR1274" s="1">
        <v>-1.087563948109493E-3</v>
      </c>
      <c r="AS1274" s="1">
        <v>6.3742867636924494E-3</v>
      </c>
      <c r="AT1274" s="1">
        <v>4.7856096209539789E-3</v>
      </c>
      <c r="AU1274" s="1">
        <v>7.3050387143454021E-3</v>
      </c>
      <c r="AV1274" s="1">
        <v>8.3383987432750217E-4</v>
      </c>
      <c r="AW1274" s="1">
        <v>5.8353166245543866E-3</v>
      </c>
      <c r="AX1274" s="1">
        <v>-2.3661265669112641E-3</v>
      </c>
      <c r="AY1274" s="1">
        <v>2.057643222806993E-3</v>
      </c>
    </row>
    <row r="1275" spans="1:51" x14ac:dyDescent="0.35">
      <c r="A1275" s="10">
        <v>45558.729166666657</v>
      </c>
      <c r="B1275" s="1">
        <v>4.5357343656160509E-4</v>
      </c>
      <c r="C1275" s="1">
        <v>-2.3939196632241089E-3</v>
      </c>
      <c r="D1275" s="1">
        <v>1.528920518179433E-3</v>
      </c>
      <c r="E1275" s="1">
        <v>1.4378169315878431E-3</v>
      </c>
      <c r="F1275" s="1">
        <v>6.9025569149001598E-3</v>
      </c>
      <c r="G1275" s="1">
        <v>3.669812153674457E-3</v>
      </c>
      <c r="H1275" s="1">
        <v>-8.6346081231813976E-4</v>
      </c>
      <c r="I1275" s="1">
        <v>9.2673756325156731E-4</v>
      </c>
      <c r="J1275" s="1">
        <v>-1.321332897963212E-3</v>
      </c>
      <c r="K1275" s="1">
        <v>-4.5249326990771674E-3</v>
      </c>
      <c r="L1275" s="1">
        <v>-3.038364428588403E-3</v>
      </c>
      <c r="M1275" s="1">
        <v>1.694415794901705E-4</v>
      </c>
      <c r="N1275" s="1">
        <v>-2.3757893967761849E-3</v>
      </c>
      <c r="O1275" s="1">
        <v>-6.346488953979601E-3</v>
      </c>
      <c r="P1275" s="1">
        <v>3.3204532302926189E-3</v>
      </c>
      <c r="Q1275" s="1">
        <v>-1.6962750734311749E-3</v>
      </c>
      <c r="R1275" s="1">
        <v>1.8328165616587899E-3</v>
      </c>
      <c r="S1275" s="1">
        <v>-4.5192255221582212E-4</v>
      </c>
      <c r="T1275" s="1">
        <v>1.2741716304649491E-3</v>
      </c>
      <c r="U1275" s="1">
        <v>6.5227814151636032E-4</v>
      </c>
      <c r="V1275" s="1">
        <v>-7.7488259399427495E-4</v>
      </c>
      <c r="W1275" s="1">
        <v>-1.8973340952022081E-5</v>
      </c>
      <c r="X1275" s="1">
        <v>-2.9874030857049978E-3</v>
      </c>
      <c r="Y1275" s="1">
        <v>1.352561029748012E-3</v>
      </c>
      <c r="Z1275" s="1">
        <v>-6.0132628612030725E-4</v>
      </c>
      <c r="AA1275" s="1">
        <v>-1.3716430342358701E-4</v>
      </c>
      <c r="AB1275" s="1">
        <v>4.6557229951003087E-3</v>
      </c>
      <c r="AC1275" s="1">
        <v>-1.0231582117016249E-3</v>
      </c>
      <c r="AD1275" s="1">
        <v>2.7173469866306199E-3</v>
      </c>
      <c r="AE1275" s="1">
        <v>-4.5376794581037938E-3</v>
      </c>
      <c r="AF1275" s="1">
        <v>-4.7335043214435929E-4</v>
      </c>
      <c r="AG1275" s="1">
        <v>3.9285678329648022E-4</v>
      </c>
      <c r="AH1275" s="1">
        <v>-1.4622899116756291E-4</v>
      </c>
      <c r="AI1275" s="1">
        <v>-5.482096422737559E-4</v>
      </c>
      <c r="AJ1275" s="1">
        <v>3.8065184988580469E-3</v>
      </c>
      <c r="AK1275" s="1">
        <v>-5.0227560140894134E-3</v>
      </c>
      <c r="AL1275" s="1">
        <v>3.0133723489391691E-3</v>
      </c>
      <c r="AM1275" s="1">
        <v>-3.4974506071816508E-4</v>
      </c>
      <c r="AN1275" s="1">
        <v>-2.9291951084676748E-3</v>
      </c>
      <c r="AO1275" s="1">
        <v>-8.1110795777106226E-5</v>
      </c>
      <c r="AP1275" s="1">
        <v>-1.340321985093595E-3</v>
      </c>
      <c r="AQ1275" s="1">
        <v>-5.6542793561997762E-4</v>
      </c>
      <c r="AR1275" s="1">
        <v>-1.3797519315112969E-3</v>
      </c>
      <c r="AS1275" s="1">
        <v>1.9323703942804029E-3</v>
      </c>
      <c r="AT1275" s="1">
        <v>-1.5095569665545261E-3</v>
      </c>
      <c r="AU1275" s="1">
        <v>-2.286625181687874E-3</v>
      </c>
      <c r="AV1275" s="1">
        <v>-9.2574039278603415E-4</v>
      </c>
      <c r="AW1275" s="1">
        <v>4.8975282274676957E-4</v>
      </c>
      <c r="AX1275" s="1">
        <v>-1.8830067999642261E-4</v>
      </c>
      <c r="AY1275" s="1">
        <v>7.5885262790431618E-4</v>
      </c>
    </row>
    <row r="1276" spans="1:51" x14ac:dyDescent="0.35">
      <c r="A1276" s="10">
        <v>45558.770833333343</v>
      </c>
      <c r="B1276" s="1">
        <v>-3.011921082640479E-3</v>
      </c>
      <c r="C1276" s="1">
        <v>1.3198319902143481E-3</v>
      </c>
      <c r="D1276" s="1">
        <v>-1.1077146784852501E-3</v>
      </c>
      <c r="E1276" s="1">
        <v>-2.2334402373540558E-3</v>
      </c>
      <c r="F1276" s="1">
        <v>6.563594166050235E-3</v>
      </c>
      <c r="G1276" s="1">
        <v>1.337755802372387E-3</v>
      </c>
      <c r="H1276" s="1">
        <v>2.440118505192546E-3</v>
      </c>
      <c r="I1276" s="1">
        <v>-1.3415220230739161E-4</v>
      </c>
      <c r="J1276" s="1">
        <v>2.64616225717007E-3</v>
      </c>
      <c r="K1276" s="1">
        <v>6.2121766986269478E-3</v>
      </c>
      <c r="L1276" s="1">
        <v>-1.015899345138682E-3</v>
      </c>
      <c r="M1276" s="1">
        <v>-3.3875467452245682E-3</v>
      </c>
      <c r="N1276" s="1">
        <v>2.8623768377809E-3</v>
      </c>
      <c r="O1276" s="1">
        <v>3.149172899814312E-3</v>
      </c>
      <c r="P1276" s="1">
        <v>3.10055630129269E-3</v>
      </c>
      <c r="Q1276" s="1">
        <v>3.5270065211752129E-3</v>
      </c>
      <c r="R1276" s="1">
        <v>3.4760085481042591E-3</v>
      </c>
      <c r="S1276" s="1">
        <v>1.2919318608917149E-4</v>
      </c>
      <c r="T1276" s="1">
        <v>3.007095632372891E-3</v>
      </c>
      <c r="U1276" s="1">
        <v>1.7382225321131979E-3</v>
      </c>
      <c r="V1276" s="1">
        <v>7.7548350266232191E-4</v>
      </c>
      <c r="W1276" s="1">
        <v>-1.440612952350651E-3</v>
      </c>
      <c r="X1276" s="1">
        <v>-4.0539268487178592E-3</v>
      </c>
      <c r="Y1276" s="1">
        <v>1.179771292449949E-4</v>
      </c>
      <c r="Z1276" s="1">
        <v>-6.0179611998678606E-4</v>
      </c>
      <c r="AA1276" s="1">
        <v>5.0458159099098232E-4</v>
      </c>
      <c r="AB1276" s="1">
        <v>1.660911927462871E-3</v>
      </c>
      <c r="AC1276" s="1">
        <v>2.716425975166858E-3</v>
      </c>
      <c r="AD1276" s="1">
        <v>8.4739985444248767E-4</v>
      </c>
      <c r="AE1276" s="1">
        <v>-5.1282136740482542E-3</v>
      </c>
      <c r="AF1276" s="1">
        <v>1.078212505592147E-3</v>
      </c>
      <c r="AG1276" s="1">
        <v>1.362501314779774E-3</v>
      </c>
      <c r="AH1276" s="1">
        <v>2.4974483428905629E-3</v>
      </c>
      <c r="AI1276" s="1">
        <v>-1.616766622238752E-3</v>
      </c>
      <c r="AJ1276" s="1">
        <v>3.606064048770286E-3</v>
      </c>
      <c r="AK1276" s="1">
        <v>2.1808654105497371E-3</v>
      </c>
      <c r="AL1276" s="1">
        <v>1.08868731499312E-3</v>
      </c>
      <c r="AM1276" s="1">
        <v>4.0232084775322363E-3</v>
      </c>
      <c r="AN1276" s="1">
        <v>4.4325357767946993E-3</v>
      </c>
      <c r="AO1276" s="1">
        <v>4.6301448913323986E-3</v>
      </c>
      <c r="AP1276" s="1">
        <v>1.933589835563909E-3</v>
      </c>
      <c r="AQ1276" s="1">
        <v>9.4243343218503028E-5</v>
      </c>
      <c r="AR1276" s="1">
        <v>7.2754642236090286E-3</v>
      </c>
      <c r="AS1276" s="1">
        <v>2.035731364879334E-3</v>
      </c>
      <c r="AT1276" s="1">
        <v>2.7369173133107161E-3</v>
      </c>
      <c r="AU1276" s="1">
        <v>4.9767171332781857E-3</v>
      </c>
      <c r="AV1276" s="1">
        <v>2.7798652413630891E-3</v>
      </c>
      <c r="AW1276" s="1">
        <v>4.0916858769270981E-3</v>
      </c>
      <c r="AX1276" s="1">
        <v>-1.1295572262073339E-3</v>
      </c>
      <c r="AY1276" s="1">
        <v>6.6461047243371318E-3</v>
      </c>
    </row>
    <row r="1277" spans="1:51" x14ac:dyDescent="0.35">
      <c r="A1277" s="10">
        <v>45558.8125</v>
      </c>
      <c r="B1277" s="1">
        <v>-8.6390860471463604E-5</v>
      </c>
      <c r="C1277" s="1">
        <v>-3.169904012793268E-3</v>
      </c>
      <c r="D1277" s="1">
        <v>1.108943071002511E-3</v>
      </c>
      <c r="E1277" s="1">
        <v>1.119250324900456E-3</v>
      </c>
      <c r="F1277" s="1">
        <v>2.7532596453858642E-3</v>
      </c>
      <c r="G1277" s="1">
        <v>-7.3226341482252044E-3</v>
      </c>
      <c r="H1277" s="1">
        <v>-6.6433264484745402E-3</v>
      </c>
      <c r="I1277" s="1">
        <v>-3.704014965465463E-3</v>
      </c>
      <c r="J1277" s="1">
        <v>1.319589281234101E-3</v>
      </c>
      <c r="K1277" s="1">
        <v>-1.1895811955482279E-2</v>
      </c>
      <c r="L1277" s="1">
        <v>4.3587041341330851E-4</v>
      </c>
      <c r="M1277" s="1">
        <v>-5.9483085182435724E-3</v>
      </c>
      <c r="N1277" s="1">
        <v>-6.4619637195167936E-3</v>
      </c>
      <c r="O1277" s="1">
        <v>-5.5650596383919337E-3</v>
      </c>
      <c r="P1277" s="1">
        <v>6.5986816626817379E-4</v>
      </c>
      <c r="Q1277" s="1">
        <v>-5.1308364869991907E-3</v>
      </c>
      <c r="R1277" s="1">
        <v>-2.0054110977996138E-3</v>
      </c>
      <c r="S1277" s="1">
        <v>1.291764973658793E-4</v>
      </c>
      <c r="T1277" s="1">
        <v>-2.2050400916380219E-3</v>
      </c>
      <c r="U1277" s="1">
        <v>1.531018624225666E-4</v>
      </c>
      <c r="V1277" s="1">
        <v>-4.959697945963959E-3</v>
      </c>
      <c r="W1277" s="1">
        <v>9.491268253341012E-4</v>
      </c>
      <c r="X1277" s="1">
        <v>1.769457808018515E-4</v>
      </c>
      <c r="Y1277" s="1">
        <v>-2.2814757501967708E-3</v>
      </c>
      <c r="Z1277" s="1">
        <v>-7.0797669232680605E-5</v>
      </c>
      <c r="AA1277" s="1">
        <v>-4.4825027548376362E-3</v>
      </c>
      <c r="AB1277" s="1">
        <v>-6.3065213598489933E-4</v>
      </c>
      <c r="AC1277" s="1">
        <v>1.1102722477815961E-3</v>
      </c>
      <c r="AD1277" s="1">
        <v>-1.197516325791903E-3</v>
      </c>
      <c r="AE1277" s="1">
        <v>-1.3363820808860449E-3</v>
      </c>
      <c r="AF1277" s="1">
        <v>1.2883943323427349E-3</v>
      </c>
      <c r="AG1277" s="1">
        <v>-6.9053586555756219E-4</v>
      </c>
      <c r="AH1277" s="1">
        <v>3.4338010955561331E-3</v>
      </c>
      <c r="AI1277" s="1">
        <v>-1.4180539990460431E-4</v>
      </c>
      <c r="AJ1277" s="1">
        <v>-2.4800819238888221E-3</v>
      </c>
      <c r="AK1277" s="1">
        <v>-2.0902247282121871E-3</v>
      </c>
      <c r="AL1277" s="1">
        <v>2.5980783568484429E-3</v>
      </c>
      <c r="AM1277" s="1">
        <v>2.4393646677922651E-4</v>
      </c>
      <c r="AN1277" s="1">
        <v>-5.1313627614147928E-3</v>
      </c>
      <c r="AO1277" s="1">
        <v>1.137962721150521E-3</v>
      </c>
      <c r="AP1277" s="1">
        <v>2.3611715257596528E-3</v>
      </c>
      <c r="AQ1277" s="1">
        <v>-1.8854085919961519E-4</v>
      </c>
      <c r="AR1277" s="1">
        <v>-1.307447670370165E-3</v>
      </c>
      <c r="AS1277" s="1">
        <v>-3.2078211412716051E-3</v>
      </c>
      <c r="AT1277" s="1">
        <v>-1.6636720252898309E-3</v>
      </c>
      <c r="AU1277" s="1">
        <v>7.1675643107194098E-4</v>
      </c>
      <c r="AV1277" s="1">
        <v>1.108807206006146E-3</v>
      </c>
      <c r="AW1277" s="1">
        <v>-7.6248168945314276E-4</v>
      </c>
      <c r="AX1277" s="1">
        <v>-3.7698320256263068E-4</v>
      </c>
      <c r="AY1277" s="1">
        <v>2.3041664717173842E-3</v>
      </c>
    </row>
    <row r="1278" spans="1:51" x14ac:dyDescent="0.35">
      <c r="A1278" s="10">
        <v>45559.5625</v>
      </c>
      <c r="B1278" s="1">
        <v>-1.006233980310667E-2</v>
      </c>
      <c r="C1278" s="1">
        <v>9.069983414758731E-3</v>
      </c>
      <c r="D1278" s="1">
        <v>4.4825101364933673E-3</v>
      </c>
      <c r="E1278" s="1">
        <v>-9.9816335262503664E-4</v>
      </c>
      <c r="F1278" s="1">
        <v>-3.121348474756092E-3</v>
      </c>
      <c r="G1278" s="1">
        <v>-1.089359988704597E-2</v>
      </c>
      <c r="H1278" s="1">
        <v>-1.4170933955026889E-2</v>
      </c>
      <c r="I1278" s="1">
        <v>3.1372043797192717E-2</v>
      </c>
      <c r="J1278" s="1">
        <v>-2.5039456579563749E-2</v>
      </c>
      <c r="K1278" s="1">
        <v>-2.529722024731007E-2</v>
      </c>
      <c r="L1278" s="1">
        <v>4.4530403764091453E-3</v>
      </c>
      <c r="M1278" s="1">
        <v>2.4705071864550732E-2</v>
      </c>
      <c r="N1278" s="1">
        <v>-8.5723030672157918E-3</v>
      </c>
      <c r="O1278" s="1">
        <v>-9.9240147801586964E-3</v>
      </c>
      <c r="P1278" s="1">
        <v>-7.4792584693612607E-3</v>
      </c>
      <c r="Q1278" s="1">
        <v>-9.3604292921543042E-3</v>
      </c>
      <c r="R1278" s="1">
        <v>1.972959414033526E-2</v>
      </c>
      <c r="S1278" s="1">
        <v>-1.2914010893955159E-3</v>
      </c>
      <c r="T1278" s="1">
        <v>-4.4506282305375464E-3</v>
      </c>
      <c r="U1278" s="1">
        <v>1.5990933646030658E-2</v>
      </c>
      <c r="V1278" s="1">
        <v>-1.246015661412692E-3</v>
      </c>
      <c r="W1278" s="1">
        <v>1.725837665000673E-3</v>
      </c>
      <c r="X1278" s="1">
        <v>1.94639673607977E-3</v>
      </c>
      <c r="Y1278" s="1">
        <v>-3.3183034164111498E-3</v>
      </c>
      <c r="Z1278" s="1">
        <v>1.9835560501053622E-3</v>
      </c>
      <c r="AA1278" s="1">
        <v>-1.0213093696674891E-3</v>
      </c>
      <c r="AB1278" s="1">
        <v>-4.5042753761099794E-3</v>
      </c>
      <c r="AC1278" s="1">
        <v>-0.17469614587299581</v>
      </c>
      <c r="AD1278" s="1">
        <v>6.1220435294107034E-4</v>
      </c>
      <c r="AE1278" s="1">
        <v>1.1278916786439551E-2</v>
      </c>
      <c r="AF1278" s="1">
        <v>-1.384283296784483E-2</v>
      </c>
      <c r="AG1278" s="1">
        <v>-1.389055153762297E-2</v>
      </c>
      <c r="AH1278" s="1">
        <v>-1.4090916444019501E-3</v>
      </c>
      <c r="AI1278" s="1">
        <v>5.227382032585437E-3</v>
      </c>
      <c r="AJ1278" s="1">
        <v>-2.2014584194380848E-3</v>
      </c>
      <c r="AK1278" s="1">
        <v>7.0871149390694388E-3</v>
      </c>
      <c r="AL1278" s="1">
        <v>-1.0937702872742429E-2</v>
      </c>
      <c r="AM1278" s="1">
        <v>2.0901766481522528E-3</v>
      </c>
      <c r="AN1278" s="1">
        <v>1.9599216755390452E-3</v>
      </c>
      <c r="AO1278" s="1">
        <v>1.989236201115574E-3</v>
      </c>
      <c r="AP1278" s="1">
        <v>4.6660119236228148E-3</v>
      </c>
      <c r="AQ1278" s="1">
        <v>6.6767274329756932E-2</v>
      </c>
      <c r="AR1278" s="1">
        <v>-1.8177528920999001E-2</v>
      </c>
      <c r="AS1278" s="1">
        <v>5.0955384820361438E-4</v>
      </c>
      <c r="AT1278" s="1">
        <v>5.2595662826449008E-3</v>
      </c>
      <c r="AU1278" s="1">
        <v>-6.5116618259741799E-4</v>
      </c>
      <c r="AV1278" s="1">
        <v>-3.3228077637578179E-3</v>
      </c>
      <c r="AW1278" s="1">
        <v>1.4322902151802099E-3</v>
      </c>
      <c r="AX1278" s="1">
        <v>-6.7124173333588111E-3</v>
      </c>
      <c r="AY1278" s="1">
        <v>1.2643681029783419E-2</v>
      </c>
    </row>
    <row r="1279" spans="1:51" x14ac:dyDescent="0.35">
      <c r="A1279" s="10">
        <v>45559.604166666657</v>
      </c>
      <c r="B1279" s="1">
        <v>6.7955352738555694E-3</v>
      </c>
      <c r="C1279" s="1">
        <v>2.4908313412961292E-3</v>
      </c>
      <c r="D1279" s="1">
        <v>3.9494716206178726E-3</v>
      </c>
      <c r="E1279" s="1">
        <v>1.2389494835363111E-3</v>
      </c>
      <c r="F1279" s="1">
        <v>5.8273778551500843E-3</v>
      </c>
      <c r="G1279" s="1">
        <v>3.64554700088715E-3</v>
      </c>
      <c r="H1279" s="1">
        <v>1.6353652314367031E-3</v>
      </c>
      <c r="I1279" s="1">
        <v>7.927707053563493E-3</v>
      </c>
      <c r="J1279" s="1">
        <v>4.0550879798677553E-3</v>
      </c>
      <c r="K1279" s="1">
        <v>3.127025961531249E-4</v>
      </c>
      <c r="L1279" s="1">
        <v>-3.8551382713758459E-4</v>
      </c>
      <c r="M1279" s="1">
        <v>-1.167926807713604E-3</v>
      </c>
      <c r="N1279" s="1">
        <v>7.6493790087961422E-4</v>
      </c>
      <c r="O1279" s="1">
        <v>-5.8464633839162561E-3</v>
      </c>
      <c r="P1279" s="1">
        <v>5.069989005241915E-4</v>
      </c>
      <c r="Q1279" s="1">
        <v>7.2363762972869061E-3</v>
      </c>
      <c r="R1279" s="1">
        <v>-3.0454706176050732E-3</v>
      </c>
      <c r="S1279" s="1">
        <v>6.5942870491269012E-3</v>
      </c>
      <c r="T1279" s="1">
        <v>5.1623270474265848E-3</v>
      </c>
      <c r="U1279" s="1">
        <v>-2.7561100491299011E-3</v>
      </c>
      <c r="V1279" s="1">
        <v>1.5587190280452751E-4</v>
      </c>
      <c r="W1279" s="1">
        <v>1.487094175043246E-2</v>
      </c>
      <c r="X1279" s="1">
        <v>2.516588627897276E-3</v>
      </c>
      <c r="Y1279" s="1">
        <v>6.876318654539304E-3</v>
      </c>
      <c r="Z1279" s="1">
        <v>-1.414329193696329E-4</v>
      </c>
      <c r="AA1279" s="1">
        <v>3.3347820471474332E-3</v>
      </c>
      <c r="AB1279" s="1">
        <v>4.2131394986764104E-3</v>
      </c>
      <c r="AC1279" s="1">
        <v>-1.419049389873972E-2</v>
      </c>
      <c r="AD1279" s="1">
        <v>5.6150787723072693E-3</v>
      </c>
      <c r="AE1279" s="1">
        <v>3.7806605382486591E-3</v>
      </c>
      <c r="AF1279" s="1">
        <v>-9.6837946139582964E-4</v>
      </c>
      <c r="AG1279" s="1">
        <v>1.1867514332684509E-2</v>
      </c>
      <c r="AH1279" s="1">
        <v>1.6798441058736291E-3</v>
      </c>
      <c r="AI1279" s="1">
        <v>1.437565249967632E-2</v>
      </c>
      <c r="AJ1279" s="1">
        <v>1.203524368863906E-2</v>
      </c>
      <c r="AK1279" s="1">
        <v>-4.1026880579833058E-3</v>
      </c>
      <c r="AL1279" s="1">
        <v>5.3008080255141374E-3</v>
      </c>
      <c r="AM1279" s="1">
        <v>-6.2845034761670471E-3</v>
      </c>
      <c r="AN1279" s="1">
        <v>-7.3097817826579536E-3</v>
      </c>
      <c r="AO1279" s="1">
        <v>8.507878269312652E-4</v>
      </c>
      <c r="AP1279" s="1">
        <v>1.122762061409999E-2</v>
      </c>
      <c r="AQ1279" s="1">
        <v>2.5636572532359292E-3</v>
      </c>
      <c r="AR1279" s="1">
        <v>6.6668525555813041E-3</v>
      </c>
      <c r="AS1279" s="1">
        <v>4.2619248577353552E-3</v>
      </c>
      <c r="AT1279" s="1">
        <v>-5.9568088672978803E-4</v>
      </c>
      <c r="AU1279" s="1">
        <v>-1.9871819407831781E-3</v>
      </c>
      <c r="AV1279" s="1">
        <v>-7.7792548728534694E-3</v>
      </c>
      <c r="AW1279" s="1">
        <v>-4.4282673825372099E-3</v>
      </c>
      <c r="AX1279" s="1">
        <v>5.2011964651976772E-3</v>
      </c>
      <c r="AY1279" s="1">
        <v>2.357498256690294E-3</v>
      </c>
    </row>
    <row r="1280" spans="1:51" x14ac:dyDescent="0.35">
      <c r="A1280" s="10">
        <v>45559.645833333343</v>
      </c>
      <c r="B1280" s="1">
        <v>3.7455474045118291E-3</v>
      </c>
      <c r="C1280" s="1">
        <v>2.5926095339821038E-3</v>
      </c>
      <c r="D1280" s="1">
        <v>4.3938110106982453E-3</v>
      </c>
      <c r="E1280" s="1">
        <v>-2.3151916859457389E-3</v>
      </c>
      <c r="F1280" s="1">
        <v>3.458946278400044E-3</v>
      </c>
      <c r="G1280" s="1">
        <v>5.2434279169566445E-4</v>
      </c>
      <c r="H1280" s="1">
        <v>-5.6870585003612204E-3</v>
      </c>
      <c r="I1280" s="1">
        <v>-6.815779708432057E-3</v>
      </c>
      <c r="J1280" s="1">
        <v>-4.308019656475981E-3</v>
      </c>
      <c r="K1280" s="1">
        <v>3.1260484380690729E-4</v>
      </c>
      <c r="L1280" s="1">
        <v>-1.7354444953463499E-3</v>
      </c>
      <c r="M1280" s="1">
        <v>-6.9322793600892219E-3</v>
      </c>
      <c r="N1280" s="1">
        <v>3.2424749945225711E-4</v>
      </c>
      <c r="O1280" s="1">
        <v>-4.7380213113638048E-3</v>
      </c>
      <c r="P1280" s="1">
        <v>-3.9319167454173742E-3</v>
      </c>
      <c r="Q1280" s="1">
        <v>1.0337094814985019E-3</v>
      </c>
      <c r="R1280" s="1">
        <v>-2.5157807817955962E-3</v>
      </c>
      <c r="S1280" s="1">
        <v>1.6699407239644251E-3</v>
      </c>
      <c r="T1280" s="1">
        <v>1.376659990188767E-3</v>
      </c>
      <c r="U1280" s="1">
        <v>2.014985590779172E-4</v>
      </c>
      <c r="V1280" s="1">
        <v>-3.6643818137973572E-3</v>
      </c>
      <c r="W1280" s="1">
        <v>-1.399084059926059E-3</v>
      </c>
      <c r="X1280" s="1">
        <v>1.189012220739416E-3</v>
      </c>
      <c r="Y1280" s="1">
        <v>7.1109503279758179E-3</v>
      </c>
      <c r="Z1280" s="1">
        <v>-4.6669754677900466E-3</v>
      </c>
      <c r="AA1280" s="1">
        <v>-2.6443287504684938E-3</v>
      </c>
      <c r="AB1280" s="1">
        <v>1.229610884716736E-3</v>
      </c>
      <c r="AC1280" s="1">
        <v>7.8517038676622075E-3</v>
      </c>
      <c r="AD1280" s="1">
        <v>5.1907017334833494E-3</v>
      </c>
      <c r="AE1280" s="1">
        <v>-1.01694372193486E-2</v>
      </c>
      <c r="AF1280" s="1">
        <v>-5.8672270825143036E-3</v>
      </c>
      <c r="AG1280" s="1">
        <v>2.0840872299432431E-4</v>
      </c>
      <c r="AH1280" s="1">
        <v>3.2420064683180699E-4</v>
      </c>
      <c r="AI1280" s="1">
        <v>1.341750040563916E-3</v>
      </c>
      <c r="AJ1280" s="1">
        <v>2.8965765934876101E-2</v>
      </c>
      <c r="AK1280" s="1">
        <v>-3.4329330034588161E-3</v>
      </c>
      <c r="AL1280" s="1">
        <v>1.93949715863484E-3</v>
      </c>
      <c r="AM1280" s="1">
        <v>-4.0307233896723638E-3</v>
      </c>
      <c r="AN1280" s="1">
        <v>-1.042312043666538E-2</v>
      </c>
      <c r="AO1280" s="1">
        <v>1.700215681192718E-3</v>
      </c>
      <c r="AP1280" s="1">
        <v>-2.463627827203219E-3</v>
      </c>
      <c r="AQ1280" s="1">
        <v>-8.8181024853484224E-4</v>
      </c>
      <c r="AR1280" s="1">
        <v>1.7631266369469101E-2</v>
      </c>
      <c r="AS1280" s="1">
        <v>-6.0321618094660856E-3</v>
      </c>
      <c r="AT1280" s="1">
        <v>-1.0625985632338739E-3</v>
      </c>
      <c r="AU1280" s="1">
        <v>-5.9409410411559449E-3</v>
      </c>
      <c r="AV1280" s="1">
        <v>-1.1200555092930611E-3</v>
      </c>
      <c r="AW1280" s="1">
        <v>-3.9524014763803178E-4</v>
      </c>
      <c r="AX1280" s="1">
        <v>-1.737324750405778E-3</v>
      </c>
      <c r="AY1280" s="1">
        <v>7.8394020468830483E-4</v>
      </c>
    </row>
    <row r="1281" spans="1:51" x14ac:dyDescent="0.35">
      <c r="A1281" s="10">
        <v>45559.6875</v>
      </c>
      <c r="B1281" s="1">
        <v>-3.3338570666011651E-3</v>
      </c>
      <c r="C1281" s="1">
        <v>4.7408948710343513E-3</v>
      </c>
      <c r="D1281" s="1">
        <v>1.627790478558877E-3</v>
      </c>
      <c r="E1281" s="1">
        <v>8.0036297773533605E-5</v>
      </c>
      <c r="F1281" s="1">
        <v>2.0061320931694659E-3</v>
      </c>
      <c r="G1281" s="1">
        <v>-9.5872377387629104E-4</v>
      </c>
      <c r="H1281" s="1">
        <v>3.6917191557777058E-3</v>
      </c>
      <c r="I1281" s="1">
        <v>3.4443360762312909E-3</v>
      </c>
      <c r="J1281" s="1">
        <v>4.8675042564616522E-3</v>
      </c>
      <c r="K1281" s="1">
        <v>-2.0312666893005371E-3</v>
      </c>
      <c r="L1281" s="1">
        <v>4.8286094186988931E-4</v>
      </c>
      <c r="M1281" s="1">
        <v>4.5416392649062498E-3</v>
      </c>
      <c r="N1281" s="1">
        <v>-1.157499992227029E-4</v>
      </c>
      <c r="O1281" s="1">
        <v>1.318353181643195E-3</v>
      </c>
      <c r="P1281" s="1">
        <v>2.7193245838079689E-3</v>
      </c>
      <c r="Q1281" s="1">
        <v>3.394868776779747E-3</v>
      </c>
      <c r="R1281" s="1">
        <v>3.9632719754161272E-3</v>
      </c>
      <c r="S1281" s="1">
        <v>-6.4181618325775958E-5</v>
      </c>
      <c r="T1281" s="1">
        <v>-3.1724532756576269E-3</v>
      </c>
      <c r="U1281" s="1">
        <v>1.1581143841756789E-3</v>
      </c>
      <c r="V1281" s="1">
        <v>7.0425179783906167E-4</v>
      </c>
      <c r="W1281" s="1">
        <v>-3.8201486990457889E-3</v>
      </c>
      <c r="X1281" s="1">
        <v>-5.2782228873249348E-4</v>
      </c>
      <c r="Y1281" s="1">
        <v>2.4186601995515029E-3</v>
      </c>
      <c r="Z1281" s="1">
        <v>1.3498326855718721E-3</v>
      </c>
      <c r="AA1281" s="1">
        <v>2.3919168532249291E-3</v>
      </c>
      <c r="AB1281" s="1">
        <v>-5.921899264419439E-4</v>
      </c>
      <c r="AC1281" s="1">
        <v>-2.055775976801066E-3</v>
      </c>
      <c r="AD1281" s="1">
        <v>1.9167963824084919E-3</v>
      </c>
      <c r="AE1281" s="1">
        <v>1.71233162550144E-3</v>
      </c>
      <c r="AF1281" s="1">
        <v>-3.0279205434757821E-3</v>
      </c>
      <c r="AG1281" s="1">
        <v>-1.7797191976928191E-3</v>
      </c>
      <c r="AH1281" s="1">
        <v>2.145947925324521E-3</v>
      </c>
      <c r="AI1281" s="1">
        <v>-9.5807723517804533E-4</v>
      </c>
      <c r="AJ1281" s="1">
        <v>4.2639459749416186E-3</v>
      </c>
      <c r="AK1281" s="1">
        <v>2.4687393038453909E-3</v>
      </c>
      <c r="AL1281" s="1">
        <v>1.905467965727325E-3</v>
      </c>
      <c r="AM1281" s="1">
        <v>5.4794432444889019E-3</v>
      </c>
      <c r="AN1281" s="1">
        <v>4.716207555671259E-3</v>
      </c>
      <c r="AO1281" s="1">
        <v>3.1683030189180168E-3</v>
      </c>
      <c r="AP1281" s="1">
        <v>-2.6037393063143011E-3</v>
      </c>
      <c r="AQ1281" s="1">
        <v>3.8390715502691912E-3</v>
      </c>
      <c r="AR1281" s="1">
        <v>2.059249928762386E-3</v>
      </c>
      <c r="AS1281" s="1">
        <v>1.61110525180197E-4</v>
      </c>
      <c r="AT1281" s="1">
        <v>2.6462977563594951E-3</v>
      </c>
      <c r="AU1281" s="1">
        <v>4.9584926663313036E-3</v>
      </c>
      <c r="AV1281" s="1">
        <v>5.4195650275443707E-3</v>
      </c>
      <c r="AW1281" s="1">
        <v>1.274063657062285E-3</v>
      </c>
      <c r="AX1281" s="1">
        <v>-4.1612255525114161E-4</v>
      </c>
      <c r="AY1281" s="1">
        <v>2.8723285995979619E-3</v>
      </c>
    </row>
    <row r="1282" spans="1:51" x14ac:dyDescent="0.35">
      <c r="A1282" s="10">
        <v>45559.729166666657</v>
      </c>
      <c r="B1282" s="1">
        <v>-4.2667538995232457E-3</v>
      </c>
      <c r="C1282" s="1">
        <v>-4.6112633262818106E-3</v>
      </c>
      <c r="D1282" s="1">
        <v>-4.316723821579993E-3</v>
      </c>
      <c r="E1282" s="1">
        <v>8.0011579000771604E-4</v>
      </c>
      <c r="F1282" s="1">
        <v>4.3463011691002862E-4</v>
      </c>
      <c r="G1282" s="1">
        <v>4.8749874167799412E-3</v>
      </c>
      <c r="H1282" s="1">
        <v>-1.310708092241097E-3</v>
      </c>
      <c r="I1282" s="1">
        <v>-2.7694051595784641E-3</v>
      </c>
      <c r="J1282" s="1">
        <v>5.3821518773062849E-3</v>
      </c>
      <c r="K1282" s="1">
        <v>-6.732430129431588E-3</v>
      </c>
      <c r="L1282" s="1">
        <v>2.3168790582945849E-3</v>
      </c>
      <c r="M1282" s="1">
        <v>-4.0104144043783263E-3</v>
      </c>
      <c r="N1282" s="1">
        <v>1.9568820209829858E-3</v>
      </c>
      <c r="O1282" s="1">
        <v>8.0456852961836578E-3</v>
      </c>
      <c r="P1282" s="1">
        <v>-1.277216812145876E-3</v>
      </c>
      <c r="Q1282" s="1">
        <v>-3.1004002504755319E-3</v>
      </c>
      <c r="R1282" s="1">
        <v>-4.6653207189810697E-3</v>
      </c>
      <c r="S1282" s="1">
        <v>-5.3222305052699204E-3</v>
      </c>
      <c r="T1282" s="1">
        <v>1.511715185671836E-3</v>
      </c>
      <c r="U1282" s="1">
        <v>-6.285400947569908E-5</v>
      </c>
      <c r="V1282" s="1">
        <v>-3.1280040965342431E-4</v>
      </c>
      <c r="W1282" s="1">
        <v>2.4939636693930289E-3</v>
      </c>
      <c r="X1282" s="1">
        <v>-3.6088694648948039E-3</v>
      </c>
      <c r="Y1282" s="1">
        <v>-3.748883846039663E-3</v>
      </c>
      <c r="Z1282" s="1">
        <v>1.135180316237383E-3</v>
      </c>
      <c r="AA1282" s="1">
        <v>3.4786953361987122E-4</v>
      </c>
      <c r="AB1282" s="1">
        <v>1.8440725438315651E-3</v>
      </c>
      <c r="AC1282" s="1">
        <v>-6.2886458846809212E-3</v>
      </c>
      <c r="AD1282" s="1">
        <v>-6.6203615218258793E-3</v>
      </c>
      <c r="AE1282" s="1">
        <v>-7.9050813504998318E-3</v>
      </c>
      <c r="AF1282" s="1">
        <v>-1.657523101987413E-3</v>
      </c>
      <c r="AG1282" s="1">
        <v>4.7131312808956771E-4</v>
      </c>
      <c r="AH1282" s="1">
        <v>8.1411972215916784E-4</v>
      </c>
      <c r="AI1282" s="1">
        <v>-2.458948947140271E-3</v>
      </c>
      <c r="AJ1282" s="1">
        <v>1.23660413659854E-4</v>
      </c>
      <c r="AK1282" s="1">
        <v>-2.2621862108014308E-3</v>
      </c>
      <c r="AL1282" s="1">
        <v>3.018039696618402E-4</v>
      </c>
      <c r="AM1282" s="1">
        <v>-3.0043171934660551E-3</v>
      </c>
      <c r="AN1282" s="1">
        <v>-2.1383633883919062E-3</v>
      </c>
      <c r="AO1282" s="1">
        <v>6.4012733701037661E-3</v>
      </c>
      <c r="AP1282" s="1">
        <v>1.2078124888874159E-2</v>
      </c>
      <c r="AQ1282" s="1">
        <v>4.0001247586574076E-3</v>
      </c>
      <c r="AR1282" s="1">
        <v>-1.1264324822830679E-2</v>
      </c>
      <c r="AS1282" s="1">
        <v>-3.7583669137863929E-4</v>
      </c>
      <c r="AT1282" s="1">
        <v>-2.0697245260614669E-4</v>
      </c>
      <c r="AU1282" s="1">
        <v>-1.3591510202259899E-4</v>
      </c>
      <c r="AV1282" s="1">
        <v>3.7175572578629362E-4</v>
      </c>
      <c r="AW1282" s="1">
        <v>-2.8830807462310037E-4</v>
      </c>
      <c r="AX1282" s="1">
        <v>-6.0561564994932038E-4</v>
      </c>
      <c r="AY1282" s="1">
        <v>-1.4754223845188099E-3</v>
      </c>
    </row>
    <row r="1283" spans="1:51" x14ac:dyDescent="0.35">
      <c r="A1283" s="10">
        <v>45559.770833333343</v>
      </c>
      <c r="B1283" s="1">
        <v>1.8228474655173079E-3</v>
      </c>
      <c r="C1283" s="1">
        <v>7.6491214976570632E-4</v>
      </c>
      <c r="D1283" s="1">
        <v>3.5703200905783379E-3</v>
      </c>
      <c r="E1283" s="1">
        <v>7.9904914371820013E-5</v>
      </c>
      <c r="F1283" s="1">
        <v>1.8625533727485431E-3</v>
      </c>
      <c r="G1283" s="1">
        <v>2.5593809487616248E-3</v>
      </c>
      <c r="H1283" s="1">
        <v>1.559305081832996E-5</v>
      </c>
      <c r="I1283" s="1">
        <v>2.6858206558397768E-3</v>
      </c>
      <c r="J1283" s="1">
        <v>4.0149279638952429E-3</v>
      </c>
      <c r="K1283" s="1">
        <v>-4.7288657559056979E-3</v>
      </c>
      <c r="L1283" s="1">
        <v>9.6258370988033803E-5</v>
      </c>
      <c r="M1283" s="1">
        <v>6.0440125660767841E-3</v>
      </c>
      <c r="N1283" s="1">
        <v>-2.369079056930623E-3</v>
      </c>
      <c r="O1283" s="1">
        <v>4.7887706301430466E-3</v>
      </c>
      <c r="P1283" s="1">
        <v>-1.5592134900302981E-3</v>
      </c>
      <c r="Q1283" s="1">
        <v>-1.5743182909588871E-3</v>
      </c>
      <c r="R1283" s="1">
        <v>3.9660609548310974E-3</v>
      </c>
      <c r="S1283" s="1">
        <v>-1.289304761072807E-3</v>
      </c>
      <c r="T1283" s="1">
        <v>1.7212453673698389E-3</v>
      </c>
      <c r="U1283" s="1">
        <v>2.7286801762418378E-3</v>
      </c>
      <c r="V1283" s="1">
        <v>-1.486192251676455E-3</v>
      </c>
      <c r="W1283" s="1">
        <v>-1.038145718530892E-3</v>
      </c>
      <c r="X1283" s="1">
        <v>-1.148385661860152E-3</v>
      </c>
      <c r="Y1283" s="1">
        <v>1.158858136118601E-3</v>
      </c>
      <c r="Z1283" s="1">
        <v>1.2047209142513891E-3</v>
      </c>
      <c r="AA1283" s="1">
        <v>-8.4099283349736709E-4</v>
      </c>
      <c r="AB1283" s="1">
        <v>2.2204228543865059E-4</v>
      </c>
      <c r="AC1283" s="1">
        <v>-2.1822648587762621E-3</v>
      </c>
      <c r="AD1283" s="1">
        <v>1.247985884721414E-3</v>
      </c>
      <c r="AE1283" s="1">
        <v>2.7032500419745809E-3</v>
      </c>
      <c r="AF1283" s="1">
        <v>2.7121560293481561E-3</v>
      </c>
      <c r="AG1283" s="1">
        <v>1.217654393814049E-3</v>
      </c>
      <c r="AH1283" s="1">
        <v>1.046612337320507E-3</v>
      </c>
      <c r="AI1283" s="1">
        <v>8.6985856315768828E-4</v>
      </c>
      <c r="AJ1283" s="1">
        <v>-7.2458809696193116E-3</v>
      </c>
      <c r="AK1283" s="1">
        <v>1.2627630643249339E-3</v>
      </c>
      <c r="AL1283" s="1">
        <v>-2.23199402026375E-3</v>
      </c>
      <c r="AM1283" s="1">
        <v>2.73300208821925E-3</v>
      </c>
      <c r="AN1283" s="1">
        <v>2.0384663115109451E-3</v>
      </c>
      <c r="AO1283" s="1">
        <v>4.9034714566724702E-3</v>
      </c>
      <c r="AP1283" s="1">
        <v>4.2289465026477116E-3</v>
      </c>
      <c r="AQ1283" s="1">
        <v>-1.4886004683727361E-3</v>
      </c>
      <c r="AR1283" s="1">
        <v>-3.80110085033325E-3</v>
      </c>
      <c r="AS1283" s="1">
        <v>-5.3720510071075811E-4</v>
      </c>
      <c r="AT1283" s="1">
        <v>-6.2114857553570157E-3</v>
      </c>
      <c r="AU1283" s="1">
        <v>1.503846232096651E-3</v>
      </c>
      <c r="AV1283" s="1">
        <v>1.6722436473100011E-3</v>
      </c>
      <c r="AW1283" s="1">
        <v>1.943655794975907E-3</v>
      </c>
      <c r="AX1283" s="1">
        <v>2.2722904352412421E-4</v>
      </c>
      <c r="AY1283" s="1">
        <v>8.6870982797249141E-5</v>
      </c>
    </row>
    <row r="1284" spans="1:51" x14ac:dyDescent="0.35">
      <c r="A1284" s="10">
        <v>45559.8125</v>
      </c>
      <c r="B1284" s="1">
        <v>-1.3527577862356701E-3</v>
      </c>
      <c r="C1284" s="1">
        <v>8.5048477632243547E-4</v>
      </c>
      <c r="D1284" s="1">
        <v>5.5905983646353796E-4</v>
      </c>
      <c r="E1284" s="1">
        <v>-2.398175727484908E-4</v>
      </c>
      <c r="F1284" s="1">
        <v>2.574045037146977E-4</v>
      </c>
      <c r="G1284" s="1">
        <v>4.5720554544281811E-4</v>
      </c>
      <c r="H1284" s="1">
        <v>1.1930476657091571E-3</v>
      </c>
      <c r="I1284" s="1">
        <v>4.3040083364318527E-3</v>
      </c>
      <c r="J1284" s="1">
        <v>-1.599508431844088E-3</v>
      </c>
      <c r="K1284" s="1">
        <v>1.9005215876584101E-3</v>
      </c>
      <c r="L1284" s="1">
        <v>-4.8146594882958471E-4</v>
      </c>
      <c r="M1284" s="1">
        <v>-2.6737942346944932E-3</v>
      </c>
      <c r="N1284" s="1">
        <v>4.494595879479979E-3</v>
      </c>
      <c r="O1284" s="1">
        <v>-7.6545175570290613E-3</v>
      </c>
      <c r="P1284" s="1">
        <v>1.4739382381003809E-3</v>
      </c>
      <c r="Q1284" s="1">
        <v>4.0584394453870853E-3</v>
      </c>
      <c r="R1284" s="1">
        <v>-1.25695271234294E-3</v>
      </c>
      <c r="S1284" s="1">
        <v>3.8728091468431808E-4</v>
      </c>
      <c r="T1284" s="1">
        <v>2.9607569017704449E-3</v>
      </c>
      <c r="U1284" s="1">
        <v>5.6934101976366946E-3</v>
      </c>
      <c r="V1284" s="1">
        <v>-4.1519684524987674E-3</v>
      </c>
      <c r="W1284" s="1">
        <v>-2.9678416392250329E-3</v>
      </c>
      <c r="X1284" s="1">
        <v>-2.1225600461420861E-3</v>
      </c>
      <c r="Y1284" s="1">
        <v>2.06784467398613E-3</v>
      </c>
      <c r="Z1284" s="1">
        <v>-1.557200046744089E-3</v>
      </c>
      <c r="AA1284" s="1">
        <v>4.8881866813115238E-3</v>
      </c>
      <c r="AB1284" s="1">
        <v>3.7771269840334298E-3</v>
      </c>
      <c r="AC1284" s="1">
        <v>-7.8730849134537317E-3</v>
      </c>
      <c r="AD1284" s="1">
        <v>8.5415003845557003E-4</v>
      </c>
      <c r="AE1284" s="1">
        <v>-1.8138657890811589E-3</v>
      </c>
      <c r="AF1284" s="1">
        <v>2.5094127301301672E-3</v>
      </c>
      <c r="AG1284" s="1">
        <v>2.1304438475255871E-4</v>
      </c>
      <c r="AH1284" s="1">
        <v>2.694784136661577E-3</v>
      </c>
      <c r="AI1284" s="1">
        <v>5.6515881746994623E-3</v>
      </c>
      <c r="AJ1284" s="1">
        <v>4.3094983304543533E-3</v>
      </c>
      <c r="AK1284" s="1">
        <v>-5.1594531714449499E-4</v>
      </c>
      <c r="AL1284" s="1">
        <v>2.9629577665908351E-3</v>
      </c>
      <c r="AM1284" s="1">
        <v>1.2580050260484481E-3</v>
      </c>
      <c r="AN1284" s="1">
        <v>1.825626375617118E-3</v>
      </c>
      <c r="AO1284" s="1">
        <v>1.4498912347569171E-3</v>
      </c>
      <c r="AP1284" s="1">
        <v>5.7765127685207576E-3</v>
      </c>
      <c r="AQ1284" s="1">
        <v>-2.6308464928068709E-3</v>
      </c>
      <c r="AR1284" s="1">
        <v>1.6645891464643901E-3</v>
      </c>
      <c r="AS1284" s="1">
        <v>-1.50488435435292E-3</v>
      </c>
      <c r="AT1284" s="1">
        <v>-2.968942694462573E-3</v>
      </c>
      <c r="AU1284" s="1">
        <v>1.309794279745091E-3</v>
      </c>
      <c r="AV1284" s="1">
        <v>1.85491512528535E-3</v>
      </c>
      <c r="AW1284" s="1">
        <v>5.143847137494717E-3</v>
      </c>
      <c r="AX1284" s="1">
        <v>3.104912174433538E-3</v>
      </c>
      <c r="AY1284" s="1">
        <v>2.6072292658962942E-4</v>
      </c>
    </row>
    <row r="1285" spans="1:51" x14ac:dyDescent="0.35">
      <c r="A1285" s="10">
        <v>45560.5625</v>
      </c>
      <c r="B1285" s="1">
        <v>-4.7122459357344937E-3</v>
      </c>
      <c r="C1285" s="1">
        <v>-5.7545837913814957E-3</v>
      </c>
      <c r="D1285" s="1">
        <v>9.2192943893043555E-3</v>
      </c>
      <c r="E1285" s="1">
        <v>-1.919061797974853E-3</v>
      </c>
      <c r="F1285" s="1">
        <v>5.4901447473194587E-3</v>
      </c>
      <c r="G1285" s="1">
        <v>1.333022986820698E-3</v>
      </c>
      <c r="H1285" s="1">
        <v>-4.6111570124774959E-3</v>
      </c>
      <c r="I1285" s="1">
        <v>-7.8978399990011772E-3</v>
      </c>
      <c r="J1285" s="1">
        <v>-1.869160877647225E-2</v>
      </c>
      <c r="K1285" s="1">
        <v>-3.793832913963846E-3</v>
      </c>
      <c r="L1285" s="1">
        <v>2.8903342356922929E-4</v>
      </c>
      <c r="M1285" s="1">
        <v>-2.9490652265928841E-2</v>
      </c>
      <c r="N1285" s="1">
        <v>9.9868221950780711E-3</v>
      </c>
      <c r="O1285" s="1">
        <v>-1.542712229250043E-2</v>
      </c>
      <c r="P1285" s="1">
        <v>-1.8571685830425231E-3</v>
      </c>
      <c r="Q1285" s="1">
        <v>7.5175912909015707E-3</v>
      </c>
      <c r="R1285" s="1">
        <v>-1.5641836544265542E-2</v>
      </c>
      <c r="S1285" s="1">
        <v>1.677698882390555E-3</v>
      </c>
      <c r="T1285" s="1">
        <v>2.4512195327945911E-3</v>
      </c>
      <c r="U1285" s="1">
        <v>-7.5564833564738532E-3</v>
      </c>
      <c r="V1285" s="1">
        <v>1.573292510391733E-3</v>
      </c>
      <c r="W1285" s="1">
        <v>-1.5027811768342231E-4</v>
      </c>
      <c r="X1285" s="1">
        <v>1.834618152292267E-2</v>
      </c>
      <c r="Y1285" s="1">
        <v>8.3453292804300805E-3</v>
      </c>
      <c r="Z1285" s="1">
        <v>2.1267762437979791E-3</v>
      </c>
      <c r="AA1285" s="1">
        <v>-7.409375075883462E-3</v>
      </c>
      <c r="AB1285" s="1">
        <v>2.168018174657949E-3</v>
      </c>
      <c r="AC1285" s="1">
        <v>2.0555470018364112E-2</v>
      </c>
      <c r="AD1285" s="1">
        <v>2.0722567304241268E-2</v>
      </c>
      <c r="AE1285" s="1">
        <v>3.8256423547577972E-4</v>
      </c>
      <c r="AF1285" s="1">
        <v>-1.9697202318531559E-3</v>
      </c>
      <c r="AG1285" s="1">
        <v>1.1465001966394659E-2</v>
      </c>
      <c r="AH1285" s="1">
        <v>-2.087178212575314E-3</v>
      </c>
      <c r="AI1285" s="1">
        <v>-6.9194920062076726E-5</v>
      </c>
      <c r="AJ1285" s="1">
        <v>2.9888429800548181E-2</v>
      </c>
      <c r="AK1285" s="1">
        <v>-1.3364700470331999E-2</v>
      </c>
      <c r="AL1285" s="1">
        <v>1.3389633171539289E-2</v>
      </c>
      <c r="AM1285" s="1">
        <v>-1.1865686448988E-2</v>
      </c>
      <c r="AN1285" s="1">
        <v>1.9785738188222708E-3</v>
      </c>
      <c r="AO1285" s="1">
        <v>-1.18610360902901E-2</v>
      </c>
      <c r="AP1285" s="1">
        <v>1.317464567082949E-2</v>
      </c>
      <c r="AQ1285" s="1">
        <v>-1.494772291794777E-2</v>
      </c>
      <c r="AR1285" s="1">
        <v>1.5665633145565131E-2</v>
      </c>
      <c r="AS1285" s="1">
        <v>-9.5274210576546947E-3</v>
      </c>
      <c r="AT1285" s="1">
        <v>-1.726566036670996E-2</v>
      </c>
      <c r="AU1285" s="1">
        <v>-1.0525909610044071E-2</v>
      </c>
      <c r="AV1285" s="1">
        <v>-6.2951335521952423E-3</v>
      </c>
      <c r="AW1285" s="1">
        <v>7.3588432807294426E-3</v>
      </c>
      <c r="AX1285" s="1">
        <v>3.3594446842428738E-3</v>
      </c>
      <c r="AY1285" s="1">
        <v>-1.4770890116827531E-3</v>
      </c>
    </row>
    <row r="1286" spans="1:51" x14ac:dyDescent="0.35">
      <c r="A1286" s="10">
        <v>45560.604166666657</v>
      </c>
      <c r="B1286" s="1">
        <v>-3.3640761268175501E-3</v>
      </c>
      <c r="C1286" s="1">
        <v>1.082072428695291E-4</v>
      </c>
      <c r="D1286" s="1">
        <v>-1.7867263854904889E-3</v>
      </c>
      <c r="E1286" s="1">
        <v>-4.2861403142354648E-3</v>
      </c>
      <c r="F1286" s="1">
        <v>-6.768299350664031E-3</v>
      </c>
      <c r="G1286" s="1">
        <v>-3.131497999567912E-3</v>
      </c>
      <c r="H1286" s="1">
        <v>-5.2571025010690331E-3</v>
      </c>
      <c r="I1286" s="1">
        <v>-3.314852700295412E-3</v>
      </c>
      <c r="J1286" s="1">
        <v>-4.3537373445472483E-3</v>
      </c>
      <c r="K1286" s="1">
        <v>-1.301173736699335E-2</v>
      </c>
      <c r="L1286" s="1">
        <v>1.9260877600824069E-4</v>
      </c>
      <c r="M1286" s="1">
        <v>-1.519332322579026E-2</v>
      </c>
      <c r="N1286" s="1">
        <v>2.0781084146908051E-3</v>
      </c>
      <c r="O1286" s="1">
        <v>-1.0938623016681691E-2</v>
      </c>
      <c r="P1286" s="1">
        <v>-1.4745073503060759E-3</v>
      </c>
      <c r="Q1286" s="1">
        <v>4.4718148320546103E-3</v>
      </c>
      <c r="R1286" s="1">
        <v>-2.7397538973316089E-3</v>
      </c>
      <c r="S1286" s="1">
        <v>-1.6490677188848332E-2</v>
      </c>
      <c r="T1286" s="1">
        <v>-4.0228192183477951E-3</v>
      </c>
      <c r="U1286" s="1">
        <v>-3.2542113029528918E-3</v>
      </c>
      <c r="V1286" s="1">
        <v>-1.1781458234247919E-3</v>
      </c>
      <c r="W1286" s="1">
        <v>-8.3588286588021088E-4</v>
      </c>
      <c r="X1286" s="1">
        <v>-2.0017698335869079E-3</v>
      </c>
      <c r="Y1286" s="1">
        <v>-5.4059778348074516E-3</v>
      </c>
      <c r="Z1286" s="1">
        <v>1.980749703508256E-3</v>
      </c>
      <c r="AA1286" s="1">
        <v>4.5923944156356367E-3</v>
      </c>
      <c r="AB1286" s="1">
        <v>-3.3717624248292828E-3</v>
      </c>
      <c r="AC1286" s="1">
        <v>1.727912204822823E-3</v>
      </c>
      <c r="AD1286" s="1">
        <v>-1.257128902964477E-3</v>
      </c>
      <c r="AE1286" s="1">
        <v>-5.5449506645851576E-3</v>
      </c>
      <c r="AF1286" s="1">
        <v>-3.34066571648084E-3</v>
      </c>
      <c r="AG1286" s="1">
        <v>1.7197032577316309E-3</v>
      </c>
      <c r="AH1286" s="1">
        <v>1.757801120967351E-3</v>
      </c>
      <c r="AI1286" s="1">
        <v>-3.4608303458039108E-4</v>
      </c>
      <c r="AJ1286" s="1">
        <v>-4.3335009086797882E-3</v>
      </c>
      <c r="AK1286" s="1">
        <v>-9.737557868034763E-4</v>
      </c>
      <c r="AL1286" s="1">
        <v>-3.8090666192973628E-3</v>
      </c>
      <c r="AM1286" s="1">
        <v>2.719463777057118E-3</v>
      </c>
      <c r="AN1286" s="1">
        <v>-2.6242198940226169E-3</v>
      </c>
      <c r="AO1286" s="1">
        <v>2.648640342553632E-3</v>
      </c>
      <c r="AP1286" s="1">
        <v>-1.281937679671008E-2</v>
      </c>
      <c r="AQ1286" s="1">
        <v>-2.4547132810441852E-3</v>
      </c>
      <c r="AR1286" s="1">
        <v>-1.827143636435791E-2</v>
      </c>
      <c r="AS1286" s="1">
        <v>-1.358621854590125E-3</v>
      </c>
      <c r="AT1286" s="1">
        <v>5.2892915936131324E-3</v>
      </c>
      <c r="AU1286" s="1">
        <v>4.0509187134674107E-3</v>
      </c>
      <c r="AV1286" s="1">
        <v>2.7948859883826231E-3</v>
      </c>
      <c r="AW1286" s="1">
        <v>-1.2793519921467931E-3</v>
      </c>
      <c r="AX1286" s="1">
        <v>-3.9506033366931698E-4</v>
      </c>
      <c r="AY1286" s="1">
        <v>-3.6547004493323598E-3</v>
      </c>
    </row>
    <row r="1287" spans="1:51" x14ac:dyDescent="0.35">
      <c r="A1287" s="10">
        <v>45560.645833333343</v>
      </c>
      <c r="B1287" s="1">
        <v>2.1153673455143179E-4</v>
      </c>
      <c r="C1287" s="1">
        <v>2.542058641650025E-3</v>
      </c>
      <c r="D1287" s="1">
        <v>-6.0502756052871476E-4</v>
      </c>
      <c r="E1287" s="1">
        <v>2.5747249096454978E-3</v>
      </c>
      <c r="F1287" s="1">
        <v>8.9326344971829563E-4</v>
      </c>
      <c r="G1287" s="1">
        <v>2.7979298501661361E-3</v>
      </c>
      <c r="H1287" s="1">
        <v>3.2839411445568789E-3</v>
      </c>
      <c r="I1287" s="1">
        <v>-1.675965420336434E-3</v>
      </c>
      <c r="J1287" s="1">
        <v>-7.3790777982430944E-3</v>
      </c>
      <c r="K1287" s="1">
        <v>2.8938955461079718E-3</v>
      </c>
      <c r="L1287" s="1">
        <v>0</v>
      </c>
      <c r="M1287" s="1">
        <v>-9.3793800635524338E-3</v>
      </c>
      <c r="N1287" s="1">
        <v>3.646238947192515E-3</v>
      </c>
      <c r="O1287" s="1">
        <v>3.213216651075657E-3</v>
      </c>
      <c r="P1287" s="1">
        <v>-6.6801127271709504E-4</v>
      </c>
      <c r="Q1287" s="1">
        <v>4.3883235889647931E-3</v>
      </c>
      <c r="R1287" s="1">
        <v>-8.0585831319671675E-3</v>
      </c>
      <c r="S1287" s="1">
        <v>-1.4408303148220061E-3</v>
      </c>
      <c r="T1287" s="1">
        <v>1.056191821837693E-4</v>
      </c>
      <c r="U1287" s="1">
        <v>1.8911196697901639E-4</v>
      </c>
      <c r="V1287" s="1">
        <v>-1.572434013865642E-4</v>
      </c>
      <c r="W1287" s="1">
        <v>-1.475693737268635E-3</v>
      </c>
      <c r="X1287" s="1">
        <v>4.3606045658206583E-4</v>
      </c>
      <c r="Y1287" s="1">
        <v>2.5022424528311489E-3</v>
      </c>
      <c r="Z1287" s="1">
        <v>-9.1785430226432041E-4</v>
      </c>
      <c r="AA1287" s="1">
        <v>-3.4406526848537182E-3</v>
      </c>
      <c r="AB1287" s="1">
        <v>2.2040821774556019E-3</v>
      </c>
      <c r="AC1287" s="1">
        <v>-2.0483512224428462E-3</v>
      </c>
      <c r="AD1287" s="1">
        <v>8.0618685200839479E-4</v>
      </c>
      <c r="AE1287" s="1">
        <v>-1.922384513721731E-4</v>
      </c>
      <c r="AF1287" s="1">
        <v>3.4759969256126228E-4</v>
      </c>
      <c r="AG1287" s="1">
        <v>-1.68852160315347E-3</v>
      </c>
      <c r="AH1287" s="1">
        <v>9.9953846077727171E-4</v>
      </c>
      <c r="AI1287" s="1">
        <v>3.185049311084986E-3</v>
      </c>
      <c r="AJ1287" s="1">
        <v>-1.839171699762332E-3</v>
      </c>
      <c r="AK1287" s="1">
        <v>1.0184809449942379E-4</v>
      </c>
      <c r="AL1287" s="1">
        <v>-3.4651799147739082E-3</v>
      </c>
      <c r="AM1287" s="1">
        <v>1.514538657443776E-3</v>
      </c>
      <c r="AN1287" s="1">
        <v>-5.4966144225947478E-3</v>
      </c>
      <c r="AO1287" s="1">
        <v>-3.316076573530502E-3</v>
      </c>
      <c r="AP1287" s="1">
        <v>-8.9312396879062117E-3</v>
      </c>
      <c r="AQ1287" s="1">
        <v>4.1609232581403246E-3</v>
      </c>
      <c r="AR1287" s="1">
        <v>-2.186168323863646E-3</v>
      </c>
      <c r="AS1287" s="1">
        <v>-1.8502195692978729E-3</v>
      </c>
      <c r="AT1287" s="1">
        <v>-6.5834440969239072E-3</v>
      </c>
      <c r="AU1287" s="1">
        <v>-2.359041135767237E-3</v>
      </c>
      <c r="AV1287" s="1">
        <v>4.6453968823256808E-4</v>
      </c>
      <c r="AW1287" s="1">
        <v>-8.4777450693784839E-4</v>
      </c>
      <c r="AX1287" s="1">
        <v>8.8449927934153294E-4</v>
      </c>
      <c r="AY1287" s="1">
        <v>-2.2270502481919201E-3</v>
      </c>
    </row>
    <row r="1288" spans="1:51" x14ac:dyDescent="0.35">
      <c r="A1288" s="10">
        <v>45560.6875</v>
      </c>
      <c r="B1288" s="1">
        <v>-1.2786932846127199E-3</v>
      </c>
      <c r="C1288" s="1">
        <v>1.294807360670003E-3</v>
      </c>
      <c r="D1288" s="1">
        <v>-1.8162585044015911E-3</v>
      </c>
      <c r="E1288" s="1">
        <v>-2.0064624377313931E-4</v>
      </c>
      <c r="F1288" s="1">
        <v>-7.2083476104944921E-4</v>
      </c>
      <c r="G1288" s="1">
        <v>4.819339033765857E-4</v>
      </c>
      <c r="H1288" s="1">
        <v>-1.9608912027690989E-4</v>
      </c>
      <c r="I1288" s="1">
        <v>-2.3608254907993009E-3</v>
      </c>
      <c r="J1288" s="1">
        <v>4.1299979939228848E-3</v>
      </c>
      <c r="K1288" s="1">
        <v>-2.8855450800526761E-3</v>
      </c>
      <c r="L1288" s="1">
        <v>1.155650527871144E-3</v>
      </c>
      <c r="M1288" s="1">
        <v>-2.2741347192668401E-2</v>
      </c>
      <c r="N1288" s="1">
        <v>-6.4031409386020588E-3</v>
      </c>
      <c r="O1288" s="1">
        <v>3.9851296991386684E-3</v>
      </c>
      <c r="P1288" s="1">
        <v>-3.4829378989166271E-3</v>
      </c>
      <c r="Q1288" s="1">
        <v>-2.089617167356006E-3</v>
      </c>
      <c r="R1288" s="1">
        <v>-2.5849222681474382E-3</v>
      </c>
      <c r="S1288" s="1">
        <v>-4.5918484281681771E-4</v>
      </c>
      <c r="T1288" s="1">
        <v>-1.728958889316123E-3</v>
      </c>
      <c r="U1288" s="1">
        <v>-4.6630593469298992E-4</v>
      </c>
      <c r="V1288" s="1">
        <v>-2.28077791621828E-3</v>
      </c>
      <c r="W1288" s="1">
        <v>2.0143956318985361E-3</v>
      </c>
      <c r="X1288" s="1">
        <v>-1.5690403003874029E-3</v>
      </c>
      <c r="Y1288" s="1">
        <v>-4.096699924826197E-3</v>
      </c>
      <c r="Z1288" s="1">
        <v>-4.2398106792984608E-4</v>
      </c>
      <c r="AA1288" s="1">
        <v>-5.9972625494109089E-4</v>
      </c>
      <c r="AB1288" s="1">
        <v>4.7431633734951179E-4</v>
      </c>
      <c r="AC1288" s="1">
        <v>-1.1019329612253831E-2</v>
      </c>
      <c r="AD1288" s="1">
        <v>2.168521911412036E-4</v>
      </c>
      <c r="AE1288" s="1">
        <v>-6.4422900860126031E-3</v>
      </c>
      <c r="AF1288" s="1">
        <v>1.188677397862437E-3</v>
      </c>
      <c r="AG1288" s="1">
        <v>4.2201427843546751E-4</v>
      </c>
      <c r="AH1288" s="1">
        <v>1.420072584798149E-3</v>
      </c>
      <c r="AI1288" s="1">
        <v>-3.5890445422182E-3</v>
      </c>
      <c r="AJ1288" s="1">
        <v>-4.3393045119929363E-3</v>
      </c>
      <c r="AK1288" s="1">
        <v>-5.7022909580976E-3</v>
      </c>
      <c r="AL1288" s="1">
        <v>-1.3489574304492711E-3</v>
      </c>
      <c r="AM1288" s="1">
        <v>-1.1676188249905789E-2</v>
      </c>
      <c r="AN1288" s="1">
        <v>-4.5054515316025334E-3</v>
      </c>
      <c r="AO1288" s="1">
        <v>-1.240631694758187E-3</v>
      </c>
      <c r="AP1288" s="1">
        <v>-1.5481838130160239E-4</v>
      </c>
      <c r="AQ1288" s="1">
        <v>-3.3862491416761791E-3</v>
      </c>
      <c r="AR1288" s="1">
        <v>-2.255966613971427E-3</v>
      </c>
      <c r="AS1288" s="1">
        <v>-1.7445865697531811E-3</v>
      </c>
      <c r="AT1288" s="1">
        <v>4.8971236901211856E-3</v>
      </c>
      <c r="AU1288" s="1">
        <v>-5.263350125615962E-3</v>
      </c>
      <c r="AV1288" s="1">
        <v>-6.7787477053015133E-3</v>
      </c>
      <c r="AW1288" s="1">
        <v>-2.0438548005752288E-3</v>
      </c>
      <c r="AX1288" s="1">
        <v>-3.609804641141356E-3</v>
      </c>
      <c r="AY1288" s="1">
        <v>-3.1949361844186841E-3</v>
      </c>
    </row>
    <row r="1289" spans="1:51" x14ac:dyDescent="0.35">
      <c r="A1289" s="10">
        <v>45560.729166666657</v>
      </c>
      <c r="B1289" s="1">
        <v>-4.0432353309621796E-3</v>
      </c>
      <c r="C1289" s="1">
        <v>0</v>
      </c>
      <c r="D1289" s="1">
        <v>-1.263583483890329E-3</v>
      </c>
      <c r="E1289" s="1">
        <v>-2.4079931655129891E-4</v>
      </c>
      <c r="F1289" s="1">
        <v>4.5230348652751662E-3</v>
      </c>
      <c r="G1289" s="1">
        <v>-9.8878066632057671E-4</v>
      </c>
      <c r="H1289" s="1">
        <v>5.2215783955977813E-5</v>
      </c>
      <c r="I1289" s="1">
        <v>1.6301932721065619E-3</v>
      </c>
      <c r="J1289" s="1">
        <v>-1.096816950602042E-3</v>
      </c>
      <c r="K1289" s="1">
        <v>-1.6077538198029371E-3</v>
      </c>
      <c r="L1289" s="1">
        <v>-1.442877329741243E-3</v>
      </c>
      <c r="M1289" s="1">
        <v>-1.9014766373630641E-3</v>
      </c>
      <c r="N1289" s="1">
        <v>-2.3880411318849548E-3</v>
      </c>
      <c r="O1289" s="1">
        <v>1.7435219346855211E-3</v>
      </c>
      <c r="P1289" s="1">
        <v>5.3008467564064077E-5</v>
      </c>
      <c r="Q1289" s="1">
        <v>-3.6929531417793089E-3</v>
      </c>
      <c r="R1289" s="1">
        <v>3.702346561359704E-3</v>
      </c>
      <c r="S1289" s="1">
        <v>5.0528530451141576E-3</v>
      </c>
      <c r="T1289" s="1">
        <v>6.2143096806543952E-4</v>
      </c>
      <c r="U1289" s="1">
        <v>2.4461314298682701E-3</v>
      </c>
      <c r="V1289" s="1">
        <v>-9.4594628728261743E-4</v>
      </c>
      <c r="W1289" s="1">
        <v>-2.7243456685014382E-3</v>
      </c>
      <c r="X1289" s="1">
        <v>-8.7304411840227747E-4</v>
      </c>
      <c r="Y1289" s="1">
        <v>5.9628504212994038E-4</v>
      </c>
      <c r="Z1289" s="1">
        <v>3.0399996030232579E-3</v>
      </c>
      <c r="AA1289" s="1">
        <v>2.2708637587665059E-4</v>
      </c>
      <c r="AB1289" s="1">
        <v>-1.1334964206222149E-4</v>
      </c>
      <c r="AC1289" s="1">
        <v>6.0080076766477752E-4</v>
      </c>
      <c r="AD1289" s="1">
        <v>-3.5310432193217389E-3</v>
      </c>
      <c r="AE1289" s="1">
        <v>3.5807133516985168E-3</v>
      </c>
      <c r="AF1289" s="1">
        <v>3.7071740413974208E-3</v>
      </c>
      <c r="AG1289" s="1">
        <v>6.8490576724038474E-3</v>
      </c>
      <c r="AH1289" s="1">
        <v>6.6470451483802151E-4</v>
      </c>
      <c r="AI1289" s="1">
        <v>-1.5516265908717131E-3</v>
      </c>
      <c r="AJ1289" s="1">
        <v>2.7591740044301538E-3</v>
      </c>
      <c r="AK1289" s="1">
        <v>-5.2675324267115187E-4</v>
      </c>
      <c r="AL1289" s="1">
        <v>-3.3317885994240681E-3</v>
      </c>
      <c r="AM1289" s="1">
        <v>4.4125713487690446E-3</v>
      </c>
      <c r="AN1289" s="1">
        <v>1.2629735237290609E-3</v>
      </c>
      <c r="AO1289" s="1">
        <v>1.6091901142070151E-3</v>
      </c>
      <c r="AP1289" s="1">
        <v>-2.1012390898234029E-4</v>
      </c>
      <c r="AQ1289" s="1">
        <v>8.0475652925837693E-4</v>
      </c>
      <c r="AR1289" s="1">
        <v>1.9567211057693878E-3</v>
      </c>
      <c r="AS1289" s="1">
        <v>1.2015358458195009E-3</v>
      </c>
      <c r="AT1289" s="1">
        <v>-4.3700343366190886E-3</v>
      </c>
      <c r="AU1289" s="1">
        <v>2.9747929895715952E-3</v>
      </c>
      <c r="AV1289" s="1">
        <v>2.8048153919755241E-3</v>
      </c>
      <c r="AW1289" s="1">
        <v>-2.0976621623761682E-3</v>
      </c>
      <c r="AX1289" s="1">
        <v>2.7548510773804939E-3</v>
      </c>
      <c r="AY1289" s="1">
        <v>3.863737724080885E-3</v>
      </c>
    </row>
    <row r="1290" spans="1:51" x14ac:dyDescent="0.35">
      <c r="A1290" s="10">
        <v>45560.770833333343</v>
      </c>
      <c r="B1290" s="1">
        <v>-6.9025603897343579E-4</v>
      </c>
      <c r="C1290" s="1">
        <v>2.857734323115757E-3</v>
      </c>
      <c r="D1290" s="1">
        <v>-2.4292053213634808E-3</v>
      </c>
      <c r="E1290" s="1">
        <v>-1.124041639647855E-3</v>
      </c>
      <c r="F1290" s="1">
        <v>-5.1296318731192114E-3</v>
      </c>
      <c r="G1290" s="1">
        <v>3.172186369047036E-3</v>
      </c>
      <c r="H1290" s="1">
        <v>2.5819993732840718E-3</v>
      </c>
      <c r="I1290" s="1">
        <v>-2.7825840074561241E-3</v>
      </c>
      <c r="J1290" s="1">
        <v>-7.6859395265251873E-3</v>
      </c>
      <c r="K1290" s="1">
        <v>0</v>
      </c>
      <c r="L1290" s="1">
        <v>-4.8138460027935537E-5</v>
      </c>
      <c r="M1290" s="1">
        <v>7.6203965554699771E-3</v>
      </c>
      <c r="N1290" s="1">
        <v>-9.7359561436660691E-4</v>
      </c>
      <c r="O1290" s="1">
        <v>-3.258794456252212E-3</v>
      </c>
      <c r="P1290" s="1">
        <v>-1.9857729366901111E-3</v>
      </c>
      <c r="Q1290" s="1">
        <v>-4.2036644727849742E-4</v>
      </c>
      <c r="R1290" s="1">
        <v>-4.0575657644787988E-3</v>
      </c>
      <c r="S1290" s="1">
        <v>-3.0686942378247428E-3</v>
      </c>
      <c r="T1290" s="1">
        <v>2.4046644264099641E-3</v>
      </c>
      <c r="U1290" s="1">
        <v>-1.6352197781444031E-4</v>
      </c>
      <c r="V1290" s="1">
        <v>-4.7339087584841177E-4</v>
      </c>
      <c r="W1290" s="1">
        <v>1.337605575625789E-3</v>
      </c>
      <c r="X1290" s="1">
        <v>-4.4565023186852182E-3</v>
      </c>
      <c r="Y1290" s="1">
        <v>-2.331771623799717E-3</v>
      </c>
      <c r="Z1290" s="1">
        <v>-2.1144843630757082E-3</v>
      </c>
      <c r="AA1290" s="1">
        <v>3.2422234883644491E-4</v>
      </c>
      <c r="AB1290" s="1">
        <v>-1.1878016422666171E-3</v>
      </c>
      <c r="AC1290" s="1">
        <v>5.3493217459819054E-3</v>
      </c>
      <c r="AD1290" s="1">
        <v>-1.019718968275463E-3</v>
      </c>
      <c r="AE1290" s="1">
        <v>5.7864213841996026E-4</v>
      </c>
      <c r="AF1290" s="1">
        <v>1.2106213819669249E-3</v>
      </c>
      <c r="AG1290" s="1">
        <v>-3.2056271698009948E-3</v>
      </c>
      <c r="AH1290" s="1">
        <v>-1.0406561377493959E-3</v>
      </c>
      <c r="AI1290" s="1">
        <v>-1.852396212077112E-3</v>
      </c>
      <c r="AJ1290" s="1">
        <v>-2.5080708933719049E-3</v>
      </c>
      <c r="AK1290" s="1">
        <v>4.0990296253173852E-4</v>
      </c>
      <c r="AL1290" s="1">
        <v>1.5054749934440001E-4</v>
      </c>
      <c r="AM1290" s="1">
        <v>-2.444563230828201E-3</v>
      </c>
      <c r="AN1290" s="1">
        <v>-3.78430170025712E-3</v>
      </c>
      <c r="AO1290" s="1">
        <v>-2.6213342285866799E-3</v>
      </c>
      <c r="AP1290" s="1">
        <v>-5.6855425229147549E-3</v>
      </c>
      <c r="AQ1290" s="1">
        <v>-2.858926953915319E-3</v>
      </c>
      <c r="AR1290" s="1">
        <v>-2.603778140355395E-4</v>
      </c>
      <c r="AS1290" s="1">
        <v>-5.4552749029057601E-4</v>
      </c>
      <c r="AT1290" s="1">
        <v>4.1231850861984656E-3</v>
      </c>
      <c r="AU1290" s="1">
        <v>-2.537532980084078E-3</v>
      </c>
      <c r="AV1290" s="1">
        <v>3.7293412950467619E-4</v>
      </c>
      <c r="AW1290" s="1">
        <v>-1.517433172358529E-3</v>
      </c>
      <c r="AX1290" s="1">
        <v>-2.1827804407711371E-3</v>
      </c>
      <c r="AY1290" s="1">
        <v>1.7494484672504469E-3</v>
      </c>
    </row>
    <row r="1291" spans="1:51" x14ac:dyDescent="0.35">
      <c r="A1291" s="10">
        <v>45560.8125</v>
      </c>
      <c r="B1291" s="1">
        <v>1.9093744369347301E-3</v>
      </c>
      <c r="C1291" s="1">
        <v>1.8782214683066289E-3</v>
      </c>
      <c r="D1291" s="1">
        <v>1.065374995278034E-3</v>
      </c>
      <c r="E1291" s="1">
        <v>9.6451341254999434E-4</v>
      </c>
      <c r="F1291" s="1">
        <v>5.67167125217094E-3</v>
      </c>
      <c r="G1291" s="1">
        <v>-3.035545684113572E-4</v>
      </c>
      <c r="H1291" s="1">
        <v>-8.064242752283679E-4</v>
      </c>
      <c r="I1291" s="1">
        <v>-4.1329032958791201E-3</v>
      </c>
      <c r="J1291" s="1">
        <v>-2.489630671895338E-3</v>
      </c>
      <c r="K1291" s="1">
        <v>-9.6614428450836343E-4</v>
      </c>
      <c r="L1291" s="1">
        <v>-5.2984254143906284E-4</v>
      </c>
      <c r="M1291" s="1">
        <v>-2.971115800498803E-3</v>
      </c>
      <c r="N1291" s="1">
        <v>-9.1716477337133728E-4</v>
      </c>
      <c r="O1291" s="1">
        <v>7.1332400209300761E-3</v>
      </c>
      <c r="P1291" s="1">
        <v>-1.1762170975504469E-3</v>
      </c>
      <c r="Q1291" s="1">
        <v>1.6565841032014641E-3</v>
      </c>
      <c r="R1291" s="1">
        <v>-6.296299121998028E-3</v>
      </c>
      <c r="S1291" s="1">
        <v>3.4710771551678121E-3</v>
      </c>
      <c r="T1291" s="1">
        <v>-1.713531541120417E-3</v>
      </c>
      <c r="U1291" s="1">
        <v>-1.1825417191289041E-3</v>
      </c>
      <c r="V1291" s="1">
        <v>-3.6311894803008342E-3</v>
      </c>
      <c r="W1291" s="1">
        <v>-8.8426793180529373E-4</v>
      </c>
      <c r="X1291" s="1">
        <v>-4.1253508245779891E-3</v>
      </c>
      <c r="Y1291" s="1">
        <v>3.2980730503962001E-3</v>
      </c>
      <c r="Z1291" s="1">
        <v>-2.754622013028452E-3</v>
      </c>
      <c r="AA1291" s="1">
        <v>3.0961311420394382E-3</v>
      </c>
      <c r="AB1291" s="1">
        <v>1.075584915288808E-5</v>
      </c>
      <c r="AC1291" s="1">
        <v>-4.9407559968915882E-3</v>
      </c>
      <c r="AD1291" s="1">
        <v>7.0960168335365559E-4</v>
      </c>
      <c r="AE1291" s="1">
        <v>-3.85506474213182E-3</v>
      </c>
      <c r="AF1291" s="1">
        <v>3.7709479212284509E-3</v>
      </c>
      <c r="AG1291" s="1">
        <v>-6.7815653222518257E-3</v>
      </c>
      <c r="AH1291" s="1">
        <v>-1.4186607874636661E-3</v>
      </c>
      <c r="AI1291" s="1">
        <v>3.0513124130542302E-3</v>
      </c>
      <c r="AJ1291" s="1">
        <v>2.1899313899056421E-3</v>
      </c>
      <c r="AK1291" s="1">
        <v>-2.8678771591574841E-3</v>
      </c>
      <c r="AL1291" s="1">
        <v>1.234616118012122E-3</v>
      </c>
      <c r="AM1291" s="1">
        <v>-2.1664802829592929E-3</v>
      </c>
      <c r="AN1291" s="1">
        <v>2.215962027076301E-3</v>
      </c>
      <c r="AO1291" s="1">
        <v>2.6564248016693881E-3</v>
      </c>
      <c r="AP1291" s="1">
        <v>2.1025627759205801E-3</v>
      </c>
      <c r="AQ1291" s="1">
        <v>-3.1359060317811549E-3</v>
      </c>
      <c r="AR1291" s="1">
        <v>-5.5848762959438414E-3</v>
      </c>
      <c r="AS1291" s="1">
        <v>-3.7114285014723252E-3</v>
      </c>
      <c r="AT1291" s="1">
        <v>-4.5040248810390699E-4</v>
      </c>
      <c r="AU1291" s="1">
        <v>-5.8480174867822088E-3</v>
      </c>
      <c r="AV1291" s="1">
        <v>7.4551909958064932E-4</v>
      </c>
      <c r="AW1291" s="1">
        <v>-7.1006829550768202E-4</v>
      </c>
      <c r="AX1291" s="1">
        <v>-2.2629486474101679E-4</v>
      </c>
      <c r="AY1291" s="1">
        <v>-5.5885383200208194E-3</v>
      </c>
    </row>
    <row r="1292" spans="1:51" x14ac:dyDescent="0.35">
      <c r="A1292" s="10">
        <v>45561.5625</v>
      </c>
      <c r="B1292" s="1">
        <v>-7.9159152321794934E-4</v>
      </c>
      <c r="C1292" s="1">
        <v>2.5096568220690729E-2</v>
      </c>
      <c r="D1292" s="1">
        <v>4.9460266641014883E-2</v>
      </c>
      <c r="E1292" s="1">
        <v>3.613623882180006E-3</v>
      </c>
      <c r="F1292" s="1">
        <v>2.0778778930005352E-2</v>
      </c>
      <c r="G1292" s="1">
        <v>3.4415099305302732E-3</v>
      </c>
      <c r="H1292" s="1">
        <v>-1.2497031468381441E-3</v>
      </c>
      <c r="I1292" s="1">
        <v>2.66073497422088E-2</v>
      </c>
      <c r="J1292" s="1">
        <v>4.2983892901584893E-2</v>
      </c>
      <c r="K1292" s="1">
        <v>1.337843333509192E-2</v>
      </c>
      <c r="L1292" s="1">
        <v>-2.216899825865926E-3</v>
      </c>
      <c r="M1292" s="1">
        <v>-4.4247595559132602E-3</v>
      </c>
      <c r="N1292" s="1">
        <v>-7.5733629702823269E-4</v>
      </c>
      <c r="O1292" s="1">
        <v>-2.0658019268584571E-2</v>
      </c>
      <c r="P1292" s="1">
        <v>1.3156484053303391E-2</v>
      </c>
      <c r="Q1292" s="1">
        <v>1.049060218990139E-2</v>
      </c>
      <c r="R1292" s="1">
        <v>-4.3607904570293073E-2</v>
      </c>
      <c r="S1292" s="1">
        <v>-3.3938406756172101E-3</v>
      </c>
      <c r="T1292" s="1">
        <v>-1.2966102664719431E-2</v>
      </c>
      <c r="U1292" s="1">
        <v>-5.7940193451211375E-4</v>
      </c>
      <c r="V1292" s="1">
        <v>9.8240996021012883E-3</v>
      </c>
      <c r="W1292" s="1">
        <v>6.9113252907908604E-3</v>
      </c>
      <c r="X1292" s="1">
        <v>0.12815089928479639</v>
      </c>
      <c r="Y1292" s="1">
        <v>3.6502843812701968E-2</v>
      </c>
      <c r="Z1292" s="1">
        <v>7.9325384079675931E-3</v>
      </c>
      <c r="AA1292" s="1">
        <v>-4.6378512058738997E-3</v>
      </c>
      <c r="AB1292" s="1">
        <v>-6.5731388555951842E-3</v>
      </c>
      <c r="AC1292" s="1">
        <v>2.2016632887297941E-2</v>
      </c>
      <c r="AD1292" s="1">
        <v>5.4351819743682972E-2</v>
      </c>
      <c r="AE1292" s="1">
        <v>2.999224512205179E-2</v>
      </c>
      <c r="AF1292" s="1">
        <v>2.5368383332884381E-3</v>
      </c>
      <c r="AG1292" s="1">
        <v>2.5690702798986109E-3</v>
      </c>
      <c r="AH1292" s="1">
        <v>-1.8313256537874081E-3</v>
      </c>
      <c r="AI1292" s="1">
        <v>-1.119806828585157E-2</v>
      </c>
      <c r="AJ1292" s="1">
        <v>1.7076729135989011E-2</v>
      </c>
      <c r="AK1292" s="1">
        <v>9.4500243968671516E-3</v>
      </c>
      <c r="AL1292" s="1">
        <v>8.30078125E-3</v>
      </c>
      <c r="AM1292" s="1">
        <v>9.9657882905956896E-4</v>
      </c>
      <c r="AN1292" s="1">
        <v>2.6689786724773731E-2</v>
      </c>
      <c r="AO1292" s="1">
        <v>3.134167423155132E-2</v>
      </c>
      <c r="AP1292" s="1">
        <v>4.3406241481722674E-3</v>
      </c>
      <c r="AQ1292" s="1">
        <v>7.1004865847529741E-2</v>
      </c>
      <c r="AR1292" s="1">
        <v>3.9119995923501787E-2</v>
      </c>
      <c r="AS1292" s="1">
        <v>1.6106072913006919E-2</v>
      </c>
      <c r="AT1292" s="1">
        <v>-7.6856092426613731E-4</v>
      </c>
      <c r="AU1292" s="1">
        <v>5.118007896841803E-3</v>
      </c>
      <c r="AV1292" s="1">
        <v>3.9113969927622172E-3</v>
      </c>
      <c r="AW1292" s="1">
        <v>-4.9836729547947378E-5</v>
      </c>
      <c r="AX1292" s="1">
        <v>-1.056320110009223E-3</v>
      </c>
      <c r="AY1292" s="1">
        <v>1.1503382679867171E-2</v>
      </c>
    </row>
    <row r="1293" spans="1:51" x14ac:dyDescent="0.35">
      <c r="A1293" s="10">
        <v>45561.604166666657</v>
      </c>
      <c r="B1293" s="1">
        <v>-3.9034193840579161E-3</v>
      </c>
      <c r="C1293" s="1">
        <v>-1.150874746225661E-3</v>
      </c>
      <c r="D1293" s="1">
        <v>-9.1264639676978954E-3</v>
      </c>
      <c r="E1293" s="1">
        <v>9.3612387577390876E-4</v>
      </c>
      <c r="F1293" s="1">
        <v>-1.8737345902729349E-2</v>
      </c>
      <c r="G1293" s="1">
        <v>2.6731162953350651E-3</v>
      </c>
      <c r="H1293" s="1">
        <v>-9.2800104371677516E-3</v>
      </c>
      <c r="I1293" s="1">
        <v>-1.057809501411211E-3</v>
      </c>
      <c r="J1293" s="1">
        <v>-5.8495404714928867E-3</v>
      </c>
      <c r="K1293" s="1">
        <v>-6.1618859980099314E-3</v>
      </c>
      <c r="L1293" s="1">
        <v>-2.125131360534382E-3</v>
      </c>
      <c r="M1293" s="1">
        <v>4.0816049727181447E-3</v>
      </c>
      <c r="N1293" s="1">
        <v>-2.7791679458549772E-3</v>
      </c>
      <c r="O1293" s="1">
        <v>-1.295767025406447E-2</v>
      </c>
      <c r="P1293" s="1">
        <v>-4.316847749618602E-3</v>
      </c>
      <c r="Q1293" s="1">
        <v>2.2334358057605201E-3</v>
      </c>
      <c r="R1293" s="1">
        <v>-1.0132510928602231E-2</v>
      </c>
      <c r="S1293" s="1">
        <v>1.1002016818243639E-2</v>
      </c>
      <c r="T1293" s="1">
        <v>-9.3633944999449437E-4</v>
      </c>
      <c r="U1293" s="1">
        <v>6.3011972274740202E-4</v>
      </c>
      <c r="V1293" s="1">
        <v>5.6487807663596623E-3</v>
      </c>
      <c r="W1293" s="1">
        <v>-8.603687793778958E-4</v>
      </c>
      <c r="X1293" s="1">
        <v>-1.515626907348633E-2</v>
      </c>
      <c r="Y1293" s="1">
        <v>-1.198678524886254E-2</v>
      </c>
      <c r="Z1293" s="1">
        <v>-3.091858962509519E-3</v>
      </c>
      <c r="AA1293" s="1">
        <v>-2.598168301256587E-4</v>
      </c>
      <c r="AB1293" s="1">
        <v>-1.605237403366599E-3</v>
      </c>
      <c r="AC1293" s="1">
        <v>-3.016402150022524E-3</v>
      </c>
      <c r="AD1293" s="1">
        <v>-1.641459268182888E-2</v>
      </c>
      <c r="AE1293" s="1">
        <v>-6.5752109173583539E-3</v>
      </c>
      <c r="AF1293" s="1">
        <v>1.318721614436358E-3</v>
      </c>
      <c r="AG1293" s="1">
        <v>-7.0383492436650874E-3</v>
      </c>
      <c r="AH1293" s="1">
        <v>6.7831923420169637E-4</v>
      </c>
      <c r="AI1293" s="1">
        <v>-1.288044856755821E-2</v>
      </c>
      <c r="AJ1293" s="1">
        <v>-1.695629468465476E-2</v>
      </c>
      <c r="AK1293" s="1">
        <v>-5.8114356810246022E-5</v>
      </c>
      <c r="AL1293" s="1">
        <v>-1.0141273280052101E-3</v>
      </c>
      <c r="AM1293" s="1">
        <v>-2.3467632094544828E-3</v>
      </c>
      <c r="AN1293" s="1">
        <v>-5.6401892549895472E-3</v>
      </c>
      <c r="AO1293" s="1">
        <v>3.6619924811935882E-3</v>
      </c>
      <c r="AP1293" s="1">
        <v>-2.6961359244011659E-2</v>
      </c>
      <c r="AQ1293" s="1">
        <v>5.8744287238114978E-3</v>
      </c>
      <c r="AR1293" s="1">
        <v>-0.16365942745950071</v>
      </c>
      <c r="AS1293" s="1">
        <v>6.739271235676414E-3</v>
      </c>
      <c r="AT1293" s="1">
        <v>3.2094411918408561E-3</v>
      </c>
      <c r="AU1293" s="1">
        <v>-5.290426557921224E-4</v>
      </c>
      <c r="AV1293" s="1">
        <v>1.8549761132025111E-4</v>
      </c>
      <c r="AW1293" s="1">
        <v>-2.5743665740342041E-3</v>
      </c>
      <c r="AX1293" s="1">
        <v>2.1903642643192889E-3</v>
      </c>
      <c r="AY1293" s="1">
        <v>-7.9868545780075184E-3</v>
      </c>
    </row>
    <row r="1294" spans="1:51" x14ac:dyDescent="0.35">
      <c r="A1294" s="10">
        <v>45561.645833333343</v>
      </c>
      <c r="B1294" s="1">
        <v>-3.453030824010161E-3</v>
      </c>
      <c r="C1294" s="1">
        <v>4.8706015705988204E-3</v>
      </c>
      <c r="D1294" s="1">
        <v>4.7758077101056617E-3</v>
      </c>
      <c r="E1294" s="1">
        <v>-2.2142851305451132E-3</v>
      </c>
      <c r="F1294" s="1">
        <v>-2.1042775028974341E-3</v>
      </c>
      <c r="G1294" s="1">
        <v>-2.5654414376050649E-3</v>
      </c>
      <c r="H1294" s="1">
        <v>-1.8944409443988339E-3</v>
      </c>
      <c r="I1294" s="1">
        <v>5.5806583534423471E-3</v>
      </c>
      <c r="J1294" s="1">
        <v>-6.1513652310998257E-3</v>
      </c>
      <c r="K1294" s="1">
        <v>-4.2027690936179418E-3</v>
      </c>
      <c r="L1294" s="1">
        <v>-1.500546022382365E-3</v>
      </c>
      <c r="M1294" s="1">
        <v>7.9494571551248505E-3</v>
      </c>
      <c r="N1294" s="1">
        <v>-1.8886345249701231E-3</v>
      </c>
      <c r="O1294" s="1">
        <v>-6.7165688758680231E-3</v>
      </c>
      <c r="P1294" s="1">
        <v>-2.264418175984106E-3</v>
      </c>
      <c r="Q1294" s="1">
        <v>-2.725903721844225E-3</v>
      </c>
      <c r="R1294" s="1">
        <v>-1.7716565736133341E-3</v>
      </c>
      <c r="S1294" s="1">
        <v>3.238761395166101E-3</v>
      </c>
      <c r="T1294" s="1">
        <v>-2.935055062316172E-3</v>
      </c>
      <c r="U1294" s="1">
        <v>2.2292437421285172E-3</v>
      </c>
      <c r="V1294" s="1">
        <v>-1.872290904104124E-3</v>
      </c>
      <c r="W1294" s="1">
        <v>2.302500039987887E-3</v>
      </c>
      <c r="X1294" s="1">
        <v>-4.3629655165401404E-3</v>
      </c>
      <c r="Y1294" s="1">
        <v>6.1482922520286198E-3</v>
      </c>
      <c r="Z1294" s="1">
        <v>-8.4581039907971611E-4</v>
      </c>
      <c r="AA1294" s="1">
        <v>-3.4096192694232919E-4</v>
      </c>
      <c r="AB1294" s="1">
        <v>-6.9597171219046849E-3</v>
      </c>
      <c r="AC1294" s="1">
        <v>2.9988087293606469E-3</v>
      </c>
      <c r="AD1294" s="1">
        <v>5.1151224637675519E-3</v>
      </c>
      <c r="AE1294" s="1">
        <v>9.0771469845098984E-3</v>
      </c>
      <c r="AF1294" s="1">
        <v>-1.1390324015645441E-3</v>
      </c>
      <c r="AG1294" s="1">
        <v>-2.9167318060033809E-3</v>
      </c>
      <c r="AH1294" s="1">
        <v>-2.2223209377858488E-3</v>
      </c>
      <c r="AI1294" s="1">
        <v>1.4909325148515511E-3</v>
      </c>
      <c r="AJ1294" s="1">
        <v>-9.5031550684798738E-4</v>
      </c>
      <c r="AK1294" s="1">
        <v>5.4660838212117202E-3</v>
      </c>
      <c r="AL1294" s="1">
        <v>-4.7773693925246002E-4</v>
      </c>
      <c r="AM1294" s="1">
        <v>2.8518459502868693E-4</v>
      </c>
      <c r="AN1294" s="1">
        <v>-2.5776205257910251E-4</v>
      </c>
      <c r="AO1294" s="1">
        <v>-3.1041077659531569E-3</v>
      </c>
      <c r="AP1294" s="1">
        <v>-1.106167892718413E-2</v>
      </c>
      <c r="AQ1294" s="1">
        <v>3.378931897501491E-3</v>
      </c>
      <c r="AR1294" s="1">
        <v>-3.0552681134332741E-2</v>
      </c>
      <c r="AS1294" s="1">
        <v>-4.5519780655208786E-3</v>
      </c>
      <c r="AT1294" s="1">
        <v>-6.081407265235983E-4</v>
      </c>
      <c r="AU1294" s="1">
        <v>-1.9848338903016849E-4</v>
      </c>
      <c r="AV1294" s="1">
        <v>9.2745756264256407E-4</v>
      </c>
      <c r="AW1294" s="1">
        <v>7.405540358802698E-3</v>
      </c>
      <c r="AX1294" s="1">
        <v>-2.2794171426521181E-3</v>
      </c>
      <c r="AY1294" s="1">
        <v>-6.6508666243323411E-3</v>
      </c>
    </row>
    <row r="1295" spans="1:51" x14ac:dyDescent="0.35">
      <c r="A1295" s="10">
        <v>45561.6875</v>
      </c>
      <c r="B1295" s="1">
        <v>-6.6191716447094873E-4</v>
      </c>
      <c r="C1295" s="1">
        <v>-2.8664606606824128E-3</v>
      </c>
      <c r="D1295" s="1">
        <v>2.764610265143963E-3</v>
      </c>
      <c r="E1295" s="1">
        <v>2.72395423903582E-3</v>
      </c>
      <c r="F1295" s="1">
        <v>5.4712835879668908E-3</v>
      </c>
      <c r="G1295" s="1">
        <v>-8.8248423467462977E-4</v>
      </c>
      <c r="H1295" s="1">
        <v>1.370772970664236E-3</v>
      </c>
      <c r="I1295" s="1">
        <v>1.614623777640878E-3</v>
      </c>
      <c r="J1295" s="1">
        <v>3.498414118650484E-3</v>
      </c>
      <c r="K1295" s="1">
        <v>6.4320135372089027E-3</v>
      </c>
      <c r="L1295" s="1">
        <v>-1.4542042887788489E-4</v>
      </c>
      <c r="M1295" s="1">
        <v>2.0612629840901509E-3</v>
      </c>
      <c r="N1295" s="1">
        <v>1.0153278020104131E-3</v>
      </c>
      <c r="O1295" s="1">
        <v>1.3062831997964651E-2</v>
      </c>
      <c r="P1295" s="1">
        <v>6.1400246906713196E-3</v>
      </c>
      <c r="Q1295" s="1">
        <v>-2.141908100302681E-4</v>
      </c>
      <c r="R1295" s="1">
        <v>-3.5496018226294219E-3</v>
      </c>
      <c r="S1295" s="1">
        <v>-1.9370031140224511E-3</v>
      </c>
      <c r="T1295" s="1">
        <v>-3.0726260875437732E-3</v>
      </c>
      <c r="U1295" s="1">
        <v>1.3821248459100491E-4</v>
      </c>
      <c r="V1295" s="1">
        <v>-1.0942581442622279E-3</v>
      </c>
      <c r="W1295" s="1">
        <v>1.0645388201024899E-3</v>
      </c>
      <c r="X1295" s="1">
        <v>1.8324892329251159E-3</v>
      </c>
      <c r="Y1295" s="1">
        <v>1.3814651534227451E-4</v>
      </c>
      <c r="Z1295" s="1">
        <v>2.0458080150462798E-3</v>
      </c>
      <c r="AA1295" s="1">
        <v>3.2976513294167291E-3</v>
      </c>
      <c r="AB1295" s="1">
        <v>-4.5443229260321294E-3</v>
      </c>
      <c r="AC1295" s="1">
        <v>-6.0331279466142576E-3</v>
      </c>
      <c r="AD1295" s="1">
        <v>-2.3029014985792569E-3</v>
      </c>
      <c r="AE1295" s="1">
        <v>2.4363018483553049E-3</v>
      </c>
      <c r="AF1295" s="1">
        <v>-5.0892666062285492E-5</v>
      </c>
      <c r="AG1295" s="1">
        <v>-8.864305254124849E-4</v>
      </c>
      <c r="AH1295" s="1">
        <v>1.380896926403308E-3</v>
      </c>
      <c r="AI1295" s="1">
        <v>2.6015267355243839E-3</v>
      </c>
      <c r="AJ1295" s="1">
        <v>-6.3335713030414631E-3</v>
      </c>
      <c r="AK1295" s="1">
        <v>4.2796265033979708E-3</v>
      </c>
      <c r="AL1295" s="1">
        <v>-1.433895842768651E-3</v>
      </c>
      <c r="AM1295" s="1">
        <v>5.7009784088091209E-4</v>
      </c>
      <c r="AN1295" s="1">
        <v>2.062785492344954E-4</v>
      </c>
      <c r="AO1295" s="1">
        <v>2.7315116587289801E-4</v>
      </c>
      <c r="AP1295" s="1">
        <v>-1.7781296606890429E-2</v>
      </c>
      <c r="AQ1295" s="1">
        <v>-5.0305220189535982E-3</v>
      </c>
      <c r="AR1295" s="1">
        <v>-9.0683062459517849E-5</v>
      </c>
      <c r="AS1295" s="1">
        <v>4.9494197588670907E-3</v>
      </c>
      <c r="AT1295" s="1">
        <v>-1.8783340125961829E-3</v>
      </c>
      <c r="AU1295" s="1">
        <v>-8.6033275287800137E-4</v>
      </c>
      <c r="AV1295" s="1">
        <v>1.019279208839041E-3</v>
      </c>
      <c r="AW1295" s="1">
        <v>-2.1278248827155681E-3</v>
      </c>
      <c r="AX1295" s="1">
        <v>2.4504879825237857E-4</v>
      </c>
      <c r="AY1295" s="1">
        <v>-1.810413414237666E-2</v>
      </c>
    </row>
    <row r="1296" spans="1:51" x14ac:dyDescent="0.35">
      <c r="A1296" s="10">
        <v>45561.729166666657</v>
      </c>
      <c r="B1296" s="1">
        <v>3.0972941032398889E-3</v>
      </c>
      <c r="C1296" s="1">
        <v>2.6134224381075821E-3</v>
      </c>
      <c r="D1296" s="1">
        <v>1.4171669532194731E-2</v>
      </c>
      <c r="E1296" s="1">
        <v>3.116006537530192E-3</v>
      </c>
      <c r="F1296" s="1">
        <v>1.21301406408536E-2</v>
      </c>
      <c r="G1296" s="1">
        <v>3.7855258896457578E-4</v>
      </c>
      <c r="H1296" s="1">
        <v>7.3719082734080565E-4</v>
      </c>
      <c r="I1296" s="1">
        <v>4.6063766710631171E-3</v>
      </c>
      <c r="J1296" s="1">
        <v>6.8382206263715162E-3</v>
      </c>
      <c r="K1296" s="1">
        <v>-3.2286538766967961E-6</v>
      </c>
      <c r="L1296" s="1">
        <v>-2.0362560851876492E-3</v>
      </c>
      <c r="M1296" s="1">
        <v>-1.7884485737451611E-4</v>
      </c>
      <c r="N1296" s="1">
        <v>2.4896660217501592E-3</v>
      </c>
      <c r="O1296" s="1">
        <v>1.092234891842447E-2</v>
      </c>
      <c r="P1296" s="1">
        <v>5.2401224758469311E-5</v>
      </c>
      <c r="Q1296" s="1">
        <v>4.0065184552688926E-3</v>
      </c>
      <c r="R1296" s="1">
        <v>3.5622463788684828E-3</v>
      </c>
      <c r="S1296" s="1">
        <v>1.1643981993090251E-3</v>
      </c>
      <c r="T1296" s="1">
        <v>8.7833205868448339E-4</v>
      </c>
      <c r="U1296" s="1">
        <v>1.382087223185779E-3</v>
      </c>
      <c r="V1296" s="1">
        <v>-6.8857970406784874E-3</v>
      </c>
      <c r="W1296" s="1">
        <v>1.389864352154158E-3</v>
      </c>
      <c r="X1296" s="1">
        <v>9.7821168906508937E-3</v>
      </c>
      <c r="Y1296" s="1">
        <v>1.445508957433761E-2</v>
      </c>
      <c r="Z1296" s="1">
        <v>-1.9007957366485859E-3</v>
      </c>
      <c r="AA1296" s="1">
        <v>-1.1172138692243649E-3</v>
      </c>
      <c r="AB1296" s="1">
        <v>2.988191394466488E-3</v>
      </c>
      <c r="AC1296" s="1">
        <v>6.284568837367388E-3</v>
      </c>
      <c r="AD1296" s="1">
        <v>1.987704789391698E-2</v>
      </c>
      <c r="AE1296" s="1">
        <v>1.60702942636981E-2</v>
      </c>
      <c r="AF1296" s="1">
        <v>1.2523713056895589E-3</v>
      </c>
      <c r="AG1296" s="1">
        <v>5.4830485997146017E-3</v>
      </c>
      <c r="AH1296" s="1">
        <v>0</v>
      </c>
      <c r="AI1296" s="1">
        <v>5.960027981189997E-3</v>
      </c>
      <c r="AJ1296" s="1">
        <v>1.1328257438566469E-2</v>
      </c>
      <c r="AK1296" s="1">
        <v>2.2458934831919302E-3</v>
      </c>
      <c r="AL1296" s="1">
        <v>3.2009313393746019E-3</v>
      </c>
      <c r="AM1296" s="1">
        <v>4.9848346701941715E-4</v>
      </c>
      <c r="AN1296" s="1">
        <v>1.907978138825817E-3</v>
      </c>
      <c r="AO1296" s="1">
        <v>5.4581982429358078E-5</v>
      </c>
      <c r="AP1296" s="1">
        <v>1.246641852887787E-2</v>
      </c>
      <c r="AQ1296" s="1">
        <v>8.7748235853997159E-3</v>
      </c>
      <c r="AR1296" s="1">
        <v>5.4464268700491918E-2</v>
      </c>
      <c r="AS1296" s="1">
        <v>-1.5525082450963399E-3</v>
      </c>
      <c r="AT1296" s="1">
        <v>3.0746492415780762E-3</v>
      </c>
      <c r="AU1296" s="1">
        <v>1.3909572116175271E-3</v>
      </c>
      <c r="AV1296" s="1">
        <v>1.2959306787965199E-3</v>
      </c>
      <c r="AW1296" s="1">
        <v>1.53558306813828E-3</v>
      </c>
      <c r="AX1296" s="1">
        <v>1.208350037549266E-3</v>
      </c>
      <c r="AY1296" s="1">
        <v>4.8898493561682077E-3</v>
      </c>
    </row>
    <row r="1297" spans="1:51" x14ac:dyDescent="0.35">
      <c r="A1297" s="10">
        <v>45561.770833333343</v>
      </c>
      <c r="B1297" s="1">
        <v>-1.427294560907844E-3</v>
      </c>
      <c r="C1297" s="1">
        <v>-4.6919462042988016E-3</v>
      </c>
      <c r="D1297" s="1">
        <v>4.5307718438363231E-3</v>
      </c>
      <c r="E1297" s="1">
        <v>-1.2744218097980879E-3</v>
      </c>
      <c r="F1297" s="1">
        <v>5.6007003182667603E-4</v>
      </c>
      <c r="G1297" s="1">
        <v>-4.4402082444732196E-3</v>
      </c>
      <c r="H1297" s="1">
        <v>-1.8940421764570561E-3</v>
      </c>
      <c r="I1297" s="1">
        <v>-5.0947626157489267E-3</v>
      </c>
      <c r="J1297" s="1">
        <v>-7.3244832758867506E-3</v>
      </c>
      <c r="K1297" s="1">
        <v>-4.1520013728524319E-3</v>
      </c>
      <c r="L1297" s="1">
        <v>-5.8295335854230412E-4</v>
      </c>
      <c r="M1297" s="1">
        <v>-4.0254456923813908E-3</v>
      </c>
      <c r="N1297" s="1">
        <v>-8.5081221612575142E-3</v>
      </c>
      <c r="O1297" s="1">
        <v>7.0528395109219488E-3</v>
      </c>
      <c r="P1297" s="1">
        <v>-8.1129066631548952E-3</v>
      </c>
      <c r="Q1297" s="1">
        <v>-4.8563119571153326E-3</v>
      </c>
      <c r="R1297" s="1">
        <v>-4.5355856120840032E-3</v>
      </c>
      <c r="S1297" s="1">
        <v>5.8162057298161152E-4</v>
      </c>
      <c r="T1297" s="1">
        <v>-3.838498825605718E-3</v>
      </c>
      <c r="U1297" s="1">
        <v>-4.0904537698771559E-3</v>
      </c>
      <c r="V1297" s="1">
        <v>9.4549912002284131E-4</v>
      </c>
      <c r="W1297" s="1">
        <v>-3.4465278761675039E-4</v>
      </c>
      <c r="X1297" s="1">
        <v>1.0238422632760089E-3</v>
      </c>
      <c r="Y1297" s="1">
        <v>1.411235358725893E-3</v>
      </c>
      <c r="Z1297" s="1">
        <v>-7.0605666384615517E-5</v>
      </c>
      <c r="AA1297" s="1">
        <v>-2.4070955597149668E-3</v>
      </c>
      <c r="AB1297" s="1">
        <v>-1.0334239958622591E-3</v>
      </c>
      <c r="AC1297" s="1">
        <v>-5.6581487099098826E-3</v>
      </c>
      <c r="AD1297" s="1">
        <v>3.4710362864149862E-3</v>
      </c>
      <c r="AE1297" s="1">
        <v>5.7479170617673603E-3</v>
      </c>
      <c r="AF1297" s="1">
        <v>-2.135671826746233E-4</v>
      </c>
      <c r="AG1297" s="1">
        <v>1.7294280888160429E-3</v>
      </c>
      <c r="AH1297" s="1">
        <v>-3.6143237943503381E-3</v>
      </c>
      <c r="AI1297" s="1">
        <v>-1.229643573241956E-3</v>
      </c>
      <c r="AJ1297" s="1">
        <v>8.1190800040942257E-4</v>
      </c>
      <c r="AK1297" s="1">
        <v>-1.666245100665154E-3</v>
      </c>
      <c r="AL1297" s="1">
        <v>9.2440003862126474E-4</v>
      </c>
      <c r="AM1297" s="1">
        <v>-3.7727704685072139E-3</v>
      </c>
      <c r="AN1297" s="1">
        <v>-4.5807783231415211E-3</v>
      </c>
      <c r="AO1297" s="1">
        <v>-6.1161814496050182E-3</v>
      </c>
      <c r="AP1297" s="1">
        <v>9.0090585487989649E-4</v>
      </c>
      <c r="AQ1297" s="1">
        <v>-2.2367380093960549E-3</v>
      </c>
      <c r="AR1297" s="1">
        <v>-4.4013528065531826E-3</v>
      </c>
      <c r="AS1297" s="1">
        <v>-2.8416642266184682E-3</v>
      </c>
      <c r="AT1297" s="1">
        <v>-2.9331356674232589E-3</v>
      </c>
      <c r="AU1297" s="1">
        <v>-4.2330800933512158E-3</v>
      </c>
      <c r="AV1297" s="1">
        <v>-3.9752270727062564E-3</v>
      </c>
      <c r="AW1297" s="1">
        <v>-2.9298420020549281E-3</v>
      </c>
      <c r="AX1297" s="1">
        <v>-6.2232151129637536E-4</v>
      </c>
      <c r="AY1297" s="1">
        <v>-5.5357388087681203E-3</v>
      </c>
    </row>
    <row r="1298" spans="1:51" x14ac:dyDescent="0.35">
      <c r="A1298" s="10">
        <v>45561.8125</v>
      </c>
      <c r="B1298" s="1">
        <v>2.615580317342658E-3</v>
      </c>
      <c r="C1298" s="1">
        <v>4.5045077446028703E-3</v>
      </c>
      <c r="D1298" s="1">
        <v>-4.8426351840443749E-3</v>
      </c>
      <c r="E1298" s="1">
        <v>5.5825580321355872E-4</v>
      </c>
      <c r="F1298" s="1">
        <v>-2.9665217084582358E-3</v>
      </c>
      <c r="G1298" s="1">
        <v>-2.6354684450620169E-3</v>
      </c>
      <c r="H1298" s="1">
        <v>1.475930469599263E-3</v>
      </c>
      <c r="I1298" s="1">
        <v>1.2290326437134349E-3</v>
      </c>
      <c r="J1298" s="1">
        <v>1.8781779974363919E-3</v>
      </c>
      <c r="K1298" s="1">
        <v>4.1693123635095919E-3</v>
      </c>
      <c r="L1298" s="1">
        <v>1.798537405172107E-3</v>
      </c>
      <c r="M1298" s="1">
        <v>1.257472818825045E-3</v>
      </c>
      <c r="N1298" s="1">
        <v>-4.0122002368760956E-3</v>
      </c>
      <c r="O1298" s="1">
        <v>1.326179975494091E-2</v>
      </c>
      <c r="P1298" s="1">
        <v>7.2279468273594993E-4</v>
      </c>
      <c r="Q1298" s="1">
        <v>4.6655877270573848E-4</v>
      </c>
      <c r="R1298" s="1">
        <v>0</v>
      </c>
      <c r="S1298" s="1">
        <v>-2.5185623136994022E-3</v>
      </c>
      <c r="T1298" s="1">
        <v>-2.377795063669419E-3</v>
      </c>
      <c r="U1298" s="1">
        <v>-3.5272926479446021E-4</v>
      </c>
      <c r="V1298" s="1">
        <v>-1.731747631593672E-3</v>
      </c>
      <c r="W1298" s="1">
        <v>-3.9695941238450114E-3</v>
      </c>
      <c r="X1298" s="1">
        <v>-3.9339103540729781E-3</v>
      </c>
      <c r="Y1298" s="1">
        <v>-5.3775769002173401E-3</v>
      </c>
      <c r="Z1298" s="1">
        <v>2.962741148561987E-3</v>
      </c>
      <c r="AA1298" s="1">
        <v>8.1322687730533971E-6</v>
      </c>
      <c r="AB1298" s="1">
        <v>2.641816263795338E-4</v>
      </c>
      <c r="AC1298" s="1">
        <v>1.073881929998244E-4</v>
      </c>
      <c r="AD1298" s="1">
        <v>-9.5825170062786569E-3</v>
      </c>
      <c r="AE1298" s="1">
        <v>-5.3419162046476343E-3</v>
      </c>
      <c r="AF1298" s="1">
        <v>-1.210348394970806E-3</v>
      </c>
      <c r="AG1298" s="1">
        <v>3.3472938317546941E-4</v>
      </c>
      <c r="AH1298" s="1">
        <v>4.3530849168327279E-4</v>
      </c>
      <c r="AI1298" s="1">
        <v>9.4999792974492792E-4</v>
      </c>
      <c r="AJ1298" s="1">
        <v>-1.1278449427709609E-3</v>
      </c>
      <c r="AK1298" s="1">
        <v>1.4963712623650149E-3</v>
      </c>
      <c r="AL1298" s="1">
        <v>1.6683475912651069E-3</v>
      </c>
      <c r="AM1298" s="1">
        <v>7.1523871691736574E-5</v>
      </c>
      <c r="AN1298" s="1">
        <v>8.0662506029747227E-3</v>
      </c>
      <c r="AO1298" s="1">
        <v>3.8461370782538751E-3</v>
      </c>
      <c r="AP1298" s="1">
        <v>-3.669758760606046E-3</v>
      </c>
      <c r="AQ1298" s="1">
        <v>-9.1332288377421467E-4</v>
      </c>
      <c r="AR1298" s="1">
        <v>-6.8799458931434474E-3</v>
      </c>
      <c r="AS1298" s="1">
        <v>3.2260221514168741E-4</v>
      </c>
      <c r="AT1298" s="1">
        <v>4.9028865167102254E-3</v>
      </c>
      <c r="AU1298" s="1">
        <v>4.6490909339680359E-4</v>
      </c>
      <c r="AV1298" s="1">
        <v>2.9701104619366259E-3</v>
      </c>
      <c r="AW1298" s="1">
        <v>3.7388936051430122E-5</v>
      </c>
      <c r="AX1298" s="1">
        <v>-1.8772253181698059E-5</v>
      </c>
      <c r="AY1298" s="1">
        <v>-8.0801167274102692E-4</v>
      </c>
    </row>
    <row r="1299" spans="1:51" x14ac:dyDescent="0.35">
      <c r="A1299" s="10">
        <v>45562.5625</v>
      </c>
      <c r="B1299" s="1">
        <v>-1.784434235613253E-3</v>
      </c>
      <c r="C1299" s="1">
        <v>1.032430774920212E-2</v>
      </c>
      <c r="D1299" s="1">
        <v>-9.4150826661510978E-3</v>
      </c>
      <c r="E1299" s="1">
        <v>4.3041680174391583E-3</v>
      </c>
      <c r="F1299" s="1">
        <v>-2.6694014216979919E-2</v>
      </c>
      <c r="G1299" s="1">
        <v>-6.6923427456470064E-3</v>
      </c>
      <c r="H1299" s="1">
        <v>2.418548917231567E-2</v>
      </c>
      <c r="I1299" s="1">
        <v>4.8844200602813359E-3</v>
      </c>
      <c r="J1299" s="1">
        <v>3.2190977597388311E-3</v>
      </c>
      <c r="K1299" s="1">
        <v>2.7786676910670272E-2</v>
      </c>
      <c r="L1299" s="1">
        <v>4.4155644537806626E-3</v>
      </c>
      <c r="M1299" s="1">
        <v>2.009327050877063E-2</v>
      </c>
      <c r="N1299" s="1">
        <v>-5.3559431782534972E-4</v>
      </c>
      <c r="O1299" s="1">
        <v>-1.297793668859148E-2</v>
      </c>
      <c r="P1299" s="1">
        <v>9.335895154139795E-3</v>
      </c>
      <c r="Q1299" s="1">
        <v>-6.8061813056414788E-3</v>
      </c>
      <c r="R1299" s="1">
        <v>6.1410732191398143E-3</v>
      </c>
      <c r="S1299" s="1">
        <v>-1.815426352538063E-3</v>
      </c>
      <c r="T1299" s="1">
        <v>5.4171179140658499E-3</v>
      </c>
      <c r="U1299" s="1">
        <v>1.5753953488694131E-2</v>
      </c>
      <c r="V1299" s="1">
        <v>2.9175425601040139E-3</v>
      </c>
      <c r="W1299" s="1">
        <v>7.8023815416079501E-3</v>
      </c>
      <c r="X1299" s="1">
        <v>-9.5971275871618023E-3</v>
      </c>
      <c r="Y1299" s="1">
        <v>-1.83330019448622E-2</v>
      </c>
      <c r="Z1299" s="1">
        <v>5.9783805549487026E-3</v>
      </c>
      <c r="AA1299" s="1">
        <v>-1.9823731532585538E-3</v>
      </c>
      <c r="AB1299" s="1">
        <v>-2.4689186751725049E-2</v>
      </c>
      <c r="AC1299" s="1">
        <v>-1.594203527671445E-2</v>
      </c>
      <c r="AD1299" s="1">
        <v>-1.834770680310949E-2</v>
      </c>
      <c r="AE1299" s="1">
        <v>1.1035750316306099E-3</v>
      </c>
      <c r="AF1299" s="1">
        <v>9.4602627569690956E-3</v>
      </c>
      <c r="AG1299" s="1">
        <v>-1.8491560343508739E-3</v>
      </c>
      <c r="AH1299" s="1">
        <v>-4.6411340061223161E-3</v>
      </c>
      <c r="AI1299" s="1">
        <v>-7.7194423649499244E-3</v>
      </c>
      <c r="AJ1299" s="1">
        <v>-2.0727475918242418E-2</v>
      </c>
      <c r="AK1299" s="1">
        <v>5.0284467997361304E-3</v>
      </c>
      <c r="AL1299" s="1">
        <v>-5.9187146129022761E-3</v>
      </c>
      <c r="AM1299" s="1">
        <v>1.6076020949326471E-2</v>
      </c>
      <c r="AN1299" s="1">
        <v>2.9852235663755389E-2</v>
      </c>
      <c r="AO1299" s="1">
        <v>-1.614667212653487E-2</v>
      </c>
      <c r="AP1299" s="1">
        <v>2.7798369633991179E-2</v>
      </c>
      <c r="AQ1299" s="1">
        <v>-8.1858272696988532E-3</v>
      </c>
      <c r="AR1299" s="1">
        <v>4.1034857814474357E-2</v>
      </c>
      <c r="AS1299" s="1">
        <v>4.5152205278127244E-3</v>
      </c>
      <c r="AT1299" s="1">
        <v>1.239520095420743E-2</v>
      </c>
      <c r="AU1299" s="1">
        <v>2.04488243985026E-2</v>
      </c>
      <c r="AV1299" s="1">
        <v>2.1006888059849071E-2</v>
      </c>
      <c r="AW1299" s="1">
        <v>1.5077360667777869E-2</v>
      </c>
      <c r="AX1299" s="1">
        <v>1.7359477545717541E-3</v>
      </c>
      <c r="AY1299" s="1">
        <v>1.505072700677434E-2</v>
      </c>
    </row>
    <row r="1300" spans="1:51" x14ac:dyDescent="0.35">
      <c r="A1300" s="10">
        <v>45562.604166666657</v>
      </c>
      <c r="B1300" s="1">
        <v>2.0984688791159112E-3</v>
      </c>
      <c r="C1300" s="1">
        <v>1.548244227258522E-4</v>
      </c>
      <c r="D1300" s="1">
        <v>-9.885089772191602E-3</v>
      </c>
      <c r="E1300" s="1">
        <v>7.9382033575159383E-5</v>
      </c>
      <c r="F1300" s="1">
        <v>-4.3547505857967073E-3</v>
      </c>
      <c r="G1300" s="1">
        <v>-2.387100788032059E-3</v>
      </c>
      <c r="H1300" s="1">
        <v>5.2418684815307426E-3</v>
      </c>
      <c r="I1300" s="1">
        <v>4.8860741837684074E-3</v>
      </c>
      <c r="J1300" s="1">
        <v>3.731886268049545E-3</v>
      </c>
      <c r="K1300" s="1">
        <v>5.7489549887064229E-3</v>
      </c>
      <c r="L1300" s="1">
        <v>-1.835772380736733E-3</v>
      </c>
      <c r="M1300" s="1">
        <v>2.4621770690405049E-3</v>
      </c>
      <c r="N1300" s="1">
        <v>-1.8172470459870691E-3</v>
      </c>
      <c r="O1300" s="1">
        <v>-7.0772317406908591E-4</v>
      </c>
      <c r="P1300" s="1">
        <v>5.4799557564353396E-3</v>
      </c>
      <c r="Q1300" s="1">
        <v>-1.053321180004785E-3</v>
      </c>
      <c r="R1300" s="1">
        <v>1.968861435687197E-3</v>
      </c>
      <c r="S1300" s="1">
        <v>2.5321857574893691E-3</v>
      </c>
      <c r="T1300" s="1">
        <v>2.4245524431243388E-3</v>
      </c>
      <c r="U1300" s="1">
        <v>-6.9461073853660515E-4</v>
      </c>
      <c r="V1300" s="1">
        <v>4.0097059285055803E-3</v>
      </c>
      <c r="W1300" s="1">
        <v>-4.3815405535567731E-3</v>
      </c>
      <c r="X1300" s="1">
        <v>-1.0767008328778081E-3</v>
      </c>
      <c r="Y1300" s="1">
        <v>-7.482778342639107E-3</v>
      </c>
      <c r="Z1300" s="1">
        <v>1.6080243969935899E-3</v>
      </c>
      <c r="AA1300" s="1">
        <v>-4.1026971057438466E-3</v>
      </c>
      <c r="AB1300" s="1">
        <v>-9.543602376822391E-3</v>
      </c>
      <c r="AC1300" s="1">
        <v>-1.6363267876096099E-4</v>
      </c>
      <c r="AD1300" s="1">
        <v>-7.1877359512100281E-3</v>
      </c>
      <c r="AE1300" s="1">
        <v>-9.0942298201254212E-3</v>
      </c>
      <c r="AF1300" s="1">
        <v>-2.0074753891238251E-3</v>
      </c>
      <c r="AG1300" s="1">
        <v>-9.1751418270158425E-4</v>
      </c>
      <c r="AH1300" s="1">
        <v>-1.9727070547126409E-3</v>
      </c>
      <c r="AI1300" s="1">
        <v>-3.7976372813141031E-3</v>
      </c>
      <c r="AJ1300" s="1">
        <v>-9.5948026115627583E-3</v>
      </c>
      <c r="AK1300" s="1">
        <v>5.1176733314644007E-3</v>
      </c>
      <c r="AL1300" s="1">
        <v>4.0390615491219251E-3</v>
      </c>
      <c r="AM1300" s="1">
        <v>1.2235357233868481E-2</v>
      </c>
      <c r="AN1300" s="1">
        <v>2.3408766986783291E-3</v>
      </c>
      <c r="AO1300" s="1">
        <v>-4.2837511680720031E-3</v>
      </c>
      <c r="AP1300" s="1">
        <v>-7.4828871687365739E-3</v>
      </c>
      <c r="AQ1300" s="1">
        <v>-4.3152154206782534E-3</v>
      </c>
      <c r="AR1300" s="1">
        <v>-1.0703734950194719E-2</v>
      </c>
      <c r="AS1300" s="1">
        <v>4.9229352788289216E-3</v>
      </c>
      <c r="AT1300" s="1">
        <v>6.0435742802675829E-3</v>
      </c>
      <c r="AU1300" s="1">
        <v>8.067700180772519E-3</v>
      </c>
      <c r="AV1300" s="1">
        <v>9.0587389377949634E-5</v>
      </c>
      <c r="AW1300" s="1">
        <v>7.1755425170549891E-4</v>
      </c>
      <c r="AX1300" s="1">
        <v>8.288171288413082E-4</v>
      </c>
      <c r="AY1300" s="1">
        <v>-6.7720038458660703E-3</v>
      </c>
    </row>
    <row r="1301" spans="1:51" x14ac:dyDescent="0.35">
      <c r="A1301" s="10">
        <v>45562.645833333343</v>
      </c>
      <c r="B1301" s="1">
        <v>-4.9639294656429467E-3</v>
      </c>
      <c r="C1301" s="1">
        <v>-1.459265945057187E-3</v>
      </c>
      <c r="D1301" s="1">
        <v>2.157253020135697E-3</v>
      </c>
      <c r="E1301" s="1">
        <v>8.7295142041687868E-4</v>
      </c>
      <c r="F1301" s="1">
        <v>6.2565279898281201E-3</v>
      </c>
      <c r="G1301" s="1">
        <v>5.6465058244801192E-3</v>
      </c>
      <c r="H1301" s="1">
        <v>4.3458355217884659E-4</v>
      </c>
      <c r="I1301" s="1">
        <v>-5.1915511898045219E-3</v>
      </c>
      <c r="J1301" s="1">
        <v>-4.7872423532057118E-3</v>
      </c>
      <c r="K1301" s="1">
        <v>-1.297704192371529E-2</v>
      </c>
      <c r="L1301" s="1">
        <v>-1.3551388341581649E-3</v>
      </c>
      <c r="M1301" s="1">
        <v>-1.7543859649122862E-2</v>
      </c>
      <c r="N1301" s="1">
        <v>2.334191554145271E-4</v>
      </c>
      <c r="O1301" s="1">
        <v>-7.6412248482794487E-3</v>
      </c>
      <c r="P1301" s="1">
        <v>-8.7479413586217802E-3</v>
      </c>
      <c r="Q1301" s="1">
        <v>-4.7003204545437161E-4</v>
      </c>
      <c r="R1301" s="1">
        <v>-2.358006156886971E-3</v>
      </c>
      <c r="S1301" s="1">
        <v>-7.1165559383612464E-4</v>
      </c>
      <c r="T1301" s="1">
        <v>-5.1061377729615387E-3</v>
      </c>
      <c r="U1301" s="1">
        <v>-7.0029236065504152E-3</v>
      </c>
      <c r="V1301" s="1">
        <v>-3.9154268750894996E-3</v>
      </c>
      <c r="W1301" s="1">
        <v>-4.0092946982979161E-3</v>
      </c>
      <c r="X1301" s="1">
        <v>-7.2654983002744533E-3</v>
      </c>
      <c r="Y1301" s="1">
        <v>1.773126125771185E-3</v>
      </c>
      <c r="Z1301" s="1">
        <v>-2.722318892939946E-3</v>
      </c>
      <c r="AA1301" s="1">
        <v>-7.2993734941394486E-3</v>
      </c>
      <c r="AB1301" s="1">
        <v>2.5341407584709148E-3</v>
      </c>
      <c r="AC1301" s="1">
        <v>3.2731891759341098E-4</v>
      </c>
      <c r="AD1301" s="1">
        <v>-1.918862160848023E-3</v>
      </c>
      <c r="AE1301" s="1">
        <v>-2.1322272279341581E-3</v>
      </c>
      <c r="AF1301" s="1">
        <v>-4.4273778801755537E-3</v>
      </c>
      <c r="AG1301" s="1">
        <v>1.9161535940950269E-3</v>
      </c>
      <c r="AH1301" s="1">
        <v>1.2129299775078821E-3</v>
      </c>
      <c r="AI1301" s="1">
        <v>1.5290477397666979E-3</v>
      </c>
      <c r="AJ1301" s="1">
        <v>4.7815441417788929E-3</v>
      </c>
      <c r="AK1301" s="1">
        <v>-7.3386807093591688E-3</v>
      </c>
      <c r="AL1301" s="1">
        <v>9.8342303787135599E-4</v>
      </c>
      <c r="AM1301" s="1">
        <v>-4.1687924207860494E-3</v>
      </c>
      <c r="AN1301" s="1">
        <v>-7.403754003299734E-3</v>
      </c>
      <c r="AO1301" s="1">
        <v>-2.6818400882618891E-3</v>
      </c>
      <c r="AP1301" s="1">
        <v>-1.239892732469583E-2</v>
      </c>
      <c r="AQ1301" s="1">
        <v>-2.6088124481309372E-3</v>
      </c>
      <c r="AR1301" s="1">
        <v>4.4689198768887986E-3</v>
      </c>
      <c r="AS1301" s="1">
        <v>4.8455998259946398E-3</v>
      </c>
      <c r="AT1301" s="1">
        <v>-1.007253890595983E-2</v>
      </c>
      <c r="AU1301" s="1">
        <v>-1.716835326804333E-3</v>
      </c>
      <c r="AV1301" s="1">
        <v>-4.7126759137642296E-3</v>
      </c>
      <c r="AW1301" s="1">
        <v>-1.1092608468624701E-3</v>
      </c>
      <c r="AX1301" s="1">
        <v>-2.9172396514384191E-3</v>
      </c>
      <c r="AY1301" s="1">
        <v>-6.8181765637777003E-3</v>
      </c>
    </row>
    <row r="1302" spans="1:51" x14ac:dyDescent="0.35">
      <c r="A1302" s="10">
        <v>45562.6875</v>
      </c>
      <c r="B1302" s="1">
        <v>7.4051933646335222E-4</v>
      </c>
      <c r="C1302" s="1">
        <v>-9.0291607867974966E-3</v>
      </c>
      <c r="D1302" s="1">
        <v>-1.8565097971311451E-3</v>
      </c>
      <c r="E1302" s="1">
        <v>-1.902993085453053E-3</v>
      </c>
      <c r="F1302" s="1">
        <v>-4.2601626216234312E-3</v>
      </c>
      <c r="G1302" s="1">
        <v>3.442005318819108E-3</v>
      </c>
      <c r="H1302" s="1">
        <v>-5.8255372038731323E-3</v>
      </c>
      <c r="I1302" s="1">
        <v>-6.4152015790022174E-3</v>
      </c>
      <c r="J1302" s="1">
        <v>-4.0084906071995441E-3</v>
      </c>
      <c r="K1302" s="1">
        <v>1.7999711016826622E-2</v>
      </c>
      <c r="L1302" s="1">
        <v>5.8161470440287744E-4</v>
      </c>
      <c r="M1302" s="1">
        <v>-2.2321428571429052E-3</v>
      </c>
      <c r="N1302" s="1">
        <v>-2.496866810293596E-3</v>
      </c>
      <c r="O1302" s="1">
        <v>-3.2679472593730718E-3</v>
      </c>
      <c r="P1302" s="1">
        <v>-6.7062794929347858E-3</v>
      </c>
      <c r="Q1302" s="1">
        <v>6.3548552078973586E-4</v>
      </c>
      <c r="R1302" s="1">
        <v>-1.5757697524789731E-3</v>
      </c>
      <c r="S1302" s="1">
        <v>8.5718313440574789E-4</v>
      </c>
      <c r="T1302" s="1">
        <v>1.620679541204151E-3</v>
      </c>
      <c r="U1302" s="1">
        <v>2.5032549946901739E-5</v>
      </c>
      <c r="V1302" s="1">
        <v>-2.9873998626949172E-3</v>
      </c>
      <c r="W1302" s="1">
        <v>4.4932736881353458E-4</v>
      </c>
      <c r="X1302" s="1">
        <v>-7.559874856818416E-3</v>
      </c>
      <c r="Y1302" s="1">
        <v>-2.4194417757361641E-3</v>
      </c>
      <c r="Z1302" s="1">
        <v>9.7990756935084633E-4</v>
      </c>
      <c r="AA1302" s="1">
        <v>-5.5332539010696244E-3</v>
      </c>
      <c r="AB1302" s="1">
        <v>2.27783230244949E-3</v>
      </c>
      <c r="AC1302" s="1">
        <v>-1.9633541075110279E-3</v>
      </c>
      <c r="AD1302" s="1">
        <v>-6.6779930957494571E-5</v>
      </c>
      <c r="AE1302" s="1">
        <v>-1.6722436473098901E-3</v>
      </c>
      <c r="AF1302" s="1">
        <v>1.522966358716626E-3</v>
      </c>
      <c r="AG1302" s="1">
        <v>1.2602180239578149E-3</v>
      </c>
      <c r="AH1302" s="1">
        <v>1.9742117393437559E-3</v>
      </c>
      <c r="AI1302" s="1">
        <v>3.472553314472826E-3</v>
      </c>
      <c r="AJ1302" s="1">
        <v>-5.0550499670716231E-3</v>
      </c>
      <c r="AK1302" s="1">
        <v>-3.381348948967799E-3</v>
      </c>
      <c r="AL1302" s="1">
        <v>-8.9306001517797107E-5</v>
      </c>
      <c r="AM1302" s="1">
        <v>-2.0852451184882881E-4</v>
      </c>
      <c r="AN1302" s="1">
        <v>-1.5518500556583881E-3</v>
      </c>
      <c r="AO1302" s="1">
        <v>-3.58543075433293E-3</v>
      </c>
      <c r="AP1302" s="1">
        <v>-8.8296077070183498E-3</v>
      </c>
      <c r="AQ1302" s="1">
        <v>-3.2061868391910502E-3</v>
      </c>
      <c r="AR1302" s="1">
        <v>7.2591835394191229E-3</v>
      </c>
      <c r="AS1302" s="1">
        <v>-1.0598918971717051E-3</v>
      </c>
      <c r="AT1302" s="1">
        <v>-2.2756274299474688E-3</v>
      </c>
      <c r="AU1302" s="1">
        <v>-7.3702377939988128E-4</v>
      </c>
      <c r="AV1302" s="1">
        <v>-3.2780969891819112E-3</v>
      </c>
      <c r="AW1302" s="1">
        <v>-2.6993928987183451E-3</v>
      </c>
      <c r="AX1302" s="1">
        <v>1.0570578514224049E-3</v>
      </c>
      <c r="AY1302" s="1">
        <v>-7.6277515389557848E-3</v>
      </c>
    </row>
    <row r="1303" spans="1:51" x14ac:dyDescent="0.35">
      <c r="A1303" s="10">
        <v>45562.729166666657</v>
      </c>
      <c r="B1303" s="1">
        <v>3.4369566615191078E-3</v>
      </c>
      <c r="C1303" s="1">
        <v>-4.9018940839804506E-3</v>
      </c>
      <c r="D1303" s="1">
        <v>-7.318460704343277E-3</v>
      </c>
      <c r="E1303" s="1">
        <v>-7.1493755842277906E-4</v>
      </c>
      <c r="F1303" s="1">
        <v>-2.8330566266379091E-3</v>
      </c>
      <c r="G1303" s="1">
        <v>-1.9059674149357611E-4</v>
      </c>
      <c r="H1303" s="1">
        <v>-6.5279067208395816E-3</v>
      </c>
      <c r="I1303" s="1">
        <v>-2.3058247682639091E-4</v>
      </c>
      <c r="J1303" s="1">
        <v>-3.7563559948728949E-3</v>
      </c>
      <c r="K1303" s="1">
        <v>-3.7884213147731942E-3</v>
      </c>
      <c r="L1303" s="1">
        <v>2.421776536571274E-3</v>
      </c>
      <c r="M1303" s="1">
        <v>-5.4747306260486406E-3</v>
      </c>
      <c r="N1303" s="1">
        <v>-3.7663832889863751E-3</v>
      </c>
      <c r="O1303" s="1">
        <v>-4.4467619118154778E-3</v>
      </c>
      <c r="P1303" s="1">
        <v>2.9791851908598228E-3</v>
      </c>
      <c r="Q1303" s="1">
        <v>-6.5286609019853392E-3</v>
      </c>
      <c r="R1303" s="1">
        <v>3.7483220862850608E-3</v>
      </c>
      <c r="S1303" s="1">
        <v>2.248462399154771E-3</v>
      </c>
      <c r="T1303" s="1">
        <v>-1.186630139944689E-3</v>
      </c>
      <c r="U1303" s="1">
        <v>-1.4889415373324779E-3</v>
      </c>
      <c r="V1303" s="1">
        <v>-7.8850713106548564E-4</v>
      </c>
      <c r="W1303" s="1">
        <v>-1.628137282561837E-3</v>
      </c>
      <c r="X1303" s="1">
        <v>-2.0260555567064301E-4</v>
      </c>
      <c r="Y1303" s="1">
        <v>-4.148635978540649E-3</v>
      </c>
      <c r="Z1303" s="1">
        <v>7.6918127807013015E-4</v>
      </c>
      <c r="AA1303" s="1">
        <v>3.725532369074358E-4</v>
      </c>
      <c r="AB1303" s="1">
        <v>3.1171010517447861E-3</v>
      </c>
      <c r="AC1303" s="1">
        <v>1.5300479742998969E-3</v>
      </c>
      <c r="AD1303" s="1">
        <v>-1.0310858386735071E-3</v>
      </c>
      <c r="AE1303" s="1">
        <v>-7.8168280760017028E-3</v>
      </c>
      <c r="AF1303" s="1">
        <v>1.1962376028717969E-3</v>
      </c>
      <c r="AG1303" s="1">
        <v>-1.6718722852893109E-4</v>
      </c>
      <c r="AH1303" s="1">
        <v>1.7239975040950211E-3</v>
      </c>
      <c r="AI1303" s="1">
        <v>1.4578499857160749E-3</v>
      </c>
      <c r="AJ1303" s="1">
        <v>-7.2301401039551738E-3</v>
      </c>
      <c r="AK1303" s="1">
        <v>-7.3892377712515564E-3</v>
      </c>
      <c r="AL1303" s="1">
        <v>2.3817666468353149E-3</v>
      </c>
      <c r="AM1303" s="1">
        <v>-4.1515572864653238E-3</v>
      </c>
      <c r="AN1303" s="1">
        <v>-2.0556714383694889E-3</v>
      </c>
      <c r="AO1303" s="1">
        <v>7.8713251528172989E-4</v>
      </c>
      <c r="AP1303" s="1">
        <v>5.1500979754015566E-3</v>
      </c>
      <c r="AQ1303" s="1">
        <v>-3.3858909542916482E-4</v>
      </c>
      <c r="AR1303" s="1">
        <v>4.7700319142363062E-4</v>
      </c>
      <c r="AS1303" s="1">
        <v>-2.4932429812684061E-3</v>
      </c>
      <c r="AT1303" s="1">
        <v>-1.6778907412465789E-3</v>
      </c>
      <c r="AU1303" s="1">
        <v>-4.8524845486987989E-3</v>
      </c>
      <c r="AV1303" s="1">
        <v>-6.8518180730223746E-3</v>
      </c>
      <c r="AW1303" s="1">
        <v>-3.4203956749281339E-3</v>
      </c>
      <c r="AX1303" s="1">
        <v>6.0341167557287356E-4</v>
      </c>
      <c r="AY1303" s="1">
        <v>3.7527776729493478E-3</v>
      </c>
    </row>
    <row r="1304" spans="1:51" x14ac:dyDescent="0.35">
      <c r="A1304" s="10">
        <v>45562.770833333343</v>
      </c>
      <c r="B1304" s="1">
        <v>-1.106155252366015E-3</v>
      </c>
      <c r="C1304" s="1">
        <v>5.1357074202076358E-3</v>
      </c>
      <c r="D1304" s="1">
        <v>5.7313518783357331E-3</v>
      </c>
      <c r="E1304" s="1">
        <v>2.1464078313164769E-3</v>
      </c>
      <c r="F1304" s="1">
        <v>1.8843679825009121E-3</v>
      </c>
      <c r="G1304" s="1">
        <v>2.0331350997526698E-3</v>
      </c>
      <c r="H1304" s="1">
        <v>2.1471882633636859E-3</v>
      </c>
      <c r="I1304" s="1">
        <v>2.357739288795901E-3</v>
      </c>
      <c r="J1304" s="1">
        <v>8.0793909059795332E-4</v>
      </c>
      <c r="K1304" s="1">
        <v>3.1854689956358762E-3</v>
      </c>
      <c r="L1304" s="1">
        <v>1.2465964297412311E-3</v>
      </c>
      <c r="M1304" s="1">
        <v>-3.043020350095627E-3</v>
      </c>
      <c r="N1304" s="1">
        <v>2.9939991028036239E-3</v>
      </c>
      <c r="O1304" s="1">
        <v>8.3277018246086243E-4</v>
      </c>
      <c r="P1304" s="1">
        <v>3.5151854660469E-3</v>
      </c>
      <c r="Q1304" s="1">
        <v>-7.159629459717598E-4</v>
      </c>
      <c r="R1304" s="1">
        <v>9.8268938700707409E-4</v>
      </c>
      <c r="S1304" s="1">
        <v>3.0979457853086419E-3</v>
      </c>
      <c r="T1304" s="1">
        <v>2.754129958941753E-3</v>
      </c>
      <c r="U1304" s="1">
        <v>7.7737604134830995E-4</v>
      </c>
      <c r="V1304" s="1">
        <v>1.736120727460877E-3</v>
      </c>
      <c r="W1304" s="1">
        <v>1.1294501847483041E-3</v>
      </c>
      <c r="X1304" s="1">
        <v>6.4844442597511431E-4</v>
      </c>
      <c r="Y1304" s="1">
        <v>5.3708339051092846E-3</v>
      </c>
      <c r="Z1304" s="1">
        <v>0</v>
      </c>
      <c r="AA1304" s="1">
        <v>5.8185975674442947E-3</v>
      </c>
      <c r="AB1304" s="1">
        <v>-3.8984760314692002E-3</v>
      </c>
      <c r="AC1304" s="1">
        <v>3.9284222255486778E-3</v>
      </c>
      <c r="AD1304" s="1">
        <v>7.2009625692546209E-3</v>
      </c>
      <c r="AE1304" s="1">
        <v>5.2522748468200042E-3</v>
      </c>
      <c r="AF1304" s="1">
        <v>-2.430034835031458E-4</v>
      </c>
      <c r="AG1304" s="1">
        <v>-7.1313622503121898E-4</v>
      </c>
      <c r="AH1304" s="1">
        <v>1.7884910803611651E-4</v>
      </c>
      <c r="AI1304" s="1">
        <v>1.992697725929915E-3</v>
      </c>
      <c r="AJ1304" s="1">
        <v>9.6355386726567627E-3</v>
      </c>
      <c r="AK1304" s="1">
        <v>3.91036567788694E-3</v>
      </c>
      <c r="AL1304" s="1">
        <v>4.0100323322445059E-4</v>
      </c>
      <c r="AM1304" s="1">
        <v>1.99676574624652E-3</v>
      </c>
      <c r="AN1304" s="1">
        <v>6.3304351292539076E-3</v>
      </c>
      <c r="AO1304" s="1">
        <v>3.6797684230160939E-3</v>
      </c>
      <c r="AP1304" s="1">
        <v>7.4316867378485529E-3</v>
      </c>
      <c r="AQ1304" s="1">
        <v>1.608826789679219E-3</v>
      </c>
      <c r="AR1304" s="1">
        <v>-3.9567878494779496E-3</v>
      </c>
      <c r="AS1304" s="1">
        <v>-2.1268500085491751E-4</v>
      </c>
      <c r="AT1304" s="1">
        <v>3.3088492805049001E-3</v>
      </c>
      <c r="AU1304" s="1">
        <v>5.0062043084526664E-3</v>
      </c>
      <c r="AV1304" s="1">
        <v>6.0712323398743884E-3</v>
      </c>
      <c r="AW1304" s="1">
        <v>4.6913429542823071E-3</v>
      </c>
      <c r="AX1304" s="1">
        <v>-3.2044461978542049E-4</v>
      </c>
      <c r="AY1304" s="1">
        <v>4.3693748680320166E-3</v>
      </c>
    </row>
    <row r="1305" spans="1:51" x14ac:dyDescent="0.35">
      <c r="A1305" s="10">
        <v>45562.8125</v>
      </c>
      <c r="B1305" s="1">
        <v>1.6999038823879431E-3</v>
      </c>
      <c r="C1305" s="1">
        <v>6.2565011947282034E-3</v>
      </c>
      <c r="D1305" s="1">
        <v>-1.802129080839876E-3</v>
      </c>
      <c r="E1305" s="1">
        <v>-2.300499136473122E-3</v>
      </c>
      <c r="F1305" s="1">
        <v>-5.4979149691725127E-4</v>
      </c>
      <c r="G1305" s="1">
        <v>2.7136797368749739E-3</v>
      </c>
      <c r="H1305" s="1">
        <v>2.8652915913949251E-3</v>
      </c>
      <c r="I1305" s="1">
        <v>-6.1358175383885438E-4</v>
      </c>
      <c r="J1305" s="1">
        <v>-2.1527991573173639E-3</v>
      </c>
      <c r="K1305" s="1">
        <v>6.1539870042071065E-4</v>
      </c>
      <c r="L1305" s="1">
        <v>3.9572204877980083E-4</v>
      </c>
      <c r="M1305" s="1">
        <v>7.2201750932225917E-3</v>
      </c>
      <c r="N1305" s="1">
        <v>-2.2241497074948491E-4</v>
      </c>
      <c r="O1305" s="1">
        <v>-2.117993840850874E-3</v>
      </c>
      <c r="P1305" s="1">
        <v>3.9932187438298516E-3</v>
      </c>
      <c r="Q1305" s="1">
        <v>-4.861884527666005E-4</v>
      </c>
      <c r="R1305" s="1">
        <v>3.3378788126188219E-3</v>
      </c>
      <c r="S1305" s="1">
        <v>-3.3458002740142101E-3</v>
      </c>
      <c r="T1305" s="1">
        <v>-1.7771653116264159E-3</v>
      </c>
      <c r="U1305" s="1">
        <v>-1.626708072114402E-4</v>
      </c>
      <c r="V1305" s="1">
        <v>2.6784018540377819E-3</v>
      </c>
      <c r="W1305" s="1">
        <v>3.5902325925831762E-3</v>
      </c>
      <c r="X1305" s="1">
        <v>-9.0316753199674027E-3</v>
      </c>
      <c r="Y1305" s="1">
        <v>-2.4224808086681371E-3</v>
      </c>
      <c r="Z1305" s="1">
        <v>-4.1922223672190562E-3</v>
      </c>
      <c r="AA1305" s="1">
        <v>-3.4808065442216711E-3</v>
      </c>
      <c r="AB1305" s="1">
        <v>-5.2520995312188568E-3</v>
      </c>
      <c r="AC1305" s="1">
        <v>4.6739163606062117E-3</v>
      </c>
      <c r="AD1305" s="1">
        <v>-2.640370448072638E-3</v>
      </c>
      <c r="AE1305" s="1">
        <v>-1.119637490579861E-3</v>
      </c>
      <c r="AF1305" s="1">
        <v>-5.4689073423552781E-4</v>
      </c>
      <c r="AG1305" s="1">
        <v>-4.9329269269737797E-4</v>
      </c>
      <c r="AH1305" s="1">
        <v>-2.815790056962975E-3</v>
      </c>
      <c r="AI1305" s="1">
        <v>-2.7222103993757019E-3</v>
      </c>
      <c r="AJ1305" s="1">
        <v>7.468892330945387E-3</v>
      </c>
      <c r="AK1305" s="1">
        <v>5.8284367520131664E-3</v>
      </c>
      <c r="AL1305" s="1">
        <v>1.380568960765105E-3</v>
      </c>
      <c r="AM1305" s="1">
        <v>9.090615188176443E-4</v>
      </c>
      <c r="AN1305" s="1">
        <v>2.6959225057689991E-3</v>
      </c>
      <c r="AO1305" s="1">
        <v>-6.3529960795447593E-3</v>
      </c>
      <c r="AP1305" s="1">
        <v>-4.5819014891179677E-3</v>
      </c>
      <c r="AQ1305" s="1">
        <v>4.8186633731728268E-3</v>
      </c>
      <c r="AR1305" s="1">
        <v>4.5006935380020874E-3</v>
      </c>
      <c r="AS1305" s="1">
        <v>-3.0851161226312929E-3</v>
      </c>
      <c r="AT1305" s="1">
        <v>1.4134129413509999E-3</v>
      </c>
      <c r="AU1305" s="1">
        <v>5.4340556859915354E-3</v>
      </c>
      <c r="AV1305" s="1">
        <v>1.9200793563043379E-3</v>
      </c>
      <c r="AW1305" s="1">
        <v>3.8092598088446122E-4</v>
      </c>
      <c r="AX1305" s="1">
        <v>-3.7324320269360718E-3</v>
      </c>
      <c r="AY1305" s="1">
        <v>4.9334264586864407E-4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305"/>
  <sheetViews>
    <sheetView showGridLines="0" workbookViewId="0"/>
  </sheetViews>
  <sheetFormatPr baseColWidth="10" defaultColWidth="8.7265625" defaultRowHeight="14.5" x14ac:dyDescent="0.35"/>
  <cols>
    <col min="1" max="1" width="10.7265625" style="9" customWidth="1"/>
  </cols>
  <sheetData>
    <row r="1" spans="1:2" x14ac:dyDescent="0.35">
      <c r="A1" s="4" t="s">
        <v>50</v>
      </c>
      <c r="B1" s="4" t="s">
        <v>76</v>
      </c>
    </row>
    <row r="2" spans="1:2" x14ac:dyDescent="0.35">
      <c r="A2" s="10">
        <f>Returns!A2</f>
        <v>45293.645833333343</v>
      </c>
      <c r="B2" s="1">
        <f t="array" ref="B2">MMULT(Returns!B2:AY2,Resume!$B$38:$B$87)</f>
        <v>-2.0461126849524794E-3</v>
      </c>
    </row>
    <row r="3" spans="1:2" x14ac:dyDescent="0.35">
      <c r="A3" s="10">
        <f>Returns!A3</f>
        <v>45293.6875</v>
      </c>
      <c r="B3" s="1">
        <f t="array" ref="B3">MMULT(Returns!B3:AY3,Resume!$B$38:$B$87)</f>
        <v>1.6143285244930134E-4</v>
      </c>
    </row>
    <row r="4" spans="1:2" x14ac:dyDescent="0.35">
      <c r="A4" s="10">
        <f>Returns!A4</f>
        <v>45293.729166666657</v>
      </c>
      <c r="B4" s="1">
        <f t="array" ref="B4">MMULT(Returns!B4:AY4,Resume!$B$38:$B$87)</f>
        <v>-3.9333689048151236E-4</v>
      </c>
    </row>
    <row r="5" spans="1:2" x14ac:dyDescent="0.35">
      <c r="A5" s="10">
        <f>Returns!A5</f>
        <v>45293.770833333343</v>
      </c>
      <c r="B5" s="1">
        <f t="array" ref="B5">MMULT(Returns!B5:AY5,Resume!$B$38:$B$87)</f>
        <v>-3.8407341618478398E-4</v>
      </c>
    </row>
    <row r="6" spans="1:2" x14ac:dyDescent="0.35">
      <c r="A6" s="10">
        <f>Returns!A6</f>
        <v>45293.8125</v>
      </c>
      <c r="B6" s="1">
        <f t="array" ref="B6">MMULT(Returns!B6:AY6,Resume!$B$38:$B$87)</f>
        <v>-2.1023590973999699E-3</v>
      </c>
    </row>
    <row r="7" spans="1:2" x14ac:dyDescent="0.35">
      <c r="A7" s="10">
        <f>Returns!A7</f>
        <v>45293.854166666657</v>
      </c>
      <c r="B7" s="1">
        <f t="array" ref="B7">MMULT(Returns!B7:AY7,Resume!$B$38:$B$87)</f>
        <v>3.1544475437620661E-3</v>
      </c>
    </row>
    <row r="8" spans="1:2" x14ac:dyDescent="0.35">
      <c r="A8" s="10">
        <f>Returns!A8</f>
        <v>45294.604166666657</v>
      </c>
      <c r="B8" s="1">
        <f t="array" ref="B8">MMULT(Returns!B8:AY8,Resume!$B$38:$B$87)</f>
        <v>-7.3100551319356067E-3</v>
      </c>
    </row>
    <row r="9" spans="1:2" x14ac:dyDescent="0.35">
      <c r="A9" s="10">
        <f>Returns!A9</f>
        <v>45294.645833333343</v>
      </c>
      <c r="B9" s="1">
        <f t="array" ref="B9">MMULT(Returns!B9:AY9,Resume!$B$38:$B$87)</f>
        <v>7.6203183187643469E-5</v>
      </c>
    </row>
    <row r="10" spans="1:2" x14ac:dyDescent="0.35">
      <c r="A10" s="10">
        <f>Returns!A10</f>
        <v>45294.6875</v>
      </c>
      <c r="B10" s="1">
        <f t="array" ref="B10">MMULT(Returns!B10:AY10,Resume!$B$38:$B$87)</f>
        <v>-1.4630500468136929E-3</v>
      </c>
    </row>
    <row r="11" spans="1:2" x14ac:dyDescent="0.35">
      <c r="A11" s="10">
        <f>Returns!A11</f>
        <v>45294.729166666657</v>
      </c>
      <c r="B11" s="1">
        <f t="array" ref="B11">MMULT(Returns!B11:AY11,Resume!$B$38:$B$87)</f>
        <v>1.106859706011324E-3</v>
      </c>
    </row>
    <row r="12" spans="1:2" x14ac:dyDescent="0.35">
      <c r="A12" s="10">
        <f>Returns!A12</f>
        <v>45294.770833333343</v>
      </c>
      <c r="B12" s="1">
        <f t="array" ref="B12">MMULT(Returns!B12:AY12,Resume!$B$38:$B$87)</f>
        <v>2.7845371593258287E-4</v>
      </c>
    </row>
    <row r="13" spans="1:2" x14ac:dyDescent="0.35">
      <c r="A13" s="10">
        <f>Returns!A13</f>
        <v>45294.8125</v>
      </c>
      <c r="B13" s="1">
        <f t="array" ref="B13">MMULT(Returns!B13:AY13,Resume!$B$38:$B$87)</f>
        <v>-4.0855845917835958E-3</v>
      </c>
    </row>
    <row r="14" spans="1:2" x14ac:dyDescent="0.35">
      <c r="A14" s="10">
        <f>Returns!A14</f>
        <v>45294.854166666657</v>
      </c>
      <c r="B14" s="1">
        <f t="array" ref="B14">MMULT(Returns!B14:AY14,Resume!$B$38:$B$87)</f>
        <v>-1.3993256931489257E-3</v>
      </c>
    </row>
    <row r="15" spans="1:2" x14ac:dyDescent="0.35">
      <c r="A15" s="10">
        <f>Returns!A15</f>
        <v>45295.604166666657</v>
      </c>
      <c r="B15" s="1">
        <f t="array" ref="B15">MMULT(Returns!B15:AY15,Resume!$B$38:$B$87)</f>
        <v>6.2630323617443766E-3</v>
      </c>
    </row>
    <row r="16" spans="1:2" x14ac:dyDescent="0.35">
      <c r="A16" s="10">
        <f>Returns!A16</f>
        <v>45295.645833333343</v>
      </c>
      <c r="B16" s="1">
        <f t="array" ref="B16">MMULT(Returns!B16:AY16,Resume!$B$38:$B$87)</f>
        <v>1.9545708995658481E-3</v>
      </c>
    </row>
    <row r="17" spans="1:2" x14ac:dyDescent="0.35">
      <c r="A17" s="10">
        <f>Returns!A17</f>
        <v>45295.6875</v>
      </c>
      <c r="B17" s="1">
        <f t="array" ref="B17">MMULT(Returns!B17:AY17,Resume!$B$38:$B$87)</f>
        <v>-1.1829535360816023E-3</v>
      </c>
    </row>
    <row r="18" spans="1:2" x14ac:dyDescent="0.35">
      <c r="A18" s="10">
        <f>Returns!A18</f>
        <v>45295.729166666657</v>
      </c>
      <c r="B18" s="1">
        <f t="array" ref="B18">MMULT(Returns!B18:AY18,Resume!$B$38:$B$87)</f>
        <v>-6.6463386425735631E-4</v>
      </c>
    </row>
    <row r="19" spans="1:2" x14ac:dyDescent="0.35">
      <c r="A19" s="10">
        <f>Returns!A19</f>
        <v>45295.770833333343</v>
      </c>
      <c r="B19" s="1">
        <f t="array" ref="B19">MMULT(Returns!B19:AY19,Resume!$B$38:$B$87)</f>
        <v>-3.4384977445200732E-4</v>
      </c>
    </row>
    <row r="20" spans="1:2" x14ac:dyDescent="0.35">
      <c r="A20" s="10">
        <f>Returns!A20</f>
        <v>45295.8125</v>
      </c>
      <c r="B20" s="1">
        <f t="array" ref="B20">MMULT(Returns!B20:AY20,Resume!$B$38:$B$87)</f>
        <v>-1.1733730546957522E-3</v>
      </c>
    </row>
    <row r="21" spans="1:2" x14ac:dyDescent="0.35">
      <c r="A21" s="10">
        <f>Returns!A21</f>
        <v>45295.854166666657</v>
      </c>
      <c r="B21" s="1">
        <f t="array" ref="B21">MMULT(Returns!B21:AY21,Resume!$B$38:$B$87)</f>
        <v>-2.336218817884754E-3</v>
      </c>
    </row>
    <row r="22" spans="1:2" x14ac:dyDescent="0.35">
      <c r="A22" s="10">
        <f>Returns!A22</f>
        <v>45296.604166666657</v>
      </c>
      <c r="B22" s="1">
        <f t="array" ref="B22">MMULT(Returns!B22:AY22,Resume!$B$38:$B$87)</f>
        <v>2.5597977125234143E-3</v>
      </c>
    </row>
    <row r="23" spans="1:2" x14ac:dyDescent="0.35">
      <c r="A23" s="10">
        <f>Returns!A23</f>
        <v>45296.645833333343</v>
      </c>
      <c r="B23" s="1">
        <f t="array" ref="B23">MMULT(Returns!B23:AY23,Resume!$B$38:$B$87)</f>
        <v>-1.7125215682227571E-3</v>
      </c>
    </row>
    <row r="24" spans="1:2" x14ac:dyDescent="0.35">
      <c r="A24" s="10">
        <f>Returns!A24</f>
        <v>45296.6875</v>
      </c>
      <c r="B24" s="1">
        <f t="array" ref="B24">MMULT(Returns!B24:AY24,Resume!$B$38:$B$87)</f>
        <v>-3.5999004668448901E-3</v>
      </c>
    </row>
    <row r="25" spans="1:2" x14ac:dyDescent="0.35">
      <c r="A25" s="10">
        <f>Returns!A25</f>
        <v>45296.729166666657</v>
      </c>
      <c r="B25" s="1">
        <f t="array" ref="B25">MMULT(Returns!B25:AY25,Resume!$B$38:$B$87)</f>
        <v>1.1918468709644927E-3</v>
      </c>
    </row>
    <row r="26" spans="1:2" x14ac:dyDescent="0.35">
      <c r="A26" s="10">
        <f>Returns!A26</f>
        <v>45296.770833333343</v>
      </c>
      <c r="B26" s="1">
        <f t="array" ref="B26">MMULT(Returns!B26:AY26,Resume!$B$38:$B$87)</f>
        <v>1.539137291425586E-3</v>
      </c>
    </row>
    <row r="27" spans="1:2" x14ac:dyDescent="0.35">
      <c r="A27" s="10">
        <f>Returns!A27</f>
        <v>45296.8125</v>
      </c>
      <c r="B27" s="1">
        <f t="array" ref="B27">MMULT(Returns!B27:AY27,Resume!$B$38:$B$87)</f>
        <v>-2.2939517197515745E-3</v>
      </c>
    </row>
    <row r="28" spans="1:2" x14ac:dyDescent="0.35">
      <c r="A28" s="10">
        <f>Returns!A28</f>
        <v>45296.854166666657</v>
      </c>
      <c r="B28" s="1">
        <f t="array" ref="B28">MMULT(Returns!B28:AY28,Resume!$B$38:$B$87)</f>
        <v>1.6977397721269626E-3</v>
      </c>
    </row>
    <row r="29" spans="1:2" x14ac:dyDescent="0.35">
      <c r="A29" s="10">
        <f>Returns!A29</f>
        <v>45299.604166666657</v>
      </c>
      <c r="B29" s="1">
        <f t="array" ref="B29">MMULT(Returns!B29:AY29,Resume!$B$38:$B$87)</f>
        <v>1.9364800497087625E-3</v>
      </c>
    </row>
    <row r="30" spans="1:2" x14ac:dyDescent="0.35">
      <c r="A30" s="10">
        <f>Returns!A30</f>
        <v>45299.645833333343</v>
      </c>
      <c r="B30" s="1">
        <f t="array" ref="B30">MMULT(Returns!B30:AY30,Resume!$B$38:$B$87)</f>
        <v>1.3226250715258929E-3</v>
      </c>
    </row>
    <row r="31" spans="1:2" x14ac:dyDescent="0.35">
      <c r="A31" s="10">
        <f>Returns!A31</f>
        <v>45299.6875</v>
      </c>
      <c r="B31" s="1">
        <f t="array" ref="B31">MMULT(Returns!B31:AY31,Resume!$B$38:$B$87)</f>
        <v>-1.2319971295284812E-4</v>
      </c>
    </row>
    <row r="32" spans="1:2" x14ac:dyDescent="0.35">
      <c r="A32" s="10">
        <f>Returns!A32</f>
        <v>45299.729166666657</v>
      </c>
      <c r="B32" s="1">
        <f t="array" ref="B32">MMULT(Returns!B32:AY32,Resume!$B$38:$B$87)</f>
        <v>1.5705457872025076E-3</v>
      </c>
    </row>
    <row r="33" spans="1:2" x14ac:dyDescent="0.35">
      <c r="A33" s="10">
        <f>Returns!A33</f>
        <v>45299.770833333343</v>
      </c>
      <c r="B33" s="1">
        <f t="array" ref="B33">MMULT(Returns!B33:AY33,Resume!$B$38:$B$87)</f>
        <v>2.7593124703720125E-3</v>
      </c>
    </row>
    <row r="34" spans="1:2" x14ac:dyDescent="0.35">
      <c r="A34" s="10">
        <f>Returns!A34</f>
        <v>45299.8125</v>
      </c>
      <c r="B34" s="1">
        <f t="array" ref="B34">MMULT(Returns!B34:AY34,Resume!$B$38:$B$87)</f>
        <v>1.444514505920531E-3</v>
      </c>
    </row>
    <row r="35" spans="1:2" x14ac:dyDescent="0.35">
      <c r="A35" s="10">
        <f>Returns!A35</f>
        <v>45299.854166666657</v>
      </c>
      <c r="B35" s="1">
        <f t="array" ref="B35">MMULT(Returns!B35:AY35,Resume!$B$38:$B$87)</f>
        <v>2.7418869459369501E-3</v>
      </c>
    </row>
    <row r="36" spans="1:2" x14ac:dyDescent="0.35">
      <c r="A36" s="10">
        <f>Returns!A36</f>
        <v>45300.604166666657</v>
      </c>
      <c r="B36" s="1">
        <f t="array" ref="B36">MMULT(Returns!B36:AY36,Resume!$B$38:$B$87)</f>
        <v>-4.4339120818218036E-3</v>
      </c>
    </row>
    <row r="37" spans="1:2" x14ac:dyDescent="0.35">
      <c r="A37" s="10">
        <f>Returns!A37</f>
        <v>45300.645833333343</v>
      </c>
      <c r="B37" s="1">
        <f t="array" ref="B37">MMULT(Returns!B37:AY37,Resume!$B$38:$B$87)</f>
        <v>1.6382141595822929E-3</v>
      </c>
    </row>
    <row r="38" spans="1:2" x14ac:dyDescent="0.35">
      <c r="A38" s="10">
        <f>Returns!A38</f>
        <v>45300.6875</v>
      </c>
      <c r="B38" s="1">
        <f t="array" ref="B38">MMULT(Returns!B38:AY38,Resume!$B$38:$B$87)</f>
        <v>1.4328485574192286E-3</v>
      </c>
    </row>
    <row r="39" spans="1:2" x14ac:dyDescent="0.35">
      <c r="A39" s="10">
        <f>Returns!A39</f>
        <v>45300.729166666657</v>
      </c>
      <c r="B39" s="1">
        <f t="array" ref="B39">MMULT(Returns!B39:AY39,Resume!$B$38:$B$87)</f>
        <v>-9.2574216746351475E-4</v>
      </c>
    </row>
    <row r="40" spans="1:2" x14ac:dyDescent="0.35">
      <c r="A40" s="10">
        <f>Returns!A40</f>
        <v>45300.770833333343</v>
      </c>
      <c r="B40" s="1">
        <f t="array" ref="B40">MMULT(Returns!B40:AY40,Resume!$B$38:$B$87)</f>
        <v>7.951103594780217E-4</v>
      </c>
    </row>
    <row r="41" spans="1:2" x14ac:dyDescent="0.35">
      <c r="A41" s="10">
        <f>Returns!A41</f>
        <v>45300.8125</v>
      </c>
      <c r="B41" s="1">
        <f t="array" ref="B41">MMULT(Returns!B41:AY41,Resume!$B$38:$B$87)</f>
        <v>5.4236555700170914E-4</v>
      </c>
    </row>
    <row r="42" spans="1:2" x14ac:dyDescent="0.35">
      <c r="A42" s="10">
        <f>Returns!A42</f>
        <v>45300.854166666657</v>
      </c>
      <c r="B42" s="1">
        <f t="array" ref="B42">MMULT(Returns!B42:AY42,Resume!$B$38:$B$87)</f>
        <v>1.2997853647831966E-3</v>
      </c>
    </row>
    <row r="43" spans="1:2" x14ac:dyDescent="0.35">
      <c r="A43" s="10">
        <f>Returns!A43</f>
        <v>45301.604166666657</v>
      </c>
      <c r="B43" s="1">
        <f t="array" ref="B43">MMULT(Returns!B43:AY43,Resume!$B$38:$B$87)</f>
        <v>1.520916613929656E-3</v>
      </c>
    </row>
    <row r="44" spans="1:2" x14ac:dyDescent="0.35">
      <c r="A44" s="10">
        <f>Returns!A44</f>
        <v>45301.645833333343</v>
      </c>
      <c r="B44" s="1">
        <f t="array" ref="B44">MMULT(Returns!B44:AY44,Resume!$B$38:$B$87)</f>
        <v>-4.9852015056456268E-4</v>
      </c>
    </row>
    <row r="45" spans="1:2" x14ac:dyDescent="0.35">
      <c r="A45" s="10">
        <f>Returns!A45</f>
        <v>45301.6875</v>
      </c>
      <c r="B45" s="1">
        <f t="array" ref="B45">MMULT(Returns!B45:AY45,Resume!$B$38:$B$87)</f>
        <v>5.3416729445804356E-4</v>
      </c>
    </row>
    <row r="46" spans="1:2" x14ac:dyDescent="0.35">
      <c r="A46" s="10">
        <f>Returns!A46</f>
        <v>45301.729166666657</v>
      </c>
      <c r="B46" s="1">
        <f t="array" ref="B46">MMULT(Returns!B46:AY46,Resume!$B$38:$B$87)</f>
        <v>1.3671888486997387E-4</v>
      </c>
    </row>
    <row r="47" spans="1:2" x14ac:dyDescent="0.35">
      <c r="A47" s="10">
        <f>Returns!A47</f>
        <v>45301.770833333343</v>
      </c>
      <c r="B47" s="1">
        <f t="array" ref="B47">MMULT(Returns!B47:AY47,Resume!$B$38:$B$87)</f>
        <v>2.0245942493311059E-3</v>
      </c>
    </row>
    <row r="48" spans="1:2" x14ac:dyDescent="0.35">
      <c r="A48" s="10">
        <f>Returns!A48</f>
        <v>45301.8125</v>
      </c>
      <c r="B48" s="1">
        <f t="array" ref="B48">MMULT(Returns!B48:AY48,Resume!$B$38:$B$87)</f>
        <v>-1.005702920988622E-3</v>
      </c>
    </row>
    <row r="49" spans="1:2" x14ac:dyDescent="0.35">
      <c r="A49" s="10">
        <f>Returns!A49</f>
        <v>45301.854166666657</v>
      </c>
      <c r="B49" s="1">
        <f t="array" ref="B49">MMULT(Returns!B49:AY49,Resume!$B$38:$B$87)</f>
        <v>1.7709595898480902E-3</v>
      </c>
    </row>
    <row r="50" spans="1:2" x14ac:dyDescent="0.35">
      <c r="A50" s="10">
        <f>Returns!A50</f>
        <v>45302.604166666657</v>
      </c>
      <c r="B50" s="1">
        <f t="array" ref="B50">MMULT(Returns!B50:AY50,Resume!$B$38:$B$87)</f>
        <v>-2.1265027214281609E-3</v>
      </c>
    </row>
    <row r="51" spans="1:2" x14ac:dyDescent="0.35">
      <c r="A51" s="10">
        <f>Returns!A51</f>
        <v>45302.645833333343</v>
      </c>
      <c r="B51" s="1">
        <f t="array" ref="B51">MMULT(Returns!B51:AY51,Resume!$B$38:$B$87)</f>
        <v>-3.597490142611094E-3</v>
      </c>
    </row>
    <row r="52" spans="1:2" x14ac:dyDescent="0.35">
      <c r="A52" s="10">
        <f>Returns!A52</f>
        <v>45302.6875</v>
      </c>
      <c r="B52" s="1">
        <f t="array" ref="B52">MMULT(Returns!B52:AY52,Resume!$B$38:$B$87)</f>
        <v>-4.2361895992546443E-4</v>
      </c>
    </row>
    <row r="53" spans="1:2" x14ac:dyDescent="0.35">
      <c r="A53" s="10">
        <f>Returns!A53</f>
        <v>45302.729166666657</v>
      </c>
      <c r="B53" s="1">
        <f t="array" ref="B53">MMULT(Returns!B53:AY53,Resume!$B$38:$B$87)</f>
        <v>3.2870070839840977E-3</v>
      </c>
    </row>
    <row r="54" spans="1:2" x14ac:dyDescent="0.35">
      <c r="A54" s="10">
        <f>Returns!A54</f>
        <v>45302.770833333343</v>
      </c>
      <c r="B54" s="1">
        <f t="array" ref="B54">MMULT(Returns!B54:AY54,Resume!$B$38:$B$87)</f>
        <v>2.4118379841888316E-3</v>
      </c>
    </row>
    <row r="55" spans="1:2" x14ac:dyDescent="0.35">
      <c r="A55" s="10">
        <f>Returns!A55</f>
        <v>45302.8125</v>
      </c>
      <c r="B55" s="1">
        <f t="array" ref="B55">MMULT(Returns!B55:AY55,Resume!$B$38:$B$87)</f>
        <v>8.8901371390500425E-4</v>
      </c>
    </row>
    <row r="56" spans="1:2" x14ac:dyDescent="0.35">
      <c r="A56" s="10">
        <f>Returns!A56</f>
        <v>45302.854166666657</v>
      </c>
      <c r="B56" s="1">
        <f t="array" ref="B56">MMULT(Returns!B56:AY56,Resume!$B$38:$B$87)</f>
        <v>1.3741805895608223E-3</v>
      </c>
    </row>
    <row r="57" spans="1:2" x14ac:dyDescent="0.35">
      <c r="A57" s="10">
        <f>Returns!A57</f>
        <v>45303.604166666657</v>
      </c>
      <c r="B57" s="1">
        <f t="array" ref="B57">MMULT(Returns!B57:AY57,Resume!$B$38:$B$87)</f>
        <v>6.3466752006198111E-4</v>
      </c>
    </row>
    <row r="58" spans="1:2" x14ac:dyDescent="0.35">
      <c r="A58" s="10">
        <f>Returns!A58</f>
        <v>45303.645833333343</v>
      </c>
      <c r="B58" s="1">
        <f t="array" ref="B58">MMULT(Returns!B58:AY58,Resume!$B$38:$B$87)</f>
        <v>-4.829274387463567E-4</v>
      </c>
    </row>
    <row r="59" spans="1:2" x14ac:dyDescent="0.35">
      <c r="A59" s="10">
        <f>Returns!A59</f>
        <v>45303.6875</v>
      </c>
      <c r="B59" s="1">
        <f t="array" ref="B59">MMULT(Returns!B59:AY59,Resume!$B$38:$B$87)</f>
        <v>-9.4158812573908195E-4</v>
      </c>
    </row>
    <row r="60" spans="1:2" x14ac:dyDescent="0.35">
      <c r="A60" s="10">
        <f>Returns!A60</f>
        <v>45303.729166666657</v>
      </c>
      <c r="B60" s="1">
        <f t="array" ref="B60">MMULT(Returns!B60:AY60,Resume!$B$38:$B$87)</f>
        <v>7.4309370297353085E-4</v>
      </c>
    </row>
    <row r="61" spans="1:2" x14ac:dyDescent="0.35">
      <c r="A61" s="10">
        <f>Returns!A61</f>
        <v>45303.770833333343</v>
      </c>
      <c r="B61" s="1">
        <f t="array" ref="B61">MMULT(Returns!B61:AY61,Resume!$B$38:$B$87)</f>
        <v>8.738180505187623E-4</v>
      </c>
    </row>
    <row r="62" spans="1:2" x14ac:dyDescent="0.35">
      <c r="A62" s="10">
        <f>Returns!A62</f>
        <v>45303.8125</v>
      </c>
      <c r="B62" s="1">
        <f t="array" ref="B62">MMULT(Returns!B62:AY62,Resume!$B$38:$B$87)</f>
        <v>-1.7978853577341961E-3</v>
      </c>
    </row>
    <row r="63" spans="1:2" x14ac:dyDescent="0.35">
      <c r="A63" s="10">
        <f>Returns!A63</f>
        <v>45303.854166666657</v>
      </c>
      <c r="B63" s="1">
        <f t="array" ref="B63">MMULT(Returns!B63:AY63,Resume!$B$38:$B$87)</f>
        <v>1.7934539629697282E-3</v>
      </c>
    </row>
    <row r="64" spans="1:2" x14ac:dyDescent="0.35">
      <c r="A64" s="10">
        <f>Returns!A64</f>
        <v>45307.604166666657</v>
      </c>
      <c r="B64" s="1">
        <f t="array" ref="B64">MMULT(Returns!B64:AY64,Resume!$B$38:$B$87)</f>
        <v>-2.8119501127903137E-3</v>
      </c>
    </row>
    <row r="65" spans="1:2" x14ac:dyDescent="0.35">
      <c r="A65" s="10">
        <f>Returns!A65</f>
        <v>45307.645833333343</v>
      </c>
      <c r="B65" s="1">
        <f t="array" ref="B65">MMULT(Returns!B65:AY65,Resume!$B$38:$B$87)</f>
        <v>-1.8464621510848797E-3</v>
      </c>
    </row>
    <row r="66" spans="1:2" x14ac:dyDescent="0.35">
      <c r="A66" s="10">
        <f>Returns!A66</f>
        <v>45307.6875</v>
      </c>
      <c r="B66" s="1">
        <f t="array" ref="B66">MMULT(Returns!B66:AY66,Resume!$B$38:$B$87)</f>
        <v>-2.2258698542000493E-3</v>
      </c>
    </row>
    <row r="67" spans="1:2" x14ac:dyDescent="0.35">
      <c r="A67" s="10">
        <f>Returns!A67</f>
        <v>45307.729166666657</v>
      </c>
      <c r="B67" s="1">
        <f t="array" ref="B67">MMULT(Returns!B67:AY67,Resume!$B$38:$B$87)</f>
        <v>1.6535134217436772E-3</v>
      </c>
    </row>
    <row r="68" spans="1:2" x14ac:dyDescent="0.35">
      <c r="A68" s="10">
        <f>Returns!A68</f>
        <v>45307.770833333343</v>
      </c>
      <c r="B68" s="1">
        <f t="array" ref="B68">MMULT(Returns!B68:AY68,Resume!$B$38:$B$87)</f>
        <v>-3.1042926536782966E-3</v>
      </c>
    </row>
    <row r="69" spans="1:2" x14ac:dyDescent="0.35">
      <c r="A69" s="10">
        <f>Returns!A69</f>
        <v>45307.8125</v>
      </c>
      <c r="B69" s="1">
        <f t="array" ref="B69">MMULT(Returns!B69:AY69,Resume!$B$38:$B$87)</f>
        <v>1.1941048328245475E-3</v>
      </c>
    </row>
    <row r="70" spans="1:2" x14ac:dyDescent="0.35">
      <c r="A70" s="10">
        <f>Returns!A70</f>
        <v>45307.854166666657</v>
      </c>
      <c r="B70" s="1">
        <f t="array" ref="B70">MMULT(Returns!B70:AY70,Resume!$B$38:$B$87)</f>
        <v>2.7046274321029036E-3</v>
      </c>
    </row>
    <row r="71" spans="1:2" x14ac:dyDescent="0.35">
      <c r="A71" s="10">
        <f>Returns!A71</f>
        <v>45308.604166666657</v>
      </c>
      <c r="B71" s="1">
        <f t="array" ref="B71">MMULT(Returns!B71:AY71,Resume!$B$38:$B$87)</f>
        <v>-2.5415009711177729E-3</v>
      </c>
    </row>
    <row r="72" spans="1:2" x14ac:dyDescent="0.35">
      <c r="A72" s="10">
        <f>Returns!A72</f>
        <v>45308.645833333343</v>
      </c>
      <c r="B72" s="1">
        <f t="array" ref="B72">MMULT(Returns!B72:AY72,Resume!$B$38:$B$87)</f>
        <v>1.9325884275051145E-3</v>
      </c>
    </row>
    <row r="73" spans="1:2" x14ac:dyDescent="0.35">
      <c r="A73" s="10">
        <f>Returns!A73</f>
        <v>45308.6875</v>
      </c>
      <c r="B73" s="1">
        <f t="array" ref="B73">MMULT(Returns!B73:AY73,Resume!$B$38:$B$87)</f>
        <v>-2.3935648894272831E-3</v>
      </c>
    </row>
    <row r="74" spans="1:2" x14ac:dyDescent="0.35">
      <c r="A74" s="10">
        <f>Returns!A74</f>
        <v>45308.729166666657</v>
      </c>
      <c r="B74" s="1">
        <f t="array" ref="B74">MMULT(Returns!B74:AY74,Resume!$B$38:$B$87)</f>
        <v>-8.1328440340375544E-4</v>
      </c>
    </row>
    <row r="75" spans="1:2" x14ac:dyDescent="0.35">
      <c r="A75" s="10">
        <f>Returns!A75</f>
        <v>45308.770833333343</v>
      </c>
      <c r="B75" s="1">
        <f t="array" ref="B75">MMULT(Returns!B75:AY75,Resume!$B$38:$B$87)</f>
        <v>-2.3493298211854562E-4</v>
      </c>
    </row>
    <row r="76" spans="1:2" x14ac:dyDescent="0.35">
      <c r="A76" s="10">
        <f>Returns!A76</f>
        <v>45308.8125</v>
      </c>
      <c r="B76" s="1">
        <f t="array" ref="B76">MMULT(Returns!B76:AY76,Resume!$B$38:$B$87)</f>
        <v>-1.0285187099854922E-3</v>
      </c>
    </row>
    <row r="77" spans="1:2" x14ac:dyDescent="0.35">
      <c r="A77" s="10">
        <f>Returns!A77</f>
        <v>45308.854166666657</v>
      </c>
      <c r="B77" s="1">
        <f t="array" ref="B77">MMULT(Returns!B77:AY77,Resume!$B$38:$B$87)</f>
        <v>2.3560361535523025E-3</v>
      </c>
    </row>
    <row r="78" spans="1:2" x14ac:dyDescent="0.35">
      <c r="A78" s="10">
        <f>Returns!A78</f>
        <v>45309.604166666657</v>
      </c>
      <c r="B78" s="1">
        <f t="array" ref="B78">MMULT(Returns!B78:AY78,Resume!$B$38:$B$87)</f>
        <v>4.2963911824347167E-3</v>
      </c>
    </row>
    <row r="79" spans="1:2" x14ac:dyDescent="0.35">
      <c r="A79" s="10">
        <f>Returns!A79</f>
        <v>45309.645833333343</v>
      </c>
      <c r="B79" s="1">
        <f t="array" ref="B79">MMULT(Returns!B79:AY79,Resume!$B$38:$B$87)</f>
        <v>-6.0203843490296851E-4</v>
      </c>
    </row>
    <row r="80" spans="1:2" x14ac:dyDescent="0.35">
      <c r="A80" s="10">
        <f>Returns!A80</f>
        <v>45309.6875</v>
      </c>
      <c r="B80" s="1">
        <f t="array" ref="B80">MMULT(Returns!B80:AY80,Resume!$B$38:$B$87)</f>
        <v>-2.9496516873764203E-3</v>
      </c>
    </row>
    <row r="81" spans="1:2" x14ac:dyDescent="0.35">
      <c r="A81" s="10">
        <f>Returns!A81</f>
        <v>45309.729166666657</v>
      </c>
      <c r="B81" s="1">
        <f t="array" ref="B81">MMULT(Returns!B81:AY81,Resume!$B$38:$B$87)</f>
        <v>-7.428534726133763E-4</v>
      </c>
    </row>
    <row r="82" spans="1:2" x14ac:dyDescent="0.35">
      <c r="A82" s="10">
        <f>Returns!A82</f>
        <v>45309.770833333343</v>
      </c>
      <c r="B82" s="1">
        <f t="array" ref="B82">MMULT(Returns!B82:AY82,Resume!$B$38:$B$87)</f>
        <v>5.613090368638554E-3</v>
      </c>
    </row>
    <row r="83" spans="1:2" x14ac:dyDescent="0.35">
      <c r="A83" s="10">
        <f>Returns!A83</f>
        <v>45309.8125</v>
      </c>
      <c r="B83" s="1">
        <f t="array" ref="B83">MMULT(Returns!B83:AY83,Resume!$B$38:$B$87)</f>
        <v>1.8610649366491586E-3</v>
      </c>
    </row>
    <row r="84" spans="1:2" x14ac:dyDescent="0.35">
      <c r="A84" s="10">
        <f>Returns!A84</f>
        <v>45309.854166666657</v>
      </c>
      <c r="B84" s="1">
        <f t="array" ref="B84">MMULT(Returns!B84:AY84,Resume!$B$38:$B$87)</f>
        <v>1.0485224490930319E-3</v>
      </c>
    </row>
    <row r="85" spans="1:2" x14ac:dyDescent="0.35">
      <c r="A85" s="10">
        <f>Returns!A85</f>
        <v>45310.604166666657</v>
      </c>
      <c r="B85" s="1">
        <f t="array" ref="B85">MMULT(Returns!B85:AY85,Resume!$B$38:$B$87)</f>
        <v>9.0877996093405593E-4</v>
      </c>
    </row>
    <row r="86" spans="1:2" x14ac:dyDescent="0.35">
      <c r="A86" s="10">
        <f>Returns!A86</f>
        <v>45310.645833333343</v>
      </c>
      <c r="B86" s="1">
        <f t="array" ref="B86">MMULT(Returns!B86:AY86,Resume!$B$38:$B$87)</f>
        <v>1.1617700073467711E-3</v>
      </c>
    </row>
    <row r="87" spans="1:2" x14ac:dyDescent="0.35">
      <c r="A87" s="10">
        <f>Returns!A87</f>
        <v>45310.6875</v>
      </c>
      <c r="B87" s="1">
        <f t="array" ref="B87">MMULT(Returns!B87:AY87,Resume!$B$38:$B$87)</f>
        <v>5.9023881866376263E-5</v>
      </c>
    </row>
    <row r="88" spans="1:2" x14ac:dyDescent="0.35">
      <c r="A88" s="10">
        <f>Returns!A88</f>
        <v>45310.729166666657</v>
      </c>
      <c r="B88" s="1">
        <f t="array" ref="B88">MMULT(Returns!B88:AY88,Resume!$B$38:$B$87)</f>
        <v>4.098234667188492E-3</v>
      </c>
    </row>
    <row r="89" spans="1:2" x14ac:dyDescent="0.35">
      <c r="A89" s="10">
        <f>Returns!A89</f>
        <v>45310.770833333343</v>
      </c>
      <c r="B89" s="1">
        <f t="array" ref="B89">MMULT(Returns!B89:AY89,Resume!$B$38:$B$87)</f>
        <v>2.1443580238580616E-3</v>
      </c>
    </row>
    <row r="90" spans="1:2" x14ac:dyDescent="0.35">
      <c r="A90" s="10">
        <f>Returns!A90</f>
        <v>45310.8125</v>
      </c>
      <c r="B90" s="1">
        <f t="array" ref="B90">MMULT(Returns!B90:AY90,Resume!$B$38:$B$87)</f>
        <v>-6.8288742295260574E-4</v>
      </c>
    </row>
    <row r="91" spans="1:2" x14ac:dyDescent="0.35">
      <c r="A91" s="10">
        <f>Returns!A91</f>
        <v>45310.854166666657</v>
      </c>
      <c r="B91" s="1">
        <f t="array" ref="B91">MMULT(Returns!B91:AY91,Resume!$B$38:$B$87)</f>
        <v>1.0362952124862829E-3</v>
      </c>
    </row>
    <row r="92" spans="1:2" x14ac:dyDescent="0.35">
      <c r="A92" s="10">
        <f>Returns!A92</f>
        <v>45313.604166666657</v>
      </c>
      <c r="B92" s="1">
        <f t="array" ref="B92">MMULT(Returns!B92:AY92,Resume!$B$38:$B$87)</f>
        <v>5.8144826010360926E-3</v>
      </c>
    </row>
    <row r="93" spans="1:2" x14ac:dyDescent="0.35">
      <c r="A93" s="10">
        <f>Returns!A93</f>
        <v>45313.645833333343</v>
      </c>
      <c r="B93" s="1">
        <f t="array" ref="B93">MMULT(Returns!B93:AY93,Resume!$B$38:$B$87)</f>
        <v>-5.1827083736581453E-4</v>
      </c>
    </row>
    <row r="94" spans="1:2" x14ac:dyDescent="0.35">
      <c r="A94" s="10">
        <f>Returns!A94</f>
        <v>45313.6875</v>
      </c>
      <c r="B94" s="1">
        <f t="array" ref="B94">MMULT(Returns!B94:AY94,Resume!$B$38:$B$87)</f>
        <v>-2.9188146223156782E-4</v>
      </c>
    </row>
    <row r="95" spans="1:2" x14ac:dyDescent="0.35">
      <c r="A95" s="10">
        <f>Returns!A95</f>
        <v>45313.729166666657</v>
      </c>
      <c r="B95" s="1">
        <f t="array" ref="B95">MMULT(Returns!B95:AY95,Resume!$B$38:$B$87)</f>
        <v>-1.6991584310640892E-3</v>
      </c>
    </row>
    <row r="96" spans="1:2" x14ac:dyDescent="0.35">
      <c r="A96" s="10">
        <f>Returns!A96</f>
        <v>45313.770833333343</v>
      </c>
      <c r="B96" s="1">
        <f t="array" ref="B96">MMULT(Returns!B96:AY96,Resume!$B$38:$B$87)</f>
        <v>8.5436709983298463E-4</v>
      </c>
    </row>
    <row r="97" spans="1:2" x14ac:dyDescent="0.35">
      <c r="A97" s="10">
        <f>Returns!A97</f>
        <v>45313.8125</v>
      </c>
      <c r="B97" s="1">
        <f t="array" ref="B97">MMULT(Returns!B97:AY97,Resume!$B$38:$B$87)</f>
        <v>1.6860032346361956E-3</v>
      </c>
    </row>
    <row r="98" spans="1:2" x14ac:dyDescent="0.35">
      <c r="A98" s="10">
        <f>Returns!A98</f>
        <v>45313.854166666657</v>
      </c>
      <c r="B98" s="1">
        <f t="array" ref="B98">MMULT(Returns!B98:AY98,Resume!$B$38:$B$87)</f>
        <v>-9.5651249294116301E-4</v>
      </c>
    </row>
    <row r="99" spans="1:2" x14ac:dyDescent="0.35">
      <c r="A99" s="10">
        <f>Returns!A99</f>
        <v>45314.604166666657</v>
      </c>
      <c r="B99" s="1">
        <f t="array" ref="B99">MMULT(Returns!B99:AY99,Resume!$B$38:$B$87)</f>
        <v>2.379741248209102E-3</v>
      </c>
    </row>
    <row r="100" spans="1:2" x14ac:dyDescent="0.35">
      <c r="A100" s="10">
        <f>Returns!A100</f>
        <v>45314.645833333343</v>
      </c>
      <c r="B100" s="1">
        <f t="array" ref="B100">MMULT(Returns!B100:AY100,Resume!$B$38:$B$87)</f>
        <v>-3.9554633249851284E-3</v>
      </c>
    </row>
    <row r="101" spans="1:2" x14ac:dyDescent="0.35">
      <c r="A101" s="10">
        <f>Returns!A101</f>
        <v>45314.6875</v>
      </c>
      <c r="B101" s="1">
        <f t="array" ref="B101">MMULT(Returns!B101:AY101,Resume!$B$38:$B$87)</f>
        <v>6.9721532972482855E-4</v>
      </c>
    </row>
    <row r="102" spans="1:2" x14ac:dyDescent="0.35">
      <c r="A102" s="10">
        <f>Returns!A102</f>
        <v>45314.729166666657</v>
      </c>
      <c r="B102" s="1">
        <f t="array" ref="B102">MMULT(Returns!B102:AY102,Resume!$B$38:$B$87)</f>
        <v>9.8008926515906654E-4</v>
      </c>
    </row>
    <row r="103" spans="1:2" x14ac:dyDescent="0.35">
      <c r="A103" s="10">
        <f>Returns!A103</f>
        <v>45314.770833333343</v>
      </c>
      <c r="B103" s="1">
        <f t="array" ref="B103">MMULT(Returns!B103:AY103,Resume!$B$38:$B$87)</f>
        <v>8.7684200621042613E-4</v>
      </c>
    </row>
    <row r="104" spans="1:2" x14ac:dyDescent="0.35">
      <c r="A104" s="10">
        <f>Returns!A104</f>
        <v>45314.8125</v>
      </c>
      <c r="B104" s="1">
        <f t="array" ref="B104">MMULT(Returns!B104:AY104,Resume!$B$38:$B$87)</f>
        <v>1.7426893523518833E-3</v>
      </c>
    </row>
    <row r="105" spans="1:2" x14ac:dyDescent="0.35">
      <c r="A105" s="10">
        <f>Returns!A105</f>
        <v>45314.854166666657</v>
      </c>
      <c r="B105" s="1">
        <f t="array" ref="B105">MMULT(Returns!B105:AY105,Resume!$B$38:$B$87)</f>
        <v>-4.3522424789297151E-4</v>
      </c>
    </row>
    <row r="106" spans="1:2" x14ac:dyDescent="0.35">
      <c r="A106" s="10">
        <f>Returns!A106</f>
        <v>45315.604166666657</v>
      </c>
      <c r="B106" s="1">
        <f t="array" ref="B106">MMULT(Returns!B106:AY106,Resume!$B$38:$B$87)</f>
        <v>4.5437325728275602E-4</v>
      </c>
    </row>
    <row r="107" spans="1:2" x14ac:dyDescent="0.35">
      <c r="A107" s="10">
        <f>Returns!A107</f>
        <v>45315.645833333343</v>
      </c>
      <c r="B107" s="1">
        <f t="array" ref="B107">MMULT(Returns!B107:AY107,Resume!$B$38:$B$87)</f>
        <v>2.0963453553597758E-3</v>
      </c>
    </row>
    <row r="108" spans="1:2" x14ac:dyDescent="0.35">
      <c r="A108" s="10">
        <f>Returns!A108</f>
        <v>45315.6875</v>
      </c>
      <c r="B108" s="1">
        <f t="array" ref="B108">MMULT(Returns!B108:AY108,Resume!$B$38:$B$87)</f>
        <v>-1.018249532866904E-3</v>
      </c>
    </row>
    <row r="109" spans="1:2" x14ac:dyDescent="0.35">
      <c r="A109" s="10">
        <f>Returns!A109</f>
        <v>45315.729166666657</v>
      </c>
      <c r="B109" s="1">
        <f t="array" ref="B109">MMULT(Returns!B109:AY109,Resume!$B$38:$B$87)</f>
        <v>-1.0043408967061517E-3</v>
      </c>
    </row>
    <row r="110" spans="1:2" x14ac:dyDescent="0.35">
      <c r="A110" s="10">
        <f>Returns!A110</f>
        <v>45315.770833333343</v>
      </c>
      <c r="B110" s="1">
        <f t="array" ref="B110">MMULT(Returns!B110:AY110,Resume!$B$38:$B$87)</f>
        <v>-2.7758457845083241E-3</v>
      </c>
    </row>
    <row r="111" spans="1:2" x14ac:dyDescent="0.35">
      <c r="A111" s="10">
        <f>Returns!A111</f>
        <v>45315.8125</v>
      </c>
      <c r="B111" s="1">
        <f t="array" ref="B111">MMULT(Returns!B111:AY111,Resume!$B$38:$B$87)</f>
        <v>-1.2856439189646563E-3</v>
      </c>
    </row>
    <row r="112" spans="1:2" x14ac:dyDescent="0.35">
      <c r="A112" s="10">
        <f>Returns!A112</f>
        <v>45315.854166666657</v>
      </c>
      <c r="B112" s="1">
        <f t="array" ref="B112">MMULT(Returns!B112:AY112,Resume!$B$38:$B$87)</f>
        <v>-1.3313414083193746E-3</v>
      </c>
    </row>
    <row r="113" spans="1:2" x14ac:dyDescent="0.35">
      <c r="A113" s="10">
        <f>Returns!A113</f>
        <v>45316.604166666657</v>
      </c>
      <c r="B113" s="1">
        <f t="array" ref="B113">MMULT(Returns!B113:AY113,Resume!$B$38:$B$87)</f>
        <v>9.7785558550289413E-3</v>
      </c>
    </row>
    <row r="114" spans="1:2" x14ac:dyDescent="0.35">
      <c r="A114" s="10">
        <f>Returns!A114</f>
        <v>45316.645833333343</v>
      </c>
      <c r="B114" s="1">
        <f t="array" ref="B114">MMULT(Returns!B114:AY114,Resume!$B$38:$B$87)</f>
        <v>-7.7385586745971533E-4</v>
      </c>
    </row>
    <row r="115" spans="1:2" x14ac:dyDescent="0.35">
      <c r="A115" s="10">
        <f>Returns!A115</f>
        <v>45316.6875</v>
      </c>
      <c r="B115" s="1">
        <f t="array" ref="B115">MMULT(Returns!B115:AY115,Resume!$B$38:$B$87)</f>
        <v>-1.2592302761037543E-3</v>
      </c>
    </row>
    <row r="116" spans="1:2" x14ac:dyDescent="0.35">
      <c r="A116" s="10">
        <f>Returns!A116</f>
        <v>45316.729166666657</v>
      </c>
      <c r="B116" s="1">
        <f t="array" ref="B116">MMULT(Returns!B116:AY116,Resume!$B$38:$B$87)</f>
        <v>-7.1858619966939138E-4</v>
      </c>
    </row>
    <row r="117" spans="1:2" x14ac:dyDescent="0.35">
      <c r="A117" s="10">
        <f>Returns!A117</f>
        <v>45316.770833333343</v>
      </c>
      <c r="B117" s="1">
        <f t="array" ref="B117">MMULT(Returns!B117:AY117,Resume!$B$38:$B$87)</f>
        <v>4.6468561401072779E-4</v>
      </c>
    </row>
    <row r="118" spans="1:2" x14ac:dyDescent="0.35">
      <c r="A118" s="10">
        <f>Returns!A118</f>
        <v>45316.8125</v>
      </c>
      <c r="B118" s="1">
        <f t="array" ref="B118">MMULT(Returns!B118:AY118,Resume!$B$38:$B$87)</f>
        <v>1.2001665604362375E-3</v>
      </c>
    </row>
    <row r="119" spans="1:2" x14ac:dyDescent="0.35">
      <c r="A119" s="10">
        <f>Returns!A119</f>
        <v>45316.854166666657</v>
      </c>
      <c r="B119" s="1">
        <f t="array" ref="B119">MMULT(Returns!B119:AY119,Resume!$B$38:$B$87)</f>
        <v>2.2098187212744513E-3</v>
      </c>
    </row>
    <row r="120" spans="1:2" x14ac:dyDescent="0.35">
      <c r="A120" s="10">
        <f>Returns!A120</f>
        <v>45317.604166666657</v>
      </c>
      <c r="B120" s="1">
        <f t="array" ref="B120">MMULT(Returns!B120:AY120,Resume!$B$38:$B$87)</f>
        <v>3.9317251861739856E-3</v>
      </c>
    </row>
    <row r="121" spans="1:2" x14ac:dyDescent="0.35">
      <c r="A121" s="10">
        <f>Returns!A121</f>
        <v>45317.645833333343</v>
      </c>
      <c r="B121" s="1">
        <f t="array" ref="B121">MMULT(Returns!B121:AY121,Resume!$B$38:$B$87)</f>
        <v>1.9025769662647483E-3</v>
      </c>
    </row>
    <row r="122" spans="1:2" x14ac:dyDescent="0.35">
      <c r="A122" s="10">
        <f>Returns!A122</f>
        <v>45317.6875</v>
      </c>
      <c r="B122" s="1">
        <f t="array" ref="B122">MMULT(Returns!B122:AY122,Resume!$B$38:$B$87)</f>
        <v>-2.2040104454811293E-4</v>
      </c>
    </row>
    <row r="123" spans="1:2" x14ac:dyDescent="0.35">
      <c r="A123" s="10">
        <f>Returns!A123</f>
        <v>45317.729166666657</v>
      </c>
      <c r="B123" s="1">
        <f t="array" ref="B123">MMULT(Returns!B123:AY123,Resume!$B$38:$B$87)</f>
        <v>-2.5934659987088579E-3</v>
      </c>
    </row>
    <row r="124" spans="1:2" x14ac:dyDescent="0.35">
      <c r="A124" s="10">
        <f>Returns!A124</f>
        <v>45317.770833333343</v>
      </c>
      <c r="B124" s="1">
        <f t="array" ref="B124">MMULT(Returns!B124:AY124,Resume!$B$38:$B$87)</f>
        <v>9.0405189469173607E-4</v>
      </c>
    </row>
    <row r="125" spans="1:2" x14ac:dyDescent="0.35">
      <c r="A125" s="10">
        <f>Returns!A125</f>
        <v>45317.8125</v>
      </c>
      <c r="B125" s="1">
        <f t="array" ref="B125">MMULT(Returns!B125:AY125,Resume!$B$38:$B$87)</f>
        <v>-5.7221133353109432E-5</v>
      </c>
    </row>
    <row r="126" spans="1:2" x14ac:dyDescent="0.35">
      <c r="A126" s="10">
        <f>Returns!A126</f>
        <v>45317.854166666657</v>
      </c>
      <c r="B126" s="1">
        <f t="array" ref="B126">MMULT(Returns!B126:AY126,Resume!$B$38:$B$87)</f>
        <v>2.9132813901674613E-4</v>
      </c>
    </row>
    <row r="127" spans="1:2" x14ac:dyDescent="0.35">
      <c r="A127" s="10">
        <f>Returns!A127</f>
        <v>45320.604166666657</v>
      </c>
      <c r="B127" s="1">
        <f t="array" ref="B127">MMULT(Returns!B127:AY127,Resume!$B$38:$B$87)</f>
        <v>2.2388658922164275E-3</v>
      </c>
    </row>
    <row r="128" spans="1:2" x14ac:dyDescent="0.35">
      <c r="A128" s="10">
        <f>Returns!A128</f>
        <v>45320.645833333343</v>
      </c>
      <c r="B128" s="1">
        <f t="array" ref="B128">MMULT(Returns!B128:AY128,Resume!$B$38:$B$87)</f>
        <v>-3.8819073921231463E-4</v>
      </c>
    </row>
    <row r="129" spans="1:2" x14ac:dyDescent="0.35">
      <c r="A129" s="10">
        <f>Returns!A129</f>
        <v>45320.6875</v>
      </c>
      <c r="B129" s="1">
        <f t="array" ref="B129">MMULT(Returns!B129:AY129,Resume!$B$38:$B$87)</f>
        <v>1.6346511403578319E-3</v>
      </c>
    </row>
    <row r="130" spans="1:2" x14ac:dyDescent="0.35">
      <c r="A130" s="10">
        <f>Returns!A130</f>
        <v>45320.729166666657</v>
      </c>
      <c r="B130" s="1">
        <f t="array" ref="B130">MMULT(Returns!B130:AY130,Resume!$B$38:$B$87)</f>
        <v>3.2747255474876779E-4</v>
      </c>
    </row>
    <row r="131" spans="1:2" x14ac:dyDescent="0.35">
      <c r="A131" s="10">
        <f>Returns!A131</f>
        <v>45320.770833333343</v>
      </c>
      <c r="B131" s="1">
        <f t="array" ref="B131">MMULT(Returns!B131:AY131,Resume!$B$38:$B$87)</f>
        <v>5.8068664582853525E-4</v>
      </c>
    </row>
    <row r="132" spans="1:2" x14ac:dyDescent="0.35">
      <c r="A132" s="10">
        <f>Returns!A132</f>
        <v>45320.8125</v>
      </c>
      <c r="B132" s="1">
        <f t="array" ref="B132">MMULT(Returns!B132:AY132,Resume!$B$38:$B$87)</f>
        <v>3.2740431940263713E-3</v>
      </c>
    </row>
    <row r="133" spans="1:2" x14ac:dyDescent="0.35">
      <c r="A133" s="10">
        <f>Returns!A133</f>
        <v>45320.854166666657</v>
      </c>
      <c r="B133" s="1">
        <f t="array" ref="B133">MMULT(Returns!B133:AY133,Resume!$B$38:$B$87)</f>
        <v>9.1630296216604185E-4</v>
      </c>
    </row>
    <row r="134" spans="1:2" x14ac:dyDescent="0.35">
      <c r="A134" s="10">
        <f>Returns!A134</f>
        <v>45321.604166666657</v>
      </c>
      <c r="B134" s="1">
        <f t="array" ref="B134">MMULT(Returns!B134:AY134,Resume!$B$38:$B$87)</f>
        <v>-8.997954953174496E-4</v>
      </c>
    </row>
    <row r="135" spans="1:2" x14ac:dyDescent="0.35">
      <c r="A135" s="10">
        <f>Returns!A135</f>
        <v>45321.645833333343</v>
      </c>
      <c r="B135" s="1">
        <f t="array" ref="B135">MMULT(Returns!B135:AY135,Resume!$B$38:$B$87)</f>
        <v>8.7908165496308505E-4</v>
      </c>
    </row>
    <row r="136" spans="1:2" x14ac:dyDescent="0.35">
      <c r="A136" s="10">
        <f>Returns!A136</f>
        <v>45321.6875</v>
      </c>
      <c r="B136" s="1">
        <f t="array" ref="B136">MMULT(Returns!B136:AY136,Resume!$B$38:$B$87)</f>
        <v>1.7173646956941964E-4</v>
      </c>
    </row>
    <row r="137" spans="1:2" x14ac:dyDescent="0.35">
      <c r="A137" s="10">
        <f>Returns!A137</f>
        <v>45321.729166666657</v>
      </c>
      <c r="B137" s="1">
        <f t="array" ref="B137">MMULT(Returns!B137:AY137,Resume!$B$38:$B$87)</f>
        <v>1.3458668503662881E-3</v>
      </c>
    </row>
    <row r="138" spans="1:2" x14ac:dyDescent="0.35">
      <c r="A138" s="10">
        <f>Returns!A138</f>
        <v>45321.770833333343</v>
      </c>
      <c r="B138" s="1">
        <f t="array" ref="B138">MMULT(Returns!B138:AY138,Resume!$B$38:$B$87)</f>
        <v>1.6235742999773349E-3</v>
      </c>
    </row>
    <row r="139" spans="1:2" x14ac:dyDescent="0.35">
      <c r="A139" s="10">
        <f>Returns!A139</f>
        <v>45321.8125</v>
      </c>
      <c r="B139" s="1">
        <f t="array" ref="B139">MMULT(Returns!B139:AY139,Resume!$B$38:$B$87)</f>
        <v>-3.4918330217398254E-4</v>
      </c>
    </row>
    <row r="140" spans="1:2" x14ac:dyDescent="0.35">
      <c r="A140" s="10">
        <f>Returns!A140</f>
        <v>45321.854166666657</v>
      </c>
      <c r="B140" s="1">
        <f t="array" ref="B140">MMULT(Returns!B140:AY140,Resume!$B$38:$B$87)</f>
        <v>-1.134251714893389E-3</v>
      </c>
    </row>
    <row r="141" spans="1:2" x14ac:dyDescent="0.35">
      <c r="A141" s="10">
        <f>Returns!A141</f>
        <v>45322.604166666657</v>
      </c>
      <c r="B141" s="1">
        <f t="array" ref="B141">MMULT(Returns!B141:AY141,Resume!$B$38:$B$87)</f>
        <v>-6.0460416967250989E-4</v>
      </c>
    </row>
    <row r="142" spans="1:2" x14ac:dyDescent="0.35">
      <c r="A142" s="10">
        <f>Returns!A142</f>
        <v>45322.645833333343</v>
      </c>
      <c r="B142" s="1">
        <f t="array" ref="B142">MMULT(Returns!B142:AY142,Resume!$B$38:$B$87)</f>
        <v>-2.3855295676069245E-3</v>
      </c>
    </row>
    <row r="143" spans="1:2" x14ac:dyDescent="0.35">
      <c r="A143" s="10">
        <f>Returns!A143</f>
        <v>45322.6875</v>
      </c>
      <c r="B143" s="1">
        <f t="array" ref="B143">MMULT(Returns!B143:AY143,Resume!$B$38:$B$87)</f>
        <v>6.5728875776700888E-4</v>
      </c>
    </row>
    <row r="144" spans="1:2" x14ac:dyDescent="0.35">
      <c r="A144" s="10">
        <f>Returns!A144</f>
        <v>45322.729166666657</v>
      </c>
      <c r="B144" s="1">
        <f t="array" ref="B144">MMULT(Returns!B144:AY144,Resume!$B$38:$B$87)</f>
        <v>-6.5536084711899541E-4</v>
      </c>
    </row>
    <row r="145" spans="1:2" x14ac:dyDescent="0.35">
      <c r="A145" s="10">
        <f>Returns!A145</f>
        <v>45322.770833333343</v>
      </c>
      <c r="B145" s="1">
        <f t="array" ref="B145">MMULT(Returns!B145:AY145,Resume!$B$38:$B$87)</f>
        <v>-1.9349005559870906E-3</v>
      </c>
    </row>
    <row r="146" spans="1:2" x14ac:dyDescent="0.35">
      <c r="A146" s="10">
        <f>Returns!A146</f>
        <v>45322.8125</v>
      </c>
      <c r="B146" s="1">
        <f t="array" ref="B146">MMULT(Returns!B146:AY146,Resume!$B$38:$B$87)</f>
        <v>-3.8368515640827524E-3</v>
      </c>
    </row>
    <row r="147" spans="1:2" x14ac:dyDescent="0.35">
      <c r="A147" s="10">
        <f>Returns!A147</f>
        <v>45322.854166666657</v>
      </c>
      <c r="B147" s="1">
        <f t="array" ref="B147">MMULT(Returns!B147:AY147,Resume!$B$38:$B$87)</f>
        <v>-2.851466463814855E-3</v>
      </c>
    </row>
    <row r="148" spans="1:2" x14ac:dyDescent="0.35">
      <c r="A148" s="10">
        <f>Returns!A148</f>
        <v>45323.604166666657</v>
      </c>
      <c r="B148" s="1">
        <f t="array" ref="B148">MMULT(Returns!B148:AY148,Resume!$B$38:$B$87)</f>
        <v>9.1419288803183847E-3</v>
      </c>
    </row>
    <row r="149" spans="1:2" x14ac:dyDescent="0.35">
      <c r="A149" s="10">
        <f>Returns!A149</f>
        <v>45323.645833333343</v>
      </c>
      <c r="B149" s="1">
        <f t="array" ref="B149">MMULT(Returns!B149:AY149,Resume!$B$38:$B$87)</f>
        <v>-1.720302350011614E-3</v>
      </c>
    </row>
    <row r="150" spans="1:2" x14ac:dyDescent="0.35">
      <c r="A150" s="10">
        <f>Returns!A150</f>
        <v>45323.6875</v>
      </c>
      <c r="B150" s="1">
        <f t="array" ref="B150">MMULT(Returns!B150:AY150,Resume!$B$38:$B$87)</f>
        <v>3.7883785399059817E-3</v>
      </c>
    </row>
    <row r="151" spans="1:2" x14ac:dyDescent="0.35">
      <c r="A151" s="10">
        <f>Returns!A151</f>
        <v>45323.729166666657</v>
      </c>
      <c r="B151" s="1">
        <f t="array" ref="B151">MMULT(Returns!B151:AY151,Resume!$B$38:$B$87)</f>
        <v>1.3484971499328239E-3</v>
      </c>
    </row>
    <row r="152" spans="1:2" x14ac:dyDescent="0.35">
      <c r="A152" s="10">
        <f>Returns!A152</f>
        <v>45323.770833333343</v>
      </c>
      <c r="B152" s="1">
        <f t="array" ref="B152">MMULT(Returns!B152:AY152,Resume!$B$38:$B$87)</f>
        <v>1.4366360876147653E-3</v>
      </c>
    </row>
    <row r="153" spans="1:2" x14ac:dyDescent="0.35">
      <c r="A153" s="10">
        <f>Returns!A153</f>
        <v>45323.8125</v>
      </c>
      <c r="B153" s="1">
        <f t="array" ref="B153">MMULT(Returns!B153:AY153,Resume!$B$38:$B$87)</f>
        <v>2.6054126579203494E-3</v>
      </c>
    </row>
    <row r="154" spans="1:2" x14ac:dyDescent="0.35">
      <c r="A154" s="10">
        <f>Returns!A154</f>
        <v>45323.854166666657</v>
      </c>
      <c r="B154" s="1">
        <f t="array" ref="B154">MMULT(Returns!B154:AY154,Resume!$B$38:$B$87)</f>
        <v>2.1796575454857319E-3</v>
      </c>
    </row>
    <row r="155" spans="1:2" x14ac:dyDescent="0.35">
      <c r="A155" s="10">
        <f>Returns!A155</f>
        <v>45324.604166666657</v>
      </c>
      <c r="B155" s="1">
        <f t="array" ref="B155">MMULT(Returns!B155:AY155,Resume!$B$38:$B$87)</f>
        <v>-2.1889446939585893E-3</v>
      </c>
    </row>
    <row r="156" spans="1:2" x14ac:dyDescent="0.35">
      <c r="A156" s="10">
        <f>Returns!A156</f>
        <v>45324.645833333343</v>
      </c>
      <c r="B156" s="1">
        <f t="array" ref="B156">MMULT(Returns!B156:AY156,Resume!$B$38:$B$87)</f>
        <v>2.6608837777992683E-3</v>
      </c>
    </row>
    <row r="157" spans="1:2" x14ac:dyDescent="0.35">
      <c r="A157" s="10">
        <f>Returns!A157</f>
        <v>45324.6875</v>
      </c>
      <c r="B157" s="1">
        <f t="array" ref="B157">MMULT(Returns!B157:AY157,Resume!$B$38:$B$87)</f>
        <v>1.794189198980151E-3</v>
      </c>
    </row>
    <row r="158" spans="1:2" x14ac:dyDescent="0.35">
      <c r="A158" s="10">
        <f>Returns!A158</f>
        <v>45324.729166666657</v>
      </c>
      <c r="B158" s="1">
        <f t="array" ref="B158">MMULT(Returns!B158:AY158,Resume!$B$38:$B$87)</f>
        <v>-6.2108608555584265E-4</v>
      </c>
    </row>
    <row r="159" spans="1:2" x14ac:dyDescent="0.35">
      <c r="A159" s="10">
        <f>Returns!A159</f>
        <v>45324.770833333343</v>
      </c>
      <c r="B159" s="1">
        <f t="array" ref="B159">MMULT(Returns!B159:AY159,Resume!$B$38:$B$87)</f>
        <v>1.8471936794228188E-3</v>
      </c>
    </row>
    <row r="160" spans="1:2" x14ac:dyDescent="0.35">
      <c r="A160" s="10">
        <f>Returns!A160</f>
        <v>45324.8125</v>
      </c>
      <c r="B160" s="1">
        <f t="array" ref="B160">MMULT(Returns!B160:AY160,Resume!$B$38:$B$87)</f>
        <v>3.4425317728111636E-3</v>
      </c>
    </row>
    <row r="161" spans="1:2" x14ac:dyDescent="0.35">
      <c r="A161" s="10">
        <f>Returns!A161</f>
        <v>45324.854166666657</v>
      </c>
      <c r="B161" s="1">
        <f t="array" ref="B161">MMULT(Returns!B161:AY161,Resume!$B$38:$B$87)</f>
        <v>-4.1576233136678322E-3</v>
      </c>
    </row>
    <row r="162" spans="1:2" x14ac:dyDescent="0.35">
      <c r="A162" s="10">
        <f>Returns!A162</f>
        <v>45327.604166666657</v>
      </c>
      <c r="B162" s="1">
        <f t="array" ref="B162">MMULT(Returns!B162:AY162,Resume!$B$38:$B$87)</f>
        <v>-8.8312070171520617E-3</v>
      </c>
    </row>
    <row r="163" spans="1:2" x14ac:dyDescent="0.35">
      <c r="A163" s="10">
        <f>Returns!A163</f>
        <v>45327.645833333343</v>
      </c>
      <c r="B163" s="1">
        <f t="array" ref="B163">MMULT(Returns!B163:AY163,Resume!$B$38:$B$87)</f>
        <v>4.9590260886668779E-5</v>
      </c>
    </row>
    <row r="164" spans="1:2" x14ac:dyDescent="0.35">
      <c r="A164" s="10">
        <f>Returns!A164</f>
        <v>45327.6875</v>
      </c>
      <c r="B164" s="1">
        <f t="array" ref="B164">MMULT(Returns!B164:AY164,Resume!$B$38:$B$87)</f>
        <v>2.8243949981188467E-3</v>
      </c>
    </row>
    <row r="165" spans="1:2" x14ac:dyDescent="0.35">
      <c r="A165" s="10">
        <f>Returns!A165</f>
        <v>45327.729166666657</v>
      </c>
      <c r="B165" s="1">
        <f t="array" ref="B165">MMULT(Returns!B165:AY165,Resume!$B$38:$B$87)</f>
        <v>6.8923718009737548E-4</v>
      </c>
    </row>
    <row r="166" spans="1:2" x14ac:dyDescent="0.35">
      <c r="A166" s="10">
        <f>Returns!A166</f>
        <v>45327.770833333343</v>
      </c>
      <c r="B166" s="1">
        <f t="array" ref="B166">MMULT(Returns!B166:AY166,Resume!$B$38:$B$87)</f>
        <v>1.9922702321410889E-3</v>
      </c>
    </row>
    <row r="167" spans="1:2" x14ac:dyDescent="0.35">
      <c r="A167" s="10">
        <f>Returns!A167</f>
        <v>45327.8125</v>
      </c>
      <c r="B167" s="1">
        <f t="array" ref="B167">MMULT(Returns!B167:AY167,Resume!$B$38:$B$87)</f>
        <v>9.9731101958843577E-4</v>
      </c>
    </row>
    <row r="168" spans="1:2" x14ac:dyDescent="0.35">
      <c r="A168" s="10">
        <f>Returns!A168</f>
        <v>45327.854166666657</v>
      </c>
      <c r="B168" s="1">
        <f t="array" ref="B168">MMULT(Returns!B168:AY168,Resume!$B$38:$B$87)</f>
        <v>-1.8000831875793471E-3</v>
      </c>
    </row>
    <row r="169" spans="1:2" x14ac:dyDescent="0.35">
      <c r="A169" s="10">
        <f>Returns!A169</f>
        <v>45328.604166666657</v>
      </c>
      <c r="B169" s="1">
        <f t="array" ref="B169">MMULT(Returns!B169:AY169,Resume!$B$38:$B$87)</f>
        <v>-1.4348300065649613E-3</v>
      </c>
    </row>
    <row r="170" spans="1:2" x14ac:dyDescent="0.35">
      <c r="A170" s="10">
        <f>Returns!A170</f>
        <v>45328.645833333343</v>
      </c>
      <c r="B170" s="1">
        <f t="array" ref="B170">MMULT(Returns!B170:AY170,Resume!$B$38:$B$87)</f>
        <v>2.9695160110154344E-3</v>
      </c>
    </row>
    <row r="171" spans="1:2" x14ac:dyDescent="0.35">
      <c r="A171" s="10">
        <f>Returns!A171</f>
        <v>45328.6875</v>
      </c>
      <c r="B171" s="1">
        <f t="array" ref="B171">MMULT(Returns!B171:AY171,Resume!$B$38:$B$87)</f>
        <v>-1.4707460025584196E-3</v>
      </c>
    </row>
    <row r="172" spans="1:2" x14ac:dyDescent="0.35">
      <c r="A172" s="10">
        <f>Returns!A172</f>
        <v>45328.729166666657</v>
      </c>
      <c r="B172" s="1">
        <f t="array" ref="B172">MMULT(Returns!B172:AY172,Resume!$B$38:$B$87)</f>
        <v>5.9777820849500792E-4</v>
      </c>
    </row>
    <row r="173" spans="1:2" x14ac:dyDescent="0.35">
      <c r="A173" s="10">
        <f>Returns!A173</f>
        <v>45328.770833333343</v>
      </c>
      <c r="B173" s="1">
        <f t="array" ref="B173">MMULT(Returns!B173:AY173,Resume!$B$38:$B$87)</f>
        <v>-1.2777096631371011E-3</v>
      </c>
    </row>
    <row r="174" spans="1:2" x14ac:dyDescent="0.35">
      <c r="A174" s="10">
        <f>Returns!A174</f>
        <v>45328.8125</v>
      </c>
      <c r="B174" s="1">
        <f t="array" ref="B174">MMULT(Returns!B174:AY174,Resume!$B$38:$B$87)</f>
        <v>1.9603683694477576E-3</v>
      </c>
    </row>
    <row r="175" spans="1:2" x14ac:dyDescent="0.35">
      <c r="A175" s="10">
        <f>Returns!A175</f>
        <v>45328.854166666657</v>
      </c>
      <c r="B175" s="1">
        <f t="array" ref="B175">MMULT(Returns!B175:AY175,Resume!$B$38:$B$87)</f>
        <v>9.3123463165191726E-4</v>
      </c>
    </row>
    <row r="176" spans="1:2" x14ac:dyDescent="0.35">
      <c r="A176" s="10">
        <f>Returns!A176</f>
        <v>45329.604166666657</v>
      </c>
      <c r="B176" s="1">
        <f t="array" ref="B176">MMULT(Returns!B176:AY176,Resume!$B$38:$B$87)</f>
        <v>8.6153891129713348E-3</v>
      </c>
    </row>
    <row r="177" spans="1:2" x14ac:dyDescent="0.35">
      <c r="A177" s="10">
        <f>Returns!A177</f>
        <v>45329.645833333343</v>
      </c>
      <c r="B177" s="1">
        <f t="array" ref="B177">MMULT(Returns!B177:AY177,Resume!$B$38:$B$87)</f>
        <v>-1.512970513517088E-3</v>
      </c>
    </row>
    <row r="178" spans="1:2" x14ac:dyDescent="0.35">
      <c r="A178" s="10">
        <f>Returns!A178</f>
        <v>45329.6875</v>
      </c>
      <c r="B178" s="1">
        <f t="array" ref="B178">MMULT(Returns!B178:AY178,Resume!$B$38:$B$87)</f>
        <v>5.393419732552168E-4</v>
      </c>
    </row>
    <row r="179" spans="1:2" x14ac:dyDescent="0.35">
      <c r="A179" s="10">
        <f>Returns!A179</f>
        <v>45329.729166666657</v>
      </c>
      <c r="B179" s="1">
        <f t="array" ref="B179">MMULT(Returns!B179:AY179,Resume!$B$38:$B$87)</f>
        <v>1.1049143627675209E-3</v>
      </c>
    </row>
    <row r="180" spans="1:2" x14ac:dyDescent="0.35">
      <c r="A180" s="10">
        <f>Returns!A180</f>
        <v>45329.770833333343</v>
      </c>
      <c r="B180" s="1">
        <f t="array" ref="B180">MMULT(Returns!B180:AY180,Resume!$B$38:$B$87)</f>
        <v>-1.166690449373642E-3</v>
      </c>
    </row>
    <row r="181" spans="1:2" x14ac:dyDescent="0.35">
      <c r="A181" s="10">
        <f>Returns!A181</f>
        <v>45329.8125</v>
      </c>
      <c r="B181" s="1">
        <f t="array" ref="B181">MMULT(Returns!B181:AY181,Resume!$B$38:$B$87)</f>
        <v>6.6080054991495094E-4</v>
      </c>
    </row>
    <row r="182" spans="1:2" x14ac:dyDescent="0.35">
      <c r="A182" s="10">
        <f>Returns!A182</f>
        <v>45329.854166666657</v>
      </c>
      <c r="B182" s="1">
        <f t="array" ref="B182">MMULT(Returns!B182:AY182,Resume!$B$38:$B$87)</f>
        <v>2.4765859157846123E-4</v>
      </c>
    </row>
    <row r="183" spans="1:2" x14ac:dyDescent="0.35">
      <c r="A183" s="10">
        <f>Returns!A183</f>
        <v>45330.604166666657</v>
      </c>
      <c r="B183" s="1">
        <f t="array" ref="B183">MMULT(Returns!B183:AY183,Resume!$B$38:$B$87)</f>
        <v>4.6635125765203704E-3</v>
      </c>
    </row>
    <row r="184" spans="1:2" x14ac:dyDescent="0.35">
      <c r="A184" s="10">
        <f>Returns!A184</f>
        <v>45330.645833333343</v>
      </c>
      <c r="B184" s="1">
        <f t="array" ref="B184">MMULT(Returns!B184:AY184,Resume!$B$38:$B$87)</f>
        <v>-2.2986883619815096E-3</v>
      </c>
    </row>
    <row r="185" spans="1:2" x14ac:dyDescent="0.35">
      <c r="A185" s="10">
        <f>Returns!A185</f>
        <v>45330.6875</v>
      </c>
      <c r="B185" s="1">
        <f t="array" ref="B185">MMULT(Returns!B185:AY185,Resume!$B$38:$B$87)</f>
        <v>1.6168788185275226E-3</v>
      </c>
    </row>
    <row r="186" spans="1:2" x14ac:dyDescent="0.35">
      <c r="A186" s="10">
        <f>Returns!A186</f>
        <v>45330.729166666657</v>
      </c>
      <c r="B186" s="1">
        <f t="array" ref="B186">MMULT(Returns!B186:AY186,Resume!$B$38:$B$87)</f>
        <v>3.348304321505283E-4</v>
      </c>
    </row>
    <row r="187" spans="1:2" x14ac:dyDescent="0.35">
      <c r="A187" s="10">
        <f>Returns!A187</f>
        <v>45330.770833333343</v>
      </c>
      <c r="B187" s="1">
        <f t="array" ref="B187">MMULT(Returns!B187:AY187,Resume!$B$38:$B$87)</f>
        <v>-1.620101272646349E-4</v>
      </c>
    </row>
    <row r="188" spans="1:2" x14ac:dyDescent="0.35">
      <c r="A188" s="10">
        <f>Returns!A188</f>
        <v>45330.8125</v>
      </c>
      <c r="B188" s="1">
        <f t="array" ref="B188">MMULT(Returns!B188:AY188,Resume!$B$38:$B$87)</f>
        <v>8.2356306814828598E-4</v>
      </c>
    </row>
    <row r="189" spans="1:2" x14ac:dyDescent="0.35">
      <c r="A189" s="10">
        <f>Returns!A189</f>
        <v>45330.854166666657</v>
      </c>
      <c r="B189" s="1">
        <f t="array" ref="B189">MMULT(Returns!B189:AY189,Resume!$B$38:$B$87)</f>
        <v>5.7962741554520771E-4</v>
      </c>
    </row>
    <row r="190" spans="1:2" x14ac:dyDescent="0.35">
      <c r="A190" s="10">
        <f>Returns!A190</f>
        <v>45331.604166666657</v>
      </c>
      <c r="B190" s="1">
        <f t="array" ref="B190">MMULT(Returns!B190:AY190,Resume!$B$38:$B$87)</f>
        <v>-1.7961976201937005E-4</v>
      </c>
    </row>
    <row r="191" spans="1:2" x14ac:dyDescent="0.35">
      <c r="A191" s="10">
        <f>Returns!A191</f>
        <v>45331.645833333343</v>
      </c>
      <c r="B191" s="1">
        <f t="array" ref="B191">MMULT(Returns!B191:AY191,Resume!$B$38:$B$87)</f>
        <v>-9.7029112146810952E-4</v>
      </c>
    </row>
    <row r="192" spans="1:2" x14ac:dyDescent="0.35">
      <c r="A192" s="10">
        <f>Returns!A192</f>
        <v>45331.6875</v>
      </c>
      <c r="B192" s="1">
        <f t="array" ref="B192">MMULT(Returns!B192:AY192,Resume!$B$38:$B$87)</f>
        <v>-5.985872249352701E-4</v>
      </c>
    </row>
    <row r="193" spans="1:2" x14ac:dyDescent="0.35">
      <c r="A193" s="10">
        <f>Returns!A193</f>
        <v>45331.729166666657</v>
      </c>
      <c r="B193" s="1">
        <f t="array" ref="B193">MMULT(Returns!B193:AY193,Resume!$B$38:$B$87)</f>
        <v>1.4832868245203304E-3</v>
      </c>
    </row>
    <row r="194" spans="1:2" x14ac:dyDescent="0.35">
      <c r="A194" s="10">
        <f>Returns!A194</f>
        <v>45331.770833333343</v>
      </c>
      <c r="B194" s="1">
        <f t="array" ref="B194">MMULT(Returns!B194:AY194,Resume!$B$38:$B$87)</f>
        <v>1.6022105936909985E-3</v>
      </c>
    </row>
    <row r="195" spans="1:2" x14ac:dyDescent="0.35">
      <c r="A195" s="10">
        <f>Returns!A195</f>
        <v>45331.8125</v>
      </c>
      <c r="B195" s="1">
        <f t="array" ref="B195">MMULT(Returns!B195:AY195,Resume!$B$38:$B$87)</f>
        <v>2.7676190444580925E-4</v>
      </c>
    </row>
    <row r="196" spans="1:2" x14ac:dyDescent="0.35">
      <c r="A196" s="10">
        <f>Returns!A196</f>
        <v>45331.854166666657</v>
      </c>
      <c r="B196" s="1">
        <f t="array" ref="B196">MMULT(Returns!B196:AY196,Resume!$B$38:$B$87)</f>
        <v>9.6627260301159553E-4</v>
      </c>
    </row>
    <row r="197" spans="1:2" x14ac:dyDescent="0.35">
      <c r="A197" s="10">
        <f>Returns!A197</f>
        <v>45334.604166666657</v>
      </c>
      <c r="B197" s="1">
        <f t="array" ref="B197">MMULT(Returns!B197:AY197,Resume!$B$38:$B$87)</f>
        <v>-2.3966510199530662E-3</v>
      </c>
    </row>
    <row r="198" spans="1:2" x14ac:dyDescent="0.35">
      <c r="A198" s="10">
        <f>Returns!A198</f>
        <v>45334.645833333343</v>
      </c>
      <c r="B198" s="1">
        <f t="array" ref="B198">MMULT(Returns!B198:AY198,Resume!$B$38:$B$87)</f>
        <v>2.270433810637676E-3</v>
      </c>
    </row>
    <row r="199" spans="1:2" x14ac:dyDescent="0.35">
      <c r="A199" s="10">
        <f>Returns!A199</f>
        <v>45334.6875</v>
      </c>
      <c r="B199" s="1">
        <f t="array" ref="B199">MMULT(Returns!B199:AY199,Resume!$B$38:$B$87)</f>
        <v>6.6471135369561003E-4</v>
      </c>
    </row>
    <row r="200" spans="1:2" x14ac:dyDescent="0.35">
      <c r="A200" s="10">
        <f>Returns!A200</f>
        <v>45334.729166666657</v>
      </c>
      <c r="B200" s="1">
        <f t="array" ref="B200">MMULT(Returns!B200:AY200,Resume!$B$38:$B$87)</f>
        <v>-9.1132780841292782E-4</v>
      </c>
    </row>
    <row r="201" spans="1:2" x14ac:dyDescent="0.35">
      <c r="A201" s="10">
        <f>Returns!A201</f>
        <v>45334.770833333343</v>
      </c>
      <c r="B201" s="1">
        <f t="array" ref="B201">MMULT(Returns!B201:AY201,Resume!$B$38:$B$87)</f>
        <v>-1.7024601066131415E-3</v>
      </c>
    </row>
    <row r="202" spans="1:2" x14ac:dyDescent="0.35">
      <c r="A202" s="10">
        <f>Returns!A202</f>
        <v>45334.8125</v>
      </c>
      <c r="B202" s="1">
        <f t="array" ref="B202">MMULT(Returns!B202:AY202,Resume!$B$38:$B$87)</f>
        <v>-2.2117374125273375E-4</v>
      </c>
    </row>
    <row r="203" spans="1:2" x14ac:dyDescent="0.35">
      <c r="A203" s="10">
        <f>Returns!A203</f>
        <v>45334.854166666657</v>
      </c>
      <c r="B203" s="1">
        <f t="array" ref="B203">MMULT(Returns!B203:AY203,Resume!$B$38:$B$87)</f>
        <v>8.5272395580279824E-4</v>
      </c>
    </row>
    <row r="204" spans="1:2" x14ac:dyDescent="0.35">
      <c r="A204" s="10">
        <f>Returns!A204</f>
        <v>45335.604166666657</v>
      </c>
      <c r="B204" s="1">
        <f t="array" ref="B204">MMULT(Returns!B204:AY204,Resume!$B$38:$B$87)</f>
        <v>-1.1128934608692598E-2</v>
      </c>
    </row>
    <row r="205" spans="1:2" x14ac:dyDescent="0.35">
      <c r="A205" s="10">
        <f>Returns!A205</f>
        <v>45335.645833333343</v>
      </c>
      <c r="B205" s="1">
        <f t="array" ref="B205">MMULT(Returns!B205:AY205,Resume!$B$38:$B$87)</f>
        <v>2.0699059647012255E-3</v>
      </c>
    </row>
    <row r="206" spans="1:2" x14ac:dyDescent="0.35">
      <c r="A206" s="10">
        <f>Returns!A206</f>
        <v>45335.6875</v>
      </c>
      <c r="B206" s="1">
        <f t="array" ref="B206">MMULT(Returns!B206:AY206,Resume!$B$38:$B$87)</f>
        <v>-1.6800511259533952E-3</v>
      </c>
    </row>
    <row r="207" spans="1:2" x14ac:dyDescent="0.35">
      <c r="A207" s="10">
        <f>Returns!A207</f>
        <v>45335.729166666657</v>
      </c>
      <c r="B207" s="1">
        <f t="array" ref="B207">MMULT(Returns!B207:AY207,Resume!$B$38:$B$87)</f>
        <v>-5.6724672410017499E-5</v>
      </c>
    </row>
    <row r="208" spans="1:2" x14ac:dyDescent="0.35">
      <c r="A208" s="10">
        <f>Returns!A208</f>
        <v>45335.770833333343</v>
      </c>
      <c r="B208" s="1">
        <f t="array" ref="B208">MMULT(Returns!B208:AY208,Resume!$B$38:$B$87)</f>
        <v>-4.4722690336583557E-3</v>
      </c>
    </row>
    <row r="209" spans="1:2" x14ac:dyDescent="0.35">
      <c r="A209" s="10">
        <f>Returns!A209</f>
        <v>45335.8125</v>
      </c>
      <c r="B209" s="1">
        <f t="array" ref="B209">MMULT(Returns!B209:AY209,Resume!$B$38:$B$87)</f>
        <v>-1.2072764109476194E-3</v>
      </c>
    </row>
    <row r="210" spans="1:2" x14ac:dyDescent="0.35">
      <c r="A210" s="10">
        <f>Returns!A210</f>
        <v>45335.854166666657</v>
      </c>
      <c r="B210" s="1">
        <f t="array" ref="B210">MMULT(Returns!B210:AY210,Resume!$B$38:$B$87)</f>
        <v>5.2232082272364172E-3</v>
      </c>
    </row>
    <row r="211" spans="1:2" x14ac:dyDescent="0.35">
      <c r="A211" s="10">
        <f>Returns!A211</f>
        <v>45336.604166666657</v>
      </c>
      <c r="B211" s="1">
        <f t="array" ref="B211">MMULT(Returns!B211:AY211,Resume!$B$38:$B$87)</f>
        <v>8.7813762763376962E-3</v>
      </c>
    </row>
    <row r="212" spans="1:2" x14ac:dyDescent="0.35">
      <c r="A212" s="10">
        <f>Returns!A212</f>
        <v>45336.645833333343</v>
      </c>
      <c r="B212" s="1">
        <f t="array" ref="B212">MMULT(Returns!B212:AY212,Resume!$B$38:$B$87)</f>
        <v>-2.1445510732039448E-3</v>
      </c>
    </row>
    <row r="213" spans="1:2" x14ac:dyDescent="0.35">
      <c r="A213" s="10">
        <f>Returns!A213</f>
        <v>45336.6875</v>
      </c>
      <c r="B213" s="1">
        <f t="array" ref="B213">MMULT(Returns!B213:AY213,Resume!$B$38:$B$87)</f>
        <v>-1.9148661823834546E-4</v>
      </c>
    </row>
    <row r="214" spans="1:2" x14ac:dyDescent="0.35">
      <c r="A214" s="10">
        <f>Returns!A214</f>
        <v>45336.729166666657</v>
      </c>
      <c r="B214" s="1">
        <f t="array" ref="B214">MMULT(Returns!B214:AY214,Resume!$B$38:$B$87)</f>
        <v>5.8483031437690097E-4</v>
      </c>
    </row>
    <row r="215" spans="1:2" x14ac:dyDescent="0.35">
      <c r="A215" s="10">
        <f>Returns!A215</f>
        <v>45336.770833333343</v>
      </c>
      <c r="B215" s="1">
        <f t="array" ref="B215">MMULT(Returns!B215:AY215,Resume!$B$38:$B$87)</f>
        <v>2.0253632405477576E-3</v>
      </c>
    </row>
    <row r="216" spans="1:2" x14ac:dyDescent="0.35">
      <c r="A216" s="10">
        <f>Returns!A216</f>
        <v>45336.8125</v>
      </c>
      <c r="B216" s="1">
        <f t="array" ref="B216">MMULT(Returns!B216:AY216,Resume!$B$38:$B$87)</f>
        <v>2.5186052598653208E-3</v>
      </c>
    </row>
    <row r="217" spans="1:2" x14ac:dyDescent="0.35">
      <c r="A217" s="10">
        <f>Returns!A217</f>
        <v>45336.854166666657</v>
      </c>
      <c r="B217" s="1">
        <f t="array" ref="B217">MMULT(Returns!B217:AY217,Resume!$B$38:$B$87)</f>
        <v>1.9006317849917544E-3</v>
      </c>
    </row>
    <row r="218" spans="1:2" x14ac:dyDescent="0.35">
      <c r="A218" s="10">
        <f>Returns!A218</f>
        <v>45337.604166666657</v>
      </c>
      <c r="B218" s="1">
        <f t="array" ref="B218">MMULT(Returns!B218:AY218,Resume!$B$38:$B$87)</f>
        <v>2.3971339045178093E-3</v>
      </c>
    </row>
    <row r="219" spans="1:2" x14ac:dyDescent="0.35">
      <c r="A219" s="10">
        <f>Returns!A219</f>
        <v>45337.645833333343</v>
      </c>
      <c r="B219" s="1">
        <f t="array" ref="B219">MMULT(Returns!B219:AY219,Resume!$B$38:$B$87)</f>
        <v>-8.5729247554839304E-4</v>
      </c>
    </row>
    <row r="220" spans="1:2" x14ac:dyDescent="0.35">
      <c r="A220" s="10">
        <f>Returns!A220</f>
        <v>45337.6875</v>
      </c>
      <c r="B220" s="1">
        <f t="array" ref="B220">MMULT(Returns!B220:AY220,Resume!$B$38:$B$87)</f>
        <v>1.331309820525818E-3</v>
      </c>
    </row>
    <row r="221" spans="1:2" x14ac:dyDescent="0.35">
      <c r="A221" s="10">
        <f>Returns!A221</f>
        <v>45337.729166666657</v>
      </c>
      <c r="B221" s="1">
        <f t="array" ref="B221">MMULT(Returns!B221:AY221,Resume!$B$38:$B$87)</f>
        <v>1.2144295300731121E-3</v>
      </c>
    </row>
    <row r="222" spans="1:2" x14ac:dyDescent="0.35">
      <c r="A222" s="10">
        <f>Returns!A222</f>
        <v>45337.770833333343</v>
      </c>
      <c r="B222" s="1">
        <f t="array" ref="B222">MMULT(Returns!B222:AY222,Resume!$B$38:$B$87)</f>
        <v>9.5722804234712772E-4</v>
      </c>
    </row>
    <row r="223" spans="1:2" x14ac:dyDescent="0.35">
      <c r="A223" s="10">
        <f>Returns!A223</f>
        <v>45337.8125</v>
      </c>
      <c r="B223" s="1">
        <f t="array" ref="B223">MMULT(Returns!B223:AY223,Resume!$B$38:$B$87)</f>
        <v>4.8814437617774453E-4</v>
      </c>
    </row>
    <row r="224" spans="1:2" x14ac:dyDescent="0.35">
      <c r="A224" s="10">
        <f>Returns!A224</f>
        <v>45337.854166666657</v>
      </c>
      <c r="B224" s="1">
        <f t="array" ref="B224">MMULT(Returns!B224:AY224,Resume!$B$38:$B$87)</f>
        <v>2.2813648497718226E-4</v>
      </c>
    </row>
    <row r="225" spans="1:2" x14ac:dyDescent="0.35">
      <c r="A225" s="10">
        <f>Returns!A225</f>
        <v>45338.604166666657</v>
      </c>
      <c r="B225" s="1">
        <f t="array" ref="B225">MMULT(Returns!B225:AY225,Resume!$B$38:$B$87)</f>
        <v>-1.5531079136068039E-3</v>
      </c>
    </row>
    <row r="226" spans="1:2" x14ac:dyDescent="0.35">
      <c r="A226" s="10">
        <f>Returns!A226</f>
        <v>45338.645833333343</v>
      </c>
      <c r="B226" s="1">
        <f t="array" ref="B226">MMULT(Returns!B226:AY226,Resume!$B$38:$B$87)</f>
        <v>2.2380631774436923E-3</v>
      </c>
    </row>
    <row r="227" spans="1:2" x14ac:dyDescent="0.35">
      <c r="A227" s="10">
        <f>Returns!A227</f>
        <v>45338.6875</v>
      </c>
      <c r="B227" s="1">
        <f t="array" ref="B227">MMULT(Returns!B227:AY227,Resume!$B$38:$B$87)</f>
        <v>-3.0035126524147616E-4</v>
      </c>
    </row>
    <row r="228" spans="1:2" x14ac:dyDescent="0.35">
      <c r="A228" s="10">
        <f>Returns!A228</f>
        <v>45338.729166666657</v>
      </c>
      <c r="B228" s="1">
        <f t="array" ref="B228">MMULT(Returns!B228:AY228,Resume!$B$38:$B$87)</f>
        <v>-1.0095997612033039E-3</v>
      </c>
    </row>
    <row r="229" spans="1:2" x14ac:dyDescent="0.35">
      <c r="A229" s="10">
        <f>Returns!A229</f>
        <v>45338.770833333343</v>
      </c>
      <c r="B229" s="1">
        <f t="array" ref="B229">MMULT(Returns!B229:AY229,Resume!$B$38:$B$87)</f>
        <v>3.2604094922585508E-4</v>
      </c>
    </row>
    <row r="230" spans="1:2" x14ac:dyDescent="0.35">
      <c r="A230" s="10">
        <f>Returns!A230</f>
        <v>45338.8125</v>
      </c>
      <c r="B230" s="1">
        <f t="array" ref="B230">MMULT(Returns!B230:AY230,Resume!$B$38:$B$87)</f>
        <v>-3.3566242666815699E-3</v>
      </c>
    </row>
    <row r="231" spans="1:2" x14ac:dyDescent="0.35">
      <c r="A231" s="10">
        <f>Returns!A231</f>
        <v>45338.854166666657</v>
      </c>
      <c r="B231" s="1">
        <f t="array" ref="B231">MMULT(Returns!B231:AY231,Resume!$B$38:$B$87)</f>
        <v>-3.2285400451215578E-3</v>
      </c>
    </row>
    <row r="232" spans="1:2" x14ac:dyDescent="0.35">
      <c r="A232" s="10">
        <f>Returns!A232</f>
        <v>45342.604166666657</v>
      </c>
      <c r="B232" s="1">
        <f t="array" ref="B232">MMULT(Returns!B232:AY232,Resume!$B$38:$B$87)</f>
        <v>-4.7841018937091308E-3</v>
      </c>
    </row>
    <row r="233" spans="1:2" x14ac:dyDescent="0.35">
      <c r="A233" s="10">
        <f>Returns!A233</f>
        <v>45342.645833333343</v>
      </c>
      <c r="B233" s="1">
        <f t="array" ref="B233">MMULT(Returns!B233:AY233,Resume!$B$38:$B$87)</f>
        <v>9.921545508833889E-4</v>
      </c>
    </row>
    <row r="234" spans="1:2" x14ac:dyDescent="0.35">
      <c r="A234" s="10">
        <f>Returns!A234</f>
        <v>45342.6875</v>
      </c>
      <c r="B234" s="1">
        <f t="array" ref="B234">MMULT(Returns!B234:AY234,Resume!$B$38:$B$87)</f>
        <v>-2.8476902631594755E-3</v>
      </c>
    </row>
    <row r="235" spans="1:2" x14ac:dyDescent="0.35">
      <c r="A235" s="10">
        <f>Returns!A235</f>
        <v>45342.729166666657</v>
      </c>
      <c r="B235" s="1">
        <f t="array" ref="B235">MMULT(Returns!B235:AY235,Resume!$B$38:$B$87)</f>
        <v>7.7011199850099139E-4</v>
      </c>
    </row>
    <row r="236" spans="1:2" x14ac:dyDescent="0.35">
      <c r="A236" s="10">
        <f>Returns!A236</f>
        <v>45342.770833333343</v>
      </c>
      <c r="B236" s="1">
        <f t="array" ref="B236">MMULT(Returns!B236:AY236,Resume!$B$38:$B$87)</f>
        <v>1.307518826557795E-3</v>
      </c>
    </row>
    <row r="237" spans="1:2" x14ac:dyDescent="0.35">
      <c r="A237" s="10">
        <f>Returns!A237</f>
        <v>45342.8125</v>
      </c>
      <c r="B237" s="1">
        <f t="array" ref="B237">MMULT(Returns!B237:AY237,Resume!$B$38:$B$87)</f>
        <v>1.1125593808691773E-3</v>
      </c>
    </row>
    <row r="238" spans="1:2" x14ac:dyDescent="0.35">
      <c r="A238" s="10">
        <f>Returns!A238</f>
        <v>45342.854166666657</v>
      </c>
      <c r="B238" s="1">
        <f t="array" ref="B238">MMULT(Returns!B238:AY238,Resume!$B$38:$B$87)</f>
        <v>-1.0503489985861697E-3</v>
      </c>
    </row>
    <row r="239" spans="1:2" x14ac:dyDescent="0.35">
      <c r="A239" s="10">
        <f>Returns!A239</f>
        <v>45343.604166666657</v>
      </c>
      <c r="B239" s="1">
        <f t="array" ref="B239">MMULT(Returns!B239:AY239,Resume!$B$38:$B$87)</f>
        <v>-2.0759124309279314E-3</v>
      </c>
    </row>
    <row r="240" spans="1:2" x14ac:dyDescent="0.35">
      <c r="A240" s="10">
        <f>Returns!A240</f>
        <v>45343.645833333343</v>
      </c>
      <c r="B240" s="1">
        <f t="array" ref="B240">MMULT(Returns!B240:AY240,Resume!$B$38:$B$87)</f>
        <v>-7.4186434319119146E-5</v>
      </c>
    </row>
    <row r="241" spans="1:2" x14ac:dyDescent="0.35">
      <c r="A241" s="10">
        <f>Returns!A241</f>
        <v>45343.6875</v>
      </c>
      <c r="B241" s="1">
        <f t="array" ref="B241">MMULT(Returns!B241:AY241,Resume!$B$38:$B$87)</f>
        <v>-5.0371047244075436E-4</v>
      </c>
    </row>
    <row r="242" spans="1:2" x14ac:dyDescent="0.35">
      <c r="A242" s="10">
        <f>Returns!A242</f>
        <v>45343.729166666657</v>
      </c>
      <c r="B242" s="1">
        <f t="array" ref="B242">MMULT(Returns!B242:AY242,Resume!$B$38:$B$87)</f>
        <v>-7.2029906676634732E-4</v>
      </c>
    </row>
    <row r="243" spans="1:2" x14ac:dyDescent="0.35">
      <c r="A243" s="10">
        <f>Returns!A243</f>
        <v>45343.770833333343</v>
      </c>
      <c r="B243" s="1">
        <f t="array" ref="B243">MMULT(Returns!B243:AY243,Resume!$B$38:$B$87)</f>
        <v>-8.5220871445689818E-4</v>
      </c>
    </row>
    <row r="244" spans="1:2" x14ac:dyDescent="0.35">
      <c r="A244" s="10">
        <f>Returns!A244</f>
        <v>45343.8125</v>
      </c>
      <c r="B244" s="1">
        <f t="array" ref="B244">MMULT(Returns!B244:AY244,Resume!$B$38:$B$87)</f>
        <v>-1.5629614939515618E-3</v>
      </c>
    </row>
    <row r="245" spans="1:2" x14ac:dyDescent="0.35">
      <c r="A245" s="10">
        <f>Returns!A245</f>
        <v>45343.854166666657</v>
      </c>
      <c r="B245" s="1">
        <f t="array" ref="B245">MMULT(Returns!B245:AY245,Resume!$B$38:$B$87)</f>
        <v>6.0225005220315708E-3</v>
      </c>
    </row>
    <row r="246" spans="1:2" x14ac:dyDescent="0.35">
      <c r="A246" s="10">
        <f>Returns!A246</f>
        <v>45344.604166666657</v>
      </c>
      <c r="B246" s="1">
        <f t="array" ref="B246">MMULT(Returns!B246:AY246,Resume!$B$38:$B$87)</f>
        <v>1.1588474105261965E-2</v>
      </c>
    </row>
    <row r="247" spans="1:2" x14ac:dyDescent="0.35">
      <c r="A247" s="10">
        <f>Returns!A247</f>
        <v>45344.645833333343</v>
      </c>
      <c r="B247" s="1">
        <f t="array" ref="B247">MMULT(Returns!B247:AY247,Resume!$B$38:$B$87)</f>
        <v>1.8231651625739043E-3</v>
      </c>
    </row>
    <row r="248" spans="1:2" x14ac:dyDescent="0.35">
      <c r="A248" s="10">
        <f>Returns!A248</f>
        <v>45344.6875</v>
      </c>
      <c r="B248" s="1">
        <f t="array" ref="B248">MMULT(Returns!B248:AY248,Resume!$B$38:$B$87)</f>
        <v>6.0994459797247098E-4</v>
      </c>
    </row>
    <row r="249" spans="1:2" x14ac:dyDescent="0.35">
      <c r="A249" s="10">
        <f>Returns!A249</f>
        <v>45344.729166666657</v>
      </c>
      <c r="B249" s="1">
        <f t="array" ref="B249">MMULT(Returns!B249:AY249,Resume!$B$38:$B$87)</f>
        <v>2.2505049111400713E-3</v>
      </c>
    </row>
    <row r="250" spans="1:2" x14ac:dyDescent="0.35">
      <c r="A250" s="10">
        <f>Returns!A250</f>
        <v>45344.770833333343</v>
      </c>
      <c r="B250" s="1">
        <f t="array" ref="B250">MMULT(Returns!B250:AY250,Resume!$B$38:$B$87)</f>
        <v>3.5823175192232688E-3</v>
      </c>
    </row>
    <row r="251" spans="1:2" x14ac:dyDescent="0.35">
      <c r="A251" s="10">
        <f>Returns!A251</f>
        <v>45344.8125</v>
      </c>
      <c r="B251" s="1">
        <f t="array" ref="B251">MMULT(Returns!B251:AY251,Resume!$B$38:$B$87)</f>
        <v>-1.0724187034928257E-3</v>
      </c>
    </row>
    <row r="252" spans="1:2" x14ac:dyDescent="0.35">
      <c r="A252" s="10">
        <f>Returns!A252</f>
        <v>45344.854166666657</v>
      </c>
      <c r="B252" s="1">
        <f t="array" ref="B252">MMULT(Returns!B252:AY252,Resume!$B$38:$B$87)</f>
        <v>-6.0622809988044549E-4</v>
      </c>
    </row>
    <row r="253" spans="1:2" x14ac:dyDescent="0.35">
      <c r="A253" s="10">
        <f>Returns!A253</f>
        <v>45345.604166666657</v>
      </c>
      <c r="B253" s="1">
        <f t="array" ref="B253">MMULT(Returns!B253:AY253,Resume!$B$38:$B$87)</f>
        <v>7.0695015798019787E-3</v>
      </c>
    </row>
    <row r="254" spans="1:2" x14ac:dyDescent="0.35">
      <c r="A254" s="10">
        <f>Returns!A254</f>
        <v>45345.645833333343</v>
      </c>
      <c r="B254" s="1">
        <f t="array" ref="B254">MMULT(Returns!B254:AY254,Resume!$B$38:$B$87)</f>
        <v>-2.2603012973554425E-3</v>
      </c>
    </row>
    <row r="255" spans="1:2" x14ac:dyDescent="0.35">
      <c r="A255" s="10">
        <f>Returns!A255</f>
        <v>45345.6875</v>
      </c>
      <c r="B255" s="1">
        <f t="array" ref="B255">MMULT(Returns!B255:AY255,Resume!$B$38:$B$87)</f>
        <v>1.884992230508213E-3</v>
      </c>
    </row>
    <row r="256" spans="1:2" x14ac:dyDescent="0.35">
      <c r="A256" s="10">
        <f>Returns!A256</f>
        <v>45345.729166666657</v>
      </c>
      <c r="B256" s="1">
        <f t="array" ref="B256">MMULT(Returns!B256:AY256,Resume!$B$38:$B$87)</f>
        <v>1.2072976364220311E-3</v>
      </c>
    </row>
    <row r="257" spans="1:2" x14ac:dyDescent="0.35">
      <c r="A257" s="10">
        <f>Returns!A257</f>
        <v>45345.770833333343</v>
      </c>
      <c r="B257" s="1">
        <f t="array" ref="B257">MMULT(Returns!B257:AY257,Resume!$B$38:$B$87)</f>
        <v>-2.0460419472243976E-3</v>
      </c>
    </row>
    <row r="258" spans="1:2" x14ac:dyDescent="0.35">
      <c r="A258" s="10">
        <f>Returns!A258</f>
        <v>45345.8125</v>
      </c>
      <c r="B258" s="1">
        <f t="array" ref="B258">MMULT(Returns!B258:AY258,Resume!$B$38:$B$87)</f>
        <v>8.6787294708609445E-4</v>
      </c>
    </row>
    <row r="259" spans="1:2" x14ac:dyDescent="0.35">
      <c r="A259" s="10">
        <f>Returns!A259</f>
        <v>45345.854166666657</v>
      </c>
      <c r="B259" s="1">
        <f t="array" ref="B259">MMULT(Returns!B259:AY259,Resume!$B$38:$B$87)</f>
        <v>-1.0855356815058189E-3</v>
      </c>
    </row>
    <row r="260" spans="1:2" x14ac:dyDescent="0.35">
      <c r="A260" s="10">
        <f>Returns!A260</f>
        <v>45348.604166666657</v>
      </c>
      <c r="B260" s="1">
        <f t="array" ref="B260">MMULT(Returns!B260:AY260,Resume!$B$38:$B$87)</f>
        <v>2.7454605973418105E-3</v>
      </c>
    </row>
    <row r="261" spans="1:2" x14ac:dyDescent="0.35">
      <c r="A261" s="10">
        <f>Returns!A261</f>
        <v>45348.645833333343</v>
      </c>
      <c r="B261" s="1">
        <f t="array" ref="B261">MMULT(Returns!B261:AY261,Resume!$B$38:$B$87)</f>
        <v>-7.5824601624055281E-4</v>
      </c>
    </row>
    <row r="262" spans="1:2" x14ac:dyDescent="0.35">
      <c r="A262" s="10">
        <f>Returns!A262</f>
        <v>45348.6875</v>
      </c>
      <c r="B262" s="1">
        <f t="array" ref="B262">MMULT(Returns!B262:AY262,Resume!$B$38:$B$87)</f>
        <v>1.7101993475437676E-3</v>
      </c>
    </row>
    <row r="263" spans="1:2" x14ac:dyDescent="0.35">
      <c r="A263" s="10">
        <f>Returns!A263</f>
        <v>45348.729166666657</v>
      </c>
      <c r="B263" s="1">
        <f t="array" ref="B263">MMULT(Returns!B263:AY263,Resume!$B$38:$B$87)</f>
        <v>-2.6938282024496249E-3</v>
      </c>
    </row>
    <row r="264" spans="1:2" x14ac:dyDescent="0.35">
      <c r="A264" s="10">
        <f>Returns!A264</f>
        <v>45348.770833333343</v>
      </c>
      <c r="B264" s="1">
        <f t="array" ref="B264">MMULT(Returns!B264:AY264,Resume!$B$38:$B$87)</f>
        <v>5.799480869083187E-4</v>
      </c>
    </row>
    <row r="265" spans="1:2" x14ac:dyDescent="0.35">
      <c r="A265" s="10">
        <f>Returns!A265</f>
        <v>45348.8125</v>
      </c>
      <c r="B265" s="1">
        <f t="array" ref="B265">MMULT(Returns!B265:AY265,Resume!$B$38:$B$87)</f>
        <v>6.891145028381355E-4</v>
      </c>
    </row>
    <row r="266" spans="1:2" x14ac:dyDescent="0.35">
      <c r="A266" s="10">
        <f>Returns!A266</f>
        <v>45348.854166666657</v>
      </c>
      <c r="B266" s="1">
        <f t="array" ref="B266">MMULT(Returns!B266:AY266,Resume!$B$38:$B$87)</f>
        <v>-2.2142490494655174E-3</v>
      </c>
    </row>
    <row r="267" spans="1:2" x14ac:dyDescent="0.35">
      <c r="A267" s="10">
        <f>Returns!A267</f>
        <v>45349.604166666657</v>
      </c>
      <c r="B267" s="1">
        <f t="array" ref="B267">MMULT(Returns!B267:AY267,Resume!$B$38:$B$87)</f>
        <v>2.3511233147256593E-3</v>
      </c>
    </row>
    <row r="268" spans="1:2" x14ac:dyDescent="0.35">
      <c r="A268" s="10">
        <f>Returns!A268</f>
        <v>45349.645833333343</v>
      </c>
      <c r="B268" s="1">
        <f t="array" ref="B268">MMULT(Returns!B268:AY268,Resume!$B$38:$B$87)</f>
        <v>-1.4137805980541443E-3</v>
      </c>
    </row>
    <row r="269" spans="1:2" x14ac:dyDescent="0.35">
      <c r="A269" s="10">
        <f>Returns!A269</f>
        <v>45349.6875</v>
      </c>
      <c r="B269" s="1">
        <f t="array" ref="B269">MMULT(Returns!B269:AY269,Resume!$B$38:$B$87)</f>
        <v>1.4765856597449983E-4</v>
      </c>
    </row>
    <row r="270" spans="1:2" x14ac:dyDescent="0.35">
      <c r="A270" s="10">
        <f>Returns!A270</f>
        <v>45349.729166666657</v>
      </c>
      <c r="B270" s="1">
        <f t="array" ref="B270">MMULT(Returns!B270:AY270,Resume!$B$38:$B$87)</f>
        <v>-1.9875879170069596E-4</v>
      </c>
    </row>
    <row r="271" spans="1:2" x14ac:dyDescent="0.35">
      <c r="A271" s="10">
        <f>Returns!A271</f>
        <v>45349.770833333343</v>
      </c>
      <c r="B271" s="1">
        <f t="array" ref="B271">MMULT(Returns!B271:AY271,Resume!$B$38:$B$87)</f>
        <v>7.0132643155985106E-4</v>
      </c>
    </row>
    <row r="272" spans="1:2" x14ac:dyDescent="0.35">
      <c r="A272" s="10">
        <f>Returns!A272</f>
        <v>45349.8125</v>
      </c>
      <c r="B272" s="1">
        <f t="array" ref="B272">MMULT(Returns!B272:AY272,Resume!$B$38:$B$87)</f>
        <v>1.7804591059886765E-3</v>
      </c>
    </row>
    <row r="273" spans="1:2" x14ac:dyDescent="0.35">
      <c r="A273" s="10">
        <f>Returns!A273</f>
        <v>45349.854166666657</v>
      </c>
      <c r="B273" s="1">
        <f t="array" ref="B273">MMULT(Returns!B273:AY273,Resume!$B$38:$B$87)</f>
        <v>1.5460275939778681E-3</v>
      </c>
    </row>
    <row r="274" spans="1:2" x14ac:dyDescent="0.35">
      <c r="A274" s="10">
        <f>Returns!A274</f>
        <v>45350.604166666657</v>
      </c>
      <c r="B274" s="1">
        <f t="array" ref="B274">MMULT(Returns!B274:AY274,Resume!$B$38:$B$87)</f>
        <v>9.4514426048116667E-4</v>
      </c>
    </row>
    <row r="275" spans="1:2" x14ac:dyDescent="0.35">
      <c r="A275" s="10">
        <f>Returns!A275</f>
        <v>45350.645833333343</v>
      </c>
      <c r="B275" s="1">
        <f t="array" ref="B275">MMULT(Returns!B275:AY275,Resume!$B$38:$B$87)</f>
        <v>1.6508350527219709E-3</v>
      </c>
    </row>
    <row r="276" spans="1:2" x14ac:dyDescent="0.35">
      <c r="A276" s="10">
        <f>Returns!A276</f>
        <v>45350.6875</v>
      </c>
      <c r="B276" s="1">
        <f t="array" ref="B276">MMULT(Returns!B276:AY276,Resume!$B$38:$B$87)</f>
        <v>-8.5522873128367888E-4</v>
      </c>
    </row>
    <row r="277" spans="1:2" x14ac:dyDescent="0.35">
      <c r="A277" s="10">
        <f>Returns!A277</f>
        <v>45350.729166666657</v>
      </c>
      <c r="B277" s="1">
        <f t="array" ref="B277">MMULT(Returns!B277:AY277,Resume!$B$38:$B$87)</f>
        <v>2.0267225140861468E-3</v>
      </c>
    </row>
    <row r="278" spans="1:2" x14ac:dyDescent="0.35">
      <c r="A278" s="10">
        <f>Returns!A278</f>
        <v>45350.770833333343</v>
      </c>
      <c r="B278" s="1">
        <f t="array" ref="B278">MMULT(Returns!B278:AY278,Resume!$B$38:$B$87)</f>
        <v>-8.6455006349795479E-4</v>
      </c>
    </row>
    <row r="279" spans="1:2" x14ac:dyDescent="0.35">
      <c r="A279" s="10">
        <f>Returns!A279</f>
        <v>45350.8125</v>
      </c>
      <c r="B279" s="1">
        <f t="array" ref="B279">MMULT(Returns!B279:AY279,Resume!$B$38:$B$87)</f>
        <v>7.090765987378695E-4</v>
      </c>
    </row>
    <row r="280" spans="1:2" x14ac:dyDescent="0.35">
      <c r="A280" s="10">
        <f>Returns!A280</f>
        <v>45350.854166666657</v>
      </c>
      <c r="B280" s="1">
        <f t="array" ref="B280">MMULT(Returns!B280:AY280,Resume!$B$38:$B$87)</f>
        <v>1.7674115024798889E-4</v>
      </c>
    </row>
    <row r="281" spans="1:2" x14ac:dyDescent="0.35">
      <c r="A281" s="10">
        <f>Returns!A281</f>
        <v>45351.604166666657</v>
      </c>
      <c r="B281" s="1">
        <f t="array" ref="B281">MMULT(Returns!B281:AY281,Resume!$B$38:$B$87)</f>
        <v>-5.7677205793866583E-4</v>
      </c>
    </row>
    <row r="282" spans="1:2" x14ac:dyDescent="0.35">
      <c r="A282" s="10">
        <f>Returns!A282</f>
        <v>45351.645833333343</v>
      </c>
      <c r="B282" s="1">
        <f t="array" ref="B282">MMULT(Returns!B282:AY282,Resume!$B$38:$B$87)</f>
        <v>1.3436659906867279E-3</v>
      </c>
    </row>
    <row r="283" spans="1:2" x14ac:dyDescent="0.35">
      <c r="A283" s="10">
        <f>Returns!A283</f>
        <v>45351.6875</v>
      </c>
      <c r="B283" s="1">
        <f t="array" ref="B283">MMULT(Returns!B283:AY283,Resume!$B$38:$B$87)</f>
        <v>-1.1338672724320556E-3</v>
      </c>
    </row>
    <row r="284" spans="1:2" x14ac:dyDescent="0.35">
      <c r="A284" s="10">
        <f>Returns!A284</f>
        <v>45351.729166666657</v>
      </c>
      <c r="B284" s="1">
        <f t="array" ref="B284">MMULT(Returns!B284:AY284,Resume!$B$38:$B$87)</f>
        <v>2.321933379309827E-3</v>
      </c>
    </row>
    <row r="285" spans="1:2" x14ac:dyDescent="0.35">
      <c r="A285" s="10">
        <f>Returns!A285</f>
        <v>45351.770833333343</v>
      </c>
      <c r="B285" s="1">
        <f t="array" ref="B285">MMULT(Returns!B285:AY285,Resume!$B$38:$B$87)</f>
        <v>-1.059046785538278E-3</v>
      </c>
    </row>
    <row r="286" spans="1:2" x14ac:dyDescent="0.35">
      <c r="A286" s="10">
        <f>Returns!A286</f>
        <v>45351.8125</v>
      </c>
      <c r="B286" s="1">
        <f t="array" ref="B286">MMULT(Returns!B286:AY286,Resume!$B$38:$B$87)</f>
        <v>1.4335299880551121E-3</v>
      </c>
    </row>
    <row r="287" spans="1:2" x14ac:dyDescent="0.35">
      <c r="A287" s="10">
        <f>Returns!A287</f>
        <v>45351.854166666657</v>
      </c>
      <c r="B287" s="1">
        <f t="array" ref="B287">MMULT(Returns!B287:AY287,Resume!$B$38:$B$87)</f>
        <v>-8.1068373998210985E-5</v>
      </c>
    </row>
    <row r="288" spans="1:2" x14ac:dyDescent="0.35">
      <c r="A288" s="10">
        <f>Returns!A288</f>
        <v>45352.604166666657</v>
      </c>
      <c r="B288" s="1">
        <f t="array" ref="B288">MMULT(Returns!B288:AY288,Resume!$B$38:$B$87)</f>
        <v>7.0950222716268012E-3</v>
      </c>
    </row>
    <row r="289" spans="1:2" x14ac:dyDescent="0.35">
      <c r="A289" s="10">
        <f>Returns!A289</f>
        <v>45352.645833333343</v>
      </c>
      <c r="B289" s="1">
        <f t="array" ref="B289">MMULT(Returns!B289:AY289,Resume!$B$38:$B$87)</f>
        <v>-1.5580064795871461E-3</v>
      </c>
    </row>
    <row r="290" spans="1:2" x14ac:dyDescent="0.35">
      <c r="A290" s="10">
        <f>Returns!A290</f>
        <v>45352.6875</v>
      </c>
      <c r="B290" s="1">
        <f t="array" ref="B290">MMULT(Returns!B290:AY290,Resume!$B$38:$B$87)</f>
        <v>3.0417400501174187E-3</v>
      </c>
    </row>
    <row r="291" spans="1:2" x14ac:dyDescent="0.35">
      <c r="A291" s="10">
        <f>Returns!A291</f>
        <v>45352.729166666657</v>
      </c>
      <c r="B291" s="1">
        <f t="array" ref="B291">MMULT(Returns!B291:AY291,Resume!$B$38:$B$87)</f>
        <v>2.815837593254561E-4</v>
      </c>
    </row>
    <row r="292" spans="1:2" x14ac:dyDescent="0.35">
      <c r="A292" s="10">
        <f>Returns!A292</f>
        <v>45352.770833333343</v>
      </c>
      <c r="B292" s="1">
        <f t="array" ref="B292">MMULT(Returns!B292:AY292,Resume!$B$38:$B$87)</f>
        <v>9.6748152301858533E-4</v>
      </c>
    </row>
    <row r="293" spans="1:2" x14ac:dyDescent="0.35">
      <c r="A293" s="10">
        <f>Returns!A293</f>
        <v>45352.8125</v>
      </c>
      <c r="B293" s="1">
        <f t="array" ref="B293">MMULT(Returns!B293:AY293,Resume!$B$38:$B$87)</f>
        <v>2.6877568870655561E-4</v>
      </c>
    </row>
    <row r="294" spans="1:2" x14ac:dyDescent="0.35">
      <c r="A294" s="10">
        <f>Returns!A294</f>
        <v>45352.854166666657</v>
      </c>
      <c r="B294" s="1">
        <f t="array" ref="B294">MMULT(Returns!B294:AY294,Resume!$B$38:$B$87)</f>
        <v>8.5288397628018443E-4</v>
      </c>
    </row>
    <row r="295" spans="1:2" x14ac:dyDescent="0.35">
      <c r="A295" s="10">
        <f>Returns!A295</f>
        <v>45355.604166666657</v>
      </c>
      <c r="B295" s="1">
        <f t="array" ref="B295">MMULT(Returns!B295:AY295,Resume!$B$38:$B$87)</f>
        <v>5.4661208693053652E-3</v>
      </c>
    </row>
    <row r="296" spans="1:2" x14ac:dyDescent="0.35">
      <c r="A296" s="10">
        <f>Returns!A296</f>
        <v>45355.645833333343</v>
      </c>
      <c r="B296" s="1">
        <f t="array" ref="B296">MMULT(Returns!B296:AY296,Resume!$B$38:$B$87)</f>
        <v>-1.8174382082321956E-4</v>
      </c>
    </row>
    <row r="297" spans="1:2" x14ac:dyDescent="0.35">
      <c r="A297" s="10">
        <f>Returns!A297</f>
        <v>45355.6875</v>
      </c>
      <c r="B297" s="1">
        <f t="array" ref="B297">MMULT(Returns!B297:AY297,Resume!$B$38:$B$87)</f>
        <v>-3.249820550931318E-4</v>
      </c>
    </row>
    <row r="298" spans="1:2" x14ac:dyDescent="0.35">
      <c r="A298" s="10">
        <f>Returns!A298</f>
        <v>45355.729166666657</v>
      </c>
      <c r="B298" s="1">
        <f t="array" ref="B298">MMULT(Returns!B298:AY298,Resume!$B$38:$B$87)</f>
        <v>-8.3418492174732579E-4</v>
      </c>
    </row>
    <row r="299" spans="1:2" x14ac:dyDescent="0.35">
      <c r="A299" s="10">
        <f>Returns!A299</f>
        <v>45355.770833333343</v>
      </c>
      <c r="B299" s="1">
        <f t="array" ref="B299">MMULT(Returns!B299:AY299,Resume!$B$38:$B$87)</f>
        <v>5.2735951048433127E-4</v>
      </c>
    </row>
    <row r="300" spans="1:2" x14ac:dyDescent="0.35">
      <c r="A300" s="10">
        <f>Returns!A300</f>
        <v>45355.8125</v>
      </c>
      <c r="B300" s="1">
        <f t="array" ref="B300">MMULT(Returns!B300:AY300,Resume!$B$38:$B$87)</f>
        <v>-2.0297333806054441E-4</v>
      </c>
    </row>
    <row r="301" spans="1:2" x14ac:dyDescent="0.35">
      <c r="A301" s="10">
        <f>Returns!A301</f>
        <v>45355.854166666657</v>
      </c>
      <c r="B301" s="1">
        <f t="array" ref="B301">MMULT(Returns!B301:AY301,Resume!$B$38:$B$87)</f>
        <v>-1.6805779523292261E-3</v>
      </c>
    </row>
    <row r="302" spans="1:2" x14ac:dyDescent="0.35">
      <c r="A302" s="10">
        <f>Returns!A302</f>
        <v>45356.604166666657</v>
      </c>
      <c r="B302" s="1">
        <f t="array" ref="B302">MMULT(Returns!B302:AY302,Resume!$B$38:$B$87)</f>
        <v>-5.3328445935435847E-3</v>
      </c>
    </row>
    <row r="303" spans="1:2" x14ac:dyDescent="0.35">
      <c r="A303" s="10">
        <f>Returns!A303</f>
        <v>45356.645833333343</v>
      </c>
      <c r="B303" s="1">
        <f t="array" ref="B303">MMULT(Returns!B303:AY303,Resume!$B$38:$B$87)</f>
        <v>-1.486515547103753E-3</v>
      </c>
    </row>
    <row r="304" spans="1:2" x14ac:dyDescent="0.35">
      <c r="A304" s="10">
        <f>Returns!A304</f>
        <v>45356.6875</v>
      </c>
      <c r="B304" s="1">
        <f t="array" ref="B304">MMULT(Returns!B304:AY304,Resume!$B$38:$B$87)</f>
        <v>4.8366558104118466E-5</v>
      </c>
    </row>
    <row r="305" spans="1:2" x14ac:dyDescent="0.35">
      <c r="A305" s="10">
        <f>Returns!A305</f>
        <v>45356.729166666657</v>
      </c>
      <c r="B305" s="1">
        <f t="array" ref="B305">MMULT(Returns!B305:AY305,Resume!$B$38:$B$87)</f>
        <v>-5.3959336228377383E-4</v>
      </c>
    </row>
    <row r="306" spans="1:2" x14ac:dyDescent="0.35">
      <c r="A306" s="10">
        <f>Returns!A306</f>
        <v>45356.770833333343</v>
      </c>
      <c r="B306" s="1">
        <f t="array" ref="B306">MMULT(Returns!B306:AY306,Resume!$B$38:$B$87)</f>
        <v>-1.6411272184657703E-3</v>
      </c>
    </row>
    <row r="307" spans="1:2" x14ac:dyDescent="0.35">
      <c r="A307" s="10">
        <f>Returns!A307</f>
        <v>45356.8125</v>
      </c>
      <c r="B307" s="1">
        <f t="array" ref="B307">MMULT(Returns!B307:AY307,Resume!$B$38:$B$87)</f>
        <v>-4.7171533848023028E-3</v>
      </c>
    </row>
    <row r="308" spans="1:2" x14ac:dyDescent="0.35">
      <c r="A308" s="10">
        <f>Returns!A308</f>
        <v>45356.854166666657</v>
      </c>
      <c r="B308" s="1">
        <f t="array" ref="B308">MMULT(Returns!B308:AY308,Resume!$B$38:$B$87)</f>
        <v>4.6185867810417704E-3</v>
      </c>
    </row>
    <row r="309" spans="1:2" x14ac:dyDescent="0.35">
      <c r="A309" s="10">
        <f>Returns!A309</f>
        <v>45357.604166666657</v>
      </c>
      <c r="B309" s="1">
        <f t="array" ref="B309">MMULT(Returns!B309:AY309,Resume!$B$38:$B$87)</f>
        <v>5.8184178064133183E-3</v>
      </c>
    </row>
    <row r="310" spans="1:2" x14ac:dyDescent="0.35">
      <c r="A310" s="10">
        <f>Returns!A310</f>
        <v>45357.645833333343</v>
      </c>
      <c r="B310" s="1">
        <f t="array" ref="B310">MMULT(Returns!B310:AY310,Resume!$B$38:$B$87)</f>
        <v>2.8614680026031198E-3</v>
      </c>
    </row>
    <row r="311" spans="1:2" x14ac:dyDescent="0.35">
      <c r="A311" s="10">
        <f>Returns!A311</f>
        <v>45357.6875</v>
      </c>
      <c r="B311" s="1">
        <f t="array" ref="B311">MMULT(Returns!B311:AY311,Resume!$B$38:$B$87)</f>
        <v>1.2236430753292038E-3</v>
      </c>
    </row>
    <row r="312" spans="1:2" x14ac:dyDescent="0.35">
      <c r="A312" s="10">
        <f>Returns!A312</f>
        <v>45357.729166666657</v>
      </c>
      <c r="B312" s="1">
        <f t="array" ref="B312">MMULT(Returns!B312:AY312,Resume!$B$38:$B$87)</f>
        <v>-8.2857256298163437E-4</v>
      </c>
    </row>
    <row r="313" spans="1:2" x14ac:dyDescent="0.35">
      <c r="A313" s="10">
        <f>Returns!A313</f>
        <v>45357.770833333343</v>
      </c>
      <c r="B313" s="1">
        <f t="array" ref="B313">MMULT(Returns!B313:AY313,Resume!$B$38:$B$87)</f>
        <v>-2.7783021325172362E-3</v>
      </c>
    </row>
    <row r="314" spans="1:2" x14ac:dyDescent="0.35">
      <c r="A314" s="10">
        <f>Returns!A314</f>
        <v>45357.8125</v>
      </c>
      <c r="B314" s="1">
        <f t="array" ref="B314">MMULT(Returns!B314:AY314,Resume!$B$38:$B$87)</f>
        <v>-1.2776059758857145E-3</v>
      </c>
    </row>
    <row r="315" spans="1:2" x14ac:dyDescent="0.35">
      <c r="A315" s="10">
        <f>Returns!A315</f>
        <v>45357.854166666657</v>
      </c>
      <c r="B315" s="1">
        <f t="array" ref="B315">MMULT(Returns!B315:AY315,Resume!$B$38:$B$87)</f>
        <v>1.3985990284717995E-3</v>
      </c>
    </row>
    <row r="316" spans="1:2" x14ac:dyDescent="0.35">
      <c r="A316" s="10">
        <f>Returns!A316</f>
        <v>45358.604166666657</v>
      </c>
      <c r="B316" s="1">
        <f t="array" ref="B316">MMULT(Returns!B316:AY316,Resume!$B$38:$B$87)</f>
        <v>5.1905369779187364E-3</v>
      </c>
    </row>
    <row r="317" spans="1:2" x14ac:dyDescent="0.35">
      <c r="A317" s="10">
        <f>Returns!A317</f>
        <v>45358.645833333343</v>
      </c>
      <c r="B317" s="1">
        <f t="array" ref="B317">MMULT(Returns!B317:AY317,Resume!$B$38:$B$87)</f>
        <v>-1.1030320957106617E-3</v>
      </c>
    </row>
    <row r="318" spans="1:2" x14ac:dyDescent="0.35">
      <c r="A318" s="10">
        <f>Returns!A318</f>
        <v>45358.6875</v>
      </c>
      <c r="B318" s="1">
        <f t="array" ref="B318">MMULT(Returns!B318:AY318,Resume!$B$38:$B$87)</f>
        <v>1.153138300274417E-3</v>
      </c>
    </row>
    <row r="319" spans="1:2" x14ac:dyDescent="0.35">
      <c r="A319" s="10">
        <f>Returns!A319</f>
        <v>45358.729166666657</v>
      </c>
      <c r="B319" s="1">
        <f t="array" ref="B319">MMULT(Returns!B319:AY319,Resume!$B$38:$B$87)</f>
        <v>1.0375218292535053E-3</v>
      </c>
    </row>
    <row r="320" spans="1:2" x14ac:dyDescent="0.35">
      <c r="A320" s="10">
        <f>Returns!A320</f>
        <v>45358.770833333343</v>
      </c>
      <c r="B320" s="1">
        <f t="array" ref="B320">MMULT(Returns!B320:AY320,Resume!$B$38:$B$87)</f>
        <v>1.2069958795378822E-3</v>
      </c>
    </row>
    <row r="321" spans="1:2" x14ac:dyDescent="0.35">
      <c r="A321" s="10">
        <f>Returns!A321</f>
        <v>45358.8125</v>
      </c>
      <c r="B321" s="1">
        <f t="array" ref="B321">MMULT(Returns!B321:AY321,Resume!$B$38:$B$87)</f>
        <v>-5.8209227490681832E-4</v>
      </c>
    </row>
    <row r="322" spans="1:2" x14ac:dyDescent="0.35">
      <c r="A322" s="10">
        <f>Returns!A322</f>
        <v>45358.854166666657</v>
      </c>
      <c r="B322" s="1">
        <f t="array" ref="B322">MMULT(Returns!B322:AY322,Resume!$B$38:$B$87)</f>
        <v>8.5594361693803827E-4</v>
      </c>
    </row>
    <row r="323" spans="1:2" x14ac:dyDescent="0.35">
      <c r="A323" s="10">
        <f>Returns!A323</f>
        <v>45359.604166666657</v>
      </c>
      <c r="B323" s="1">
        <f t="array" ref="B323">MMULT(Returns!B323:AY323,Resume!$B$38:$B$87)</f>
        <v>2.8630038080146138E-3</v>
      </c>
    </row>
    <row r="324" spans="1:2" x14ac:dyDescent="0.35">
      <c r="A324" s="10">
        <f>Returns!A324</f>
        <v>45359.645833333343</v>
      </c>
      <c r="B324" s="1">
        <f t="array" ref="B324">MMULT(Returns!B324:AY324,Resume!$B$38:$B$87)</f>
        <v>-3.0085307236355236E-3</v>
      </c>
    </row>
    <row r="325" spans="1:2" x14ac:dyDescent="0.35">
      <c r="A325" s="10">
        <f>Returns!A325</f>
        <v>45359.6875</v>
      </c>
      <c r="B325" s="1">
        <f t="array" ref="B325">MMULT(Returns!B325:AY325,Resume!$B$38:$B$87)</f>
        <v>4.4553232179759064E-4</v>
      </c>
    </row>
    <row r="326" spans="1:2" x14ac:dyDescent="0.35">
      <c r="A326" s="10">
        <f>Returns!A326</f>
        <v>45359.729166666657</v>
      </c>
      <c r="B326" s="1">
        <f t="array" ref="B326">MMULT(Returns!B326:AY326,Resume!$B$38:$B$87)</f>
        <v>-3.0487823946885261E-3</v>
      </c>
    </row>
    <row r="327" spans="1:2" x14ac:dyDescent="0.35">
      <c r="A327" s="10">
        <f>Returns!A327</f>
        <v>45359.770833333343</v>
      </c>
      <c r="B327" s="1">
        <f t="array" ref="B327">MMULT(Returns!B327:AY327,Resume!$B$38:$B$87)</f>
        <v>8.7751101527435717E-4</v>
      </c>
    </row>
    <row r="328" spans="1:2" x14ac:dyDescent="0.35">
      <c r="A328" s="10">
        <f>Returns!A328</f>
        <v>45359.8125</v>
      </c>
      <c r="B328" s="1">
        <f t="array" ref="B328">MMULT(Returns!B328:AY328,Resume!$B$38:$B$87)</f>
        <v>-2.3334378332610381E-3</v>
      </c>
    </row>
    <row r="329" spans="1:2" x14ac:dyDescent="0.35">
      <c r="A329" s="10">
        <f>Returns!A329</f>
        <v>45359.854166666657</v>
      </c>
      <c r="B329" s="1">
        <f t="array" ref="B329">MMULT(Returns!B329:AY329,Resume!$B$38:$B$87)</f>
        <v>-3.9602351078695734E-4</v>
      </c>
    </row>
    <row r="330" spans="1:2" x14ac:dyDescent="0.35">
      <c r="A330" s="10">
        <f>Returns!A330</f>
        <v>45362.5625</v>
      </c>
      <c r="B330" s="1">
        <f t="array" ref="B330">MMULT(Returns!B330:AY330,Resume!$B$38:$B$87)</f>
        <v>-9.7423987447085372E-3</v>
      </c>
    </row>
    <row r="331" spans="1:2" x14ac:dyDescent="0.35">
      <c r="A331" s="10">
        <f>Returns!A331</f>
        <v>45362.604166666657</v>
      </c>
      <c r="B331" s="1">
        <f t="array" ref="B331">MMULT(Returns!B331:AY331,Resume!$B$38:$B$87)</f>
        <v>1.4222240520025799E-3</v>
      </c>
    </row>
    <row r="332" spans="1:2" x14ac:dyDescent="0.35">
      <c r="A332" s="10">
        <f>Returns!A332</f>
        <v>45362.645833333343</v>
      </c>
      <c r="B332" s="1">
        <f t="array" ref="B332">MMULT(Returns!B332:AY332,Resume!$B$38:$B$87)</f>
        <v>3.0861779523395031E-3</v>
      </c>
    </row>
    <row r="333" spans="1:2" x14ac:dyDescent="0.35">
      <c r="A333" s="10">
        <f>Returns!A333</f>
        <v>45362.6875</v>
      </c>
      <c r="B333" s="1">
        <f t="array" ref="B333">MMULT(Returns!B333:AY333,Resume!$B$38:$B$87)</f>
        <v>9.5572832342764934E-4</v>
      </c>
    </row>
    <row r="334" spans="1:2" x14ac:dyDescent="0.35">
      <c r="A334" s="10">
        <f>Returns!A334</f>
        <v>45362.729166666657</v>
      </c>
      <c r="B334" s="1">
        <f t="array" ref="B334">MMULT(Returns!B334:AY334,Resume!$B$38:$B$87)</f>
        <v>4.9673792516986132E-4</v>
      </c>
    </row>
    <row r="335" spans="1:2" x14ac:dyDescent="0.35">
      <c r="A335" s="10">
        <f>Returns!A335</f>
        <v>45362.770833333343</v>
      </c>
      <c r="B335" s="1">
        <f t="array" ref="B335">MMULT(Returns!B335:AY335,Resume!$B$38:$B$87)</f>
        <v>2.1632388969544385E-4</v>
      </c>
    </row>
    <row r="336" spans="1:2" x14ac:dyDescent="0.35">
      <c r="A336" s="10">
        <f>Returns!A336</f>
        <v>45362.8125</v>
      </c>
      <c r="B336" s="1">
        <f t="array" ref="B336">MMULT(Returns!B336:AY336,Resume!$B$38:$B$87)</f>
        <v>1.0430195053126629E-3</v>
      </c>
    </row>
    <row r="337" spans="1:2" x14ac:dyDescent="0.35">
      <c r="A337" s="10">
        <f>Returns!A337</f>
        <v>45363.5625</v>
      </c>
      <c r="B337" s="1">
        <f t="array" ref="B337">MMULT(Returns!B337:AY337,Resume!$B$38:$B$87)</f>
        <v>8.677473519267365E-3</v>
      </c>
    </row>
    <row r="338" spans="1:2" x14ac:dyDescent="0.35">
      <c r="A338" s="10">
        <f>Returns!A338</f>
        <v>45363.604166666657</v>
      </c>
      <c r="B338" s="1">
        <f t="array" ref="B338">MMULT(Returns!B338:AY338,Resume!$B$38:$B$87)</f>
        <v>1.1177440935370606E-3</v>
      </c>
    </row>
    <row r="339" spans="1:2" x14ac:dyDescent="0.35">
      <c r="A339" s="10">
        <f>Returns!A339</f>
        <v>45363.645833333343</v>
      </c>
      <c r="B339" s="1">
        <f t="array" ref="B339">MMULT(Returns!B339:AY339,Resume!$B$38:$B$87)</f>
        <v>-7.7634434727662206E-4</v>
      </c>
    </row>
    <row r="340" spans="1:2" x14ac:dyDescent="0.35">
      <c r="A340" s="10">
        <f>Returns!A340</f>
        <v>45363.6875</v>
      </c>
      <c r="B340" s="1">
        <f t="array" ref="B340">MMULT(Returns!B340:AY340,Resume!$B$38:$B$87)</f>
        <v>-6.5925888708142321E-4</v>
      </c>
    </row>
    <row r="341" spans="1:2" x14ac:dyDescent="0.35">
      <c r="A341" s="10">
        <f>Returns!A341</f>
        <v>45363.729166666657</v>
      </c>
      <c r="B341" s="1">
        <f t="array" ref="B341">MMULT(Returns!B341:AY341,Resume!$B$38:$B$87)</f>
        <v>3.5021304134232921E-3</v>
      </c>
    </row>
    <row r="342" spans="1:2" x14ac:dyDescent="0.35">
      <c r="A342" s="10">
        <f>Returns!A342</f>
        <v>45363.770833333343</v>
      </c>
      <c r="B342" s="1">
        <f t="array" ref="B342">MMULT(Returns!B342:AY342,Resume!$B$38:$B$87)</f>
        <v>1.2699308041832478E-3</v>
      </c>
    </row>
    <row r="343" spans="1:2" x14ac:dyDescent="0.35">
      <c r="A343" s="10">
        <f>Returns!A343</f>
        <v>45363.8125</v>
      </c>
      <c r="B343" s="1">
        <f t="array" ref="B343">MMULT(Returns!B343:AY343,Resume!$B$38:$B$87)</f>
        <v>-1.3040102789641567E-3</v>
      </c>
    </row>
    <row r="344" spans="1:2" x14ac:dyDescent="0.35">
      <c r="A344" s="10">
        <f>Returns!A344</f>
        <v>45364.5625</v>
      </c>
      <c r="B344" s="1">
        <f t="array" ref="B344">MMULT(Returns!B344:AY344,Resume!$B$38:$B$87)</f>
        <v>2.9933448762739534E-3</v>
      </c>
    </row>
    <row r="345" spans="1:2" x14ac:dyDescent="0.35">
      <c r="A345" s="10">
        <f>Returns!A345</f>
        <v>45364.604166666657</v>
      </c>
      <c r="B345" s="1">
        <f t="array" ref="B345">MMULT(Returns!B345:AY345,Resume!$B$38:$B$87)</f>
        <v>2.4155357962310804E-4</v>
      </c>
    </row>
    <row r="346" spans="1:2" x14ac:dyDescent="0.35">
      <c r="A346" s="10">
        <f>Returns!A346</f>
        <v>45364.645833333343</v>
      </c>
      <c r="B346" s="1">
        <f t="array" ref="B346">MMULT(Returns!B346:AY346,Resume!$B$38:$B$87)</f>
        <v>9.947743727130177E-4</v>
      </c>
    </row>
    <row r="347" spans="1:2" x14ac:dyDescent="0.35">
      <c r="A347" s="10">
        <f>Returns!A347</f>
        <v>45364.6875</v>
      </c>
      <c r="B347" s="1">
        <f t="array" ref="B347">MMULT(Returns!B347:AY347,Resume!$B$38:$B$87)</f>
        <v>1.927853779229272E-3</v>
      </c>
    </row>
    <row r="348" spans="1:2" x14ac:dyDescent="0.35">
      <c r="A348" s="10">
        <f>Returns!A348</f>
        <v>45364.729166666657</v>
      </c>
      <c r="B348" s="1">
        <f t="array" ref="B348">MMULT(Returns!B348:AY348,Resume!$B$38:$B$87)</f>
        <v>2.9289660528256613E-5</v>
      </c>
    </row>
    <row r="349" spans="1:2" x14ac:dyDescent="0.35">
      <c r="A349" s="10">
        <f>Returns!A349</f>
        <v>45364.770833333343</v>
      </c>
      <c r="B349" s="1">
        <f t="array" ref="B349">MMULT(Returns!B349:AY349,Resume!$B$38:$B$87)</f>
        <v>-3.0454649702919214E-3</v>
      </c>
    </row>
    <row r="350" spans="1:2" x14ac:dyDescent="0.35">
      <c r="A350" s="10">
        <f>Returns!A350</f>
        <v>45364.8125</v>
      </c>
      <c r="B350" s="1">
        <f t="array" ref="B350">MMULT(Returns!B350:AY350,Resume!$B$38:$B$87)</f>
        <v>1.9702324500440915E-3</v>
      </c>
    </row>
    <row r="351" spans="1:2" x14ac:dyDescent="0.35">
      <c r="A351" s="10">
        <f>Returns!A351</f>
        <v>45365.5625</v>
      </c>
      <c r="B351" s="1">
        <f t="array" ref="B351">MMULT(Returns!B351:AY351,Resume!$B$38:$B$87)</f>
        <v>-4.3553876711290383E-3</v>
      </c>
    </row>
    <row r="352" spans="1:2" x14ac:dyDescent="0.35">
      <c r="A352" s="10">
        <f>Returns!A352</f>
        <v>45365.604166666657</v>
      </c>
      <c r="B352" s="1">
        <f t="array" ref="B352">MMULT(Returns!B352:AY352,Resume!$B$38:$B$87)</f>
        <v>-2.7516097219225915E-3</v>
      </c>
    </row>
    <row r="353" spans="1:2" x14ac:dyDescent="0.35">
      <c r="A353" s="10">
        <f>Returns!A353</f>
        <v>45365.645833333343</v>
      </c>
      <c r="B353" s="1">
        <f t="array" ref="B353">MMULT(Returns!B353:AY353,Resume!$B$38:$B$87)</f>
        <v>2.0659642433358814E-3</v>
      </c>
    </row>
    <row r="354" spans="1:2" x14ac:dyDescent="0.35">
      <c r="A354" s="10">
        <f>Returns!A354</f>
        <v>45365.6875</v>
      </c>
      <c r="B354" s="1">
        <f t="array" ref="B354">MMULT(Returns!B354:AY354,Resume!$B$38:$B$87)</f>
        <v>-3.5130572955290201E-3</v>
      </c>
    </row>
    <row r="355" spans="1:2" x14ac:dyDescent="0.35">
      <c r="A355" s="10">
        <f>Returns!A355</f>
        <v>45365.729166666657</v>
      </c>
      <c r="B355" s="1">
        <f t="array" ref="B355">MMULT(Returns!B355:AY355,Resume!$B$38:$B$87)</f>
        <v>1.2630612675582492E-3</v>
      </c>
    </row>
    <row r="356" spans="1:2" x14ac:dyDescent="0.35">
      <c r="A356" s="10">
        <f>Returns!A356</f>
        <v>45365.770833333343</v>
      </c>
      <c r="B356" s="1">
        <f t="array" ref="B356">MMULT(Returns!B356:AY356,Resume!$B$38:$B$87)</f>
        <v>-3.9920052711095297E-3</v>
      </c>
    </row>
    <row r="357" spans="1:2" x14ac:dyDescent="0.35">
      <c r="A357" s="10">
        <f>Returns!A357</f>
        <v>45365.8125</v>
      </c>
      <c r="B357" s="1">
        <f t="array" ref="B357">MMULT(Returns!B357:AY357,Resume!$B$38:$B$87)</f>
        <v>2.9796473028102306E-3</v>
      </c>
    </row>
    <row r="358" spans="1:2" x14ac:dyDescent="0.35">
      <c r="A358" s="10">
        <f>Returns!A358</f>
        <v>45366.5625</v>
      </c>
      <c r="B358" s="1">
        <f t="array" ref="B358">MMULT(Returns!B358:AY358,Resume!$B$38:$B$87)</f>
        <v>-3.2449435562836026E-3</v>
      </c>
    </row>
    <row r="359" spans="1:2" x14ac:dyDescent="0.35">
      <c r="A359" s="10">
        <f>Returns!A359</f>
        <v>45366.604166666657</v>
      </c>
      <c r="B359" s="1">
        <f t="array" ref="B359">MMULT(Returns!B359:AY359,Resume!$B$38:$B$87)</f>
        <v>1.9304362606216E-3</v>
      </c>
    </row>
    <row r="360" spans="1:2" x14ac:dyDescent="0.35">
      <c r="A360" s="10">
        <f>Returns!A360</f>
        <v>45366.645833333343</v>
      </c>
      <c r="B360" s="1">
        <f t="array" ref="B360">MMULT(Returns!B360:AY360,Resume!$B$38:$B$87)</f>
        <v>-2.8350253895462578E-3</v>
      </c>
    </row>
    <row r="361" spans="1:2" x14ac:dyDescent="0.35">
      <c r="A361" s="10">
        <f>Returns!A361</f>
        <v>45366.6875</v>
      </c>
      <c r="B361" s="1">
        <f t="array" ref="B361">MMULT(Returns!B361:AY361,Resume!$B$38:$B$87)</f>
        <v>8.4625995619466308E-4</v>
      </c>
    </row>
    <row r="362" spans="1:2" x14ac:dyDescent="0.35">
      <c r="A362" s="10">
        <f>Returns!A362</f>
        <v>45366.729166666657</v>
      </c>
      <c r="B362" s="1">
        <f t="array" ref="B362">MMULT(Returns!B362:AY362,Resume!$B$38:$B$87)</f>
        <v>4.5909793268515534E-4</v>
      </c>
    </row>
    <row r="363" spans="1:2" x14ac:dyDescent="0.35">
      <c r="A363" s="10">
        <f>Returns!A363</f>
        <v>45366.770833333343</v>
      </c>
      <c r="B363" s="1">
        <f t="array" ref="B363">MMULT(Returns!B363:AY363,Resume!$B$38:$B$87)</f>
        <v>-3.7330571638534622E-4</v>
      </c>
    </row>
    <row r="364" spans="1:2" x14ac:dyDescent="0.35">
      <c r="A364" s="10">
        <f>Returns!A364</f>
        <v>45366.8125</v>
      </c>
      <c r="B364" s="1">
        <f t="array" ref="B364">MMULT(Returns!B364:AY364,Resume!$B$38:$B$87)</f>
        <v>-4.6614217213223114E-5</v>
      </c>
    </row>
    <row r="365" spans="1:2" x14ac:dyDescent="0.35">
      <c r="A365" s="10">
        <f>Returns!A365</f>
        <v>45369.5625</v>
      </c>
      <c r="B365" s="1">
        <f t="array" ref="B365">MMULT(Returns!B365:AY365,Resume!$B$38:$B$87)</f>
        <v>6.5529527521675989E-3</v>
      </c>
    </row>
    <row r="366" spans="1:2" x14ac:dyDescent="0.35">
      <c r="A366" s="10">
        <f>Returns!A366</f>
        <v>45369.604166666657</v>
      </c>
      <c r="B366" s="1">
        <f t="array" ref="B366">MMULT(Returns!B366:AY366,Resume!$B$38:$B$87)</f>
        <v>1.4156355780126494E-3</v>
      </c>
    </row>
    <row r="367" spans="1:2" x14ac:dyDescent="0.35">
      <c r="A367" s="10">
        <f>Returns!A367</f>
        <v>45369.645833333343</v>
      </c>
      <c r="B367" s="1">
        <f t="array" ref="B367">MMULT(Returns!B367:AY367,Resume!$B$38:$B$87)</f>
        <v>-1.0313935467729791E-3</v>
      </c>
    </row>
    <row r="368" spans="1:2" x14ac:dyDescent="0.35">
      <c r="A368" s="10">
        <f>Returns!A368</f>
        <v>45369.6875</v>
      </c>
      <c r="B368" s="1">
        <f t="array" ref="B368">MMULT(Returns!B368:AY368,Resume!$B$38:$B$87)</f>
        <v>-6.061644777415506E-4</v>
      </c>
    </row>
    <row r="369" spans="1:2" x14ac:dyDescent="0.35">
      <c r="A369" s="10">
        <f>Returns!A369</f>
        <v>45369.729166666657</v>
      </c>
      <c r="B369" s="1">
        <f t="array" ref="B369">MMULT(Returns!B369:AY369,Resume!$B$38:$B$87)</f>
        <v>-3.3407873655647095E-4</v>
      </c>
    </row>
    <row r="370" spans="1:2" x14ac:dyDescent="0.35">
      <c r="A370" s="10">
        <f>Returns!A370</f>
        <v>45369.770833333343</v>
      </c>
      <c r="B370" s="1">
        <f t="array" ref="B370">MMULT(Returns!B370:AY370,Resume!$B$38:$B$87)</f>
        <v>-8.3742025391627675E-4</v>
      </c>
    </row>
    <row r="371" spans="1:2" x14ac:dyDescent="0.35">
      <c r="A371" s="10">
        <f>Returns!A371</f>
        <v>45369.8125</v>
      </c>
      <c r="B371" s="1">
        <f t="array" ref="B371">MMULT(Returns!B371:AY371,Resume!$B$38:$B$87)</f>
        <v>-3.311496853157854E-3</v>
      </c>
    </row>
    <row r="372" spans="1:2" x14ac:dyDescent="0.35">
      <c r="A372" s="10">
        <f>Returns!A372</f>
        <v>45370.5625</v>
      </c>
      <c r="B372" s="1">
        <f t="array" ref="B372">MMULT(Returns!B372:AY372,Resume!$B$38:$B$87)</f>
        <v>1.2595869508709471E-3</v>
      </c>
    </row>
    <row r="373" spans="1:2" x14ac:dyDescent="0.35">
      <c r="A373" s="10">
        <f>Returns!A373</f>
        <v>45370.604166666657</v>
      </c>
      <c r="B373" s="1">
        <f t="array" ref="B373">MMULT(Returns!B373:AY373,Resume!$B$38:$B$87)</f>
        <v>1.8737049805900787E-3</v>
      </c>
    </row>
    <row r="374" spans="1:2" x14ac:dyDescent="0.35">
      <c r="A374" s="10">
        <f>Returns!A374</f>
        <v>45370.645833333343</v>
      </c>
      <c r="B374" s="1">
        <f t="array" ref="B374">MMULT(Returns!B374:AY374,Resume!$B$38:$B$87)</f>
        <v>2.3614458562113585E-3</v>
      </c>
    </row>
    <row r="375" spans="1:2" x14ac:dyDescent="0.35">
      <c r="A375" s="10">
        <f>Returns!A375</f>
        <v>45370.6875</v>
      </c>
      <c r="B375" s="1">
        <f t="array" ref="B375">MMULT(Returns!B375:AY375,Resume!$B$38:$B$87)</f>
        <v>2.0319039934655011E-3</v>
      </c>
    </row>
    <row r="376" spans="1:2" x14ac:dyDescent="0.35">
      <c r="A376" s="10">
        <f>Returns!A376</f>
        <v>45370.729166666657</v>
      </c>
      <c r="B376" s="1">
        <f t="array" ref="B376">MMULT(Returns!B376:AY376,Resume!$B$38:$B$87)</f>
        <v>-3.7832711544737407E-4</v>
      </c>
    </row>
    <row r="377" spans="1:2" x14ac:dyDescent="0.35">
      <c r="A377" s="10">
        <f>Returns!A377</f>
        <v>45370.770833333343</v>
      </c>
      <c r="B377" s="1">
        <f t="array" ref="B377">MMULT(Returns!B377:AY377,Resume!$B$38:$B$87)</f>
        <v>-1.5057179136459788E-4</v>
      </c>
    </row>
    <row r="378" spans="1:2" x14ac:dyDescent="0.35">
      <c r="A378" s="10">
        <f>Returns!A378</f>
        <v>45370.8125</v>
      </c>
      <c r="B378" s="1">
        <f t="array" ref="B378">MMULT(Returns!B378:AY378,Resume!$B$38:$B$87)</f>
        <v>2.8281173583721633E-3</v>
      </c>
    </row>
    <row r="379" spans="1:2" x14ac:dyDescent="0.35">
      <c r="A379" s="10">
        <f>Returns!A379</f>
        <v>45371.5625</v>
      </c>
      <c r="B379" s="1">
        <f t="array" ref="B379">MMULT(Returns!B379:AY379,Resume!$B$38:$B$87)</f>
        <v>4.4962485101423649E-4</v>
      </c>
    </row>
    <row r="380" spans="1:2" x14ac:dyDescent="0.35">
      <c r="A380" s="10">
        <f>Returns!A380</f>
        <v>45371.604166666657</v>
      </c>
      <c r="B380" s="1">
        <f t="array" ref="B380">MMULT(Returns!B380:AY380,Resume!$B$38:$B$87)</f>
        <v>-4.2879020427158442E-4</v>
      </c>
    </row>
    <row r="381" spans="1:2" x14ac:dyDescent="0.35">
      <c r="A381" s="10">
        <f>Returns!A381</f>
        <v>45371.645833333343</v>
      </c>
      <c r="B381" s="1">
        <f t="array" ref="B381">MMULT(Returns!B381:AY381,Resume!$B$38:$B$87)</f>
        <v>-1.2326760819709297E-3</v>
      </c>
    </row>
    <row r="382" spans="1:2" x14ac:dyDescent="0.35">
      <c r="A382" s="10">
        <f>Returns!A382</f>
        <v>45371.6875</v>
      </c>
      <c r="B382" s="1">
        <f t="array" ref="B382">MMULT(Returns!B382:AY382,Resume!$B$38:$B$87)</f>
        <v>-1.5374251059036836E-4</v>
      </c>
    </row>
    <row r="383" spans="1:2" x14ac:dyDescent="0.35">
      <c r="A383" s="10">
        <f>Returns!A383</f>
        <v>45371.729166666657</v>
      </c>
      <c r="B383" s="1">
        <f t="array" ref="B383">MMULT(Returns!B383:AY383,Resume!$B$38:$B$87)</f>
        <v>2.7711955879475697E-3</v>
      </c>
    </row>
    <row r="384" spans="1:2" x14ac:dyDescent="0.35">
      <c r="A384" s="10">
        <f>Returns!A384</f>
        <v>45371.770833333343</v>
      </c>
      <c r="B384" s="1">
        <f t="array" ref="B384">MMULT(Returns!B384:AY384,Resume!$B$38:$B$87)</f>
        <v>4.9270770642245235E-3</v>
      </c>
    </row>
    <row r="385" spans="1:2" x14ac:dyDescent="0.35">
      <c r="A385" s="10">
        <f>Returns!A385</f>
        <v>45371.8125</v>
      </c>
      <c r="B385" s="1">
        <f t="array" ref="B385">MMULT(Returns!B385:AY385,Resume!$B$38:$B$87)</f>
        <v>-5.8145163442227348E-4</v>
      </c>
    </row>
    <row r="386" spans="1:2" x14ac:dyDescent="0.35">
      <c r="A386" s="10">
        <f>Returns!A386</f>
        <v>45372.5625</v>
      </c>
      <c r="B386" s="1">
        <f t="array" ref="B386">MMULT(Returns!B386:AY386,Resume!$B$38:$B$87)</f>
        <v>7.6872168694653081E-3</v>
      </c>
    </row>
    <row r="387" spans="1:2" x14ac:dyDescent="0.35">
      <c r="A387" s="10">
        <f>Returns!A387</f>
        <v>45372.604166666657</v>
      </c>
      <c r="B387" s="1">
        <f t="array" ref="B387">MMULT(Returns!B387:AY387,Resume!$B$38:$B$87)</f>
        <v>8.8783964938442196E-4</v>
      </c>
    </row>
    <row r="388" spans="1:2" x14ac:dyDescent="0.35">
      <c r="A388" s="10">
        <f>Returns!A388</f>
        <v>45372.645833333343</v>
      </c>
      <c r="B388" s="1">
        <f t="array" ref="B388">MMULT(Returns!B388:AY388,Resume!$B$38:$B$87)</f>
        <v>1.1914950587009472E-3</v>
      </c>
    </row>
    <row r="389" spans="1:2" x14ac:dyDescent="0.35">
      <c r="A389" s="10">
        <f>Returns!A389</f>
        <v>45372.6875</v>
      </c>
      <c r="B389" s="1">
        <f t="array" ref="B389">MMULT(Returns!B389:AY389,Resume!$B$38:$B$87)</f>
        <v>-2.0753519968638072E-4</v>
      </c>
    </row>
    <row r="390" spans="1:2" x14ac:dyDescent="0.35">
      <c r="A390" s="10">
        <f>Returns!A390</f>
        <v>45372.729166666657</v>
      </c>
      <c r="B390" s="1">
        <f t="array" ref="B390">MMULT(Returns!B390:AY390,Resume!$B$38:$B$87)</f>
        <v>5.6243006245052386E-4</v>
      </c>
    </row>
    <row r="391" spans="1:2" x14ac:dyDescent="0.35">
      <c r="A391" s="10">
        <f>Returns!A391</f>
        <v>45372.770833333343</v>
      </c>
      <c r="B391" s="1">
        <f t="array" ref="B391">MMULT(Returns!B391:AY391,Resume!$B$38:$B$87)</f>
        <v>-1.3486965201953305E-3</v>
      </c>
    </row>
    <row r="392" spans="1:2" x14ac:dyDescent="0.35">
      <c r="A392" s="10">
        <f>Returns!A392</f>
        <v>45372.8125</v>
      </c>
      <c r="B392" s="1">
        <f t="array" ref="B392">MMULT(Returns!B392:AY392,Resume!$B$38:$B$87)</f>
        <v>-6.6004274863003807E-4</v>
      </c>
    </row>
    <row r="393" spans="1:2" x14ac:dyDescent="0.35">
      <c r="A393" s="10">
        <f>Returns!A393</f>
        <v>45373.5625</v>
      </c>
      <c r="B393" s="1">
        <f t="array" ref="B393">MMULT(Returns!B393:AY393,Resume!$B$38:$B$87)</f>
        <v>-1.2429500631888819E-3</v>
      </c>
    </row>
    <row r="394" spans="1:2" x14ac:dyDescent="0.35">
      <c r="A394" s="10">
        <f>Returns!A394</f>
        <v>45373.604166666657</v>
      </c>
      <c r="B394" s="1">
        <f t="array" ref="B394">MMULT(Returns!B394:AY394,Resume!$B$38:$B$87)</f>
        <v>-1.0348386676734805E-3</v>
      </c>
    </row>
    <row r="395" spans="1:2" x14ac:dyDescent="0.35">
      <c r="A395" s="10">
        <f>Returns!A395</f>
        <v>45373.645833333343</v>
      </c>
      <c r="B395" s="1">
        <f t="array" ref="B395">MMULT(Returns!B395:AY395,Resume!$B$38:$B$87)</f>
        <v>-8.7758486736578482E-4</v>
      </c>
    </row>
    <row r="396" spans="1:2" x14ac:dyDescent="0.35">
      <c r="A396" s="10">
        <f>Returns!A396</f>
        <v>45373.6875</v>
      </c>
      <c r="B396" s="1">
        <f t="array" ref="B396">MMULT(Returns!B396:AY396,Resume!$B$38:$B$87)</f>
        <v>9.4269645394832265E-4</v>
      </c>
    </row>
    <row r="397" spans="1:2" x14ac:dyDescent="0.35">
      <c r="A397" s="10">
        <f>Returns!A397</f>
        <v>45373.729166666657</v>
      </c>
      <c r="B397" s="1">
        <f t="array" ref="B397">MMULT(Returns!B397:AY397,Resume!$B$38:$B$87)</f>
        <v>6.2288372567863954E-4</v>
      </c>
    </row>
    <row r="398" spans="1:2" x14ac:dyDescent="0.35">
      <c r="A398" s="10">
        <f>Returns!A398</f>
        <v>45373.770833333343</v>
      </c>
      <c r="B398" s="1">
        <f t="array" ref="B398">MMULT(Returns!B398:AY398,Resume!$B$38:$B$87)</f>
        <v>-5.0946752570214554E-4</v>
      </c>
    </row>
    <row r="399" spans="1:2" x14ac:dyDescent="0.35">
      <c r="A399" s="10">
        <f>Returns!A399</f>
        <v>45373.8125</v>
      </c>
      <c r="B399" s="1">
        <f t="array" ref="B399">MMULT(Returns!B399:AY399,Resume!$B$38:$B$87)</f>
        <v>-6.8344505910941157E-4</v>
      </c>
    </row>
    <row r="400" spans="1:2" x14ac:dyDescent="0.35">
      <c r="A400" s="10">
        <f>Returns!A400</f>
        <v>45376.5625</v>
      </c>
      <c r="B400" s="1">
        <f t="array" ref="B400">MMULT(Returns!B400:AY400,Resume!$B$38:$B$87)</f>
        <v>6.4398194012773463E-4</v>
      </c>
    </row>
    <row r="401" spans="1:2" x14ac:dyDescent="0.35">
      <c r="A401" s="10">
        <f>Returns!A401</f>
        <v>45376.604166666657</v>
      </c>
      <c r="B401" s="1">
        <f t="array" ref="B401">MMULT(Returns!B401:AY401,Resume!$B$38:$B$87)</f>
        <v>-6.9639614567481851E-4</v>
      </c>
    </row>
    <row r="402" spans="1:2" x14ac:dyDescent="0.35">
      <c r="A402" s="10">
        <f>Returns!A402</f>
        <v>45376.645833333343</v>
      </c>
      <c r="B402" s="1">
        <f t="array" ref="B402">MMULT(Returns!B402:AY402,Resume!$B$38:$B$87)</f>
        <v>-9.418760794583175E-5</v>
      </c>
    </row>
    <row r="403" spans="1:2" x14ac:dyDescent="0.35">
      <c r="A403" s="10">
        <f>Returns!A403</f>
        <v>45376.6875</v>
      </c>
      <c r="B403" s="1">
        <f t="array" ref="B403">MMULT(Returns!B403:AY403,Resume!$B$38:$B$87)</f>
        <v>-4.3689046095968394E-4</v>
      </c>
    </row>
    <row r="404" spans="1:2" x14ac:dyDescent="0.35">
      <c r="A404" s="10">
        <f>Returns!A404</f>
        <v>45376.729166666657</v>
      </c>
      <c r="B404" s="1">
        <f t="array" ref="B404">MMULT(Returns!B404:AY404,Resume!$B$38:$B$87)</f>
        <v>-1.3733139281293434E-4</v>
      </c>
    </row>
    <row r="405" spans="1:2" x14ac:dyDescent="0.35">
      <c r="A405" s="10">
        <f>Returns!A405</f>
        <v>45376.770833333343</v>
      </c>
      <c r="B405" s="1">
        <f t="array" ref="B405">MMULT(Returns!B405:AY405,Resume!$B$38:$B$87)</f>
        <v>-1.0729750548718515E-3</v>
      </c>
    </row>
    <row r="406" spans="1:2" x14ac:dyDescent="0.35">
      <c r="A406" s="10">
        <f>Returns!A406</f>
        <v>45376.8125</v>
      </c>
      <c r="B406" s="1">
        <f t="array" ref="B406">MMULT(Returns!B406:AY406,Resume!$B$38:$B$87)</f>
        <v>-1.3211575679752674E-3</v>
      </c>
    </row>
    <row r="407" spans="1:2" x14ac:dyDescent="0.35">
      <c r="A407" s="10">
        <f>Returns!A407</f>
        <v>45377.5625</v>
      </c>
      <c r="B407" s="1">
        <f t="array" ref="B407">MMULT(Returns!B407:AY407,Resume!$B$38:$B$87)</f>
        <v>2.8125285073648866E-3</v>
      </c>
    </row>
    <row r="408" spans="1:2" x14ac:dyDescent="0.35">
      <c r="A408" s="10">
        <f>Returns!A408</f>
        <v>45377.604166666657</v>
      </c>
      <c r="B408" s="1">
        <f t="array" ref="B408">MMULT(Returns!B408:AY408,Resume!$B$38:$B$87)</f>
        <v>-2.2277300958840432E-4</v>
      </c>
    </row>
    <row r="409" spans="1:2" x14ac:dyDescent="0.35">
      <c r="A409" s="10">
        <f>Returns!A409</f>
        <v>45377.645833333343</v>
      </c>
      <c r="B409" s="1">
        <f t="array" ref="B409">MMULT(Returns!B409:AY409,Resume!$B$38:$B$87)</f>
        <v>-4.8697932052888703E-4</v>
      </c>
    </row>
    <row r="410" spans="1:2" x14ac:dyDescent="0.35">
      <c r="A410" s="10">
        <f>Returns!A410</f>
        <v>45377.6875</v>
      </c>
      <c r="B410" s="1">
        <f t="array" ref="B410">MMULT(Returns!B410:AY410,Resume!$B$38:$B$87)</f>
        <v>1.2932619189857002E-3</v>
      </c>
    </row>
    <row r="411" spans="1:2" x14ac:dyDescent="0.35">
      <c r="A411" s="10">
        <f>Returns!A411</f>
        <v>45377.729166666657</v>
      </c>
      <c r="B411" s="1">
        <f t="array" ref="B411">MMULT(Returns!B411:AY411,Resume!$B$38:$B$87)</f>
        <v>4.3210172581864239E-4</v>
      </c>
    </row>
    <row r="412" spans="1:2" x14ac:dyDescent="0.35">
      <c r="A412" s="10">
        <f>Returns!A412</f>
        <v>45377.770833333343</v>
      </c>
      <c r="B412" s="1">
        <f t="array" ref="B412">MMULT(Returns!B412:AY412,Resume!$B$38:$B$87)</f>
        <v>-1.4844584803136416E-3</v>
      </c>
    </row>
    <row r="413" spans="1:2" x14ac:dyDescent="0.35">
      <c r="A413" s="10">
        <f>Returns!A413</f>
        <v>45377.8125</v>
      </c>
      <c r="B413" s="1">
        <f t="array" ref="B413">MMULT(Returns!B413:AY413,Resume!$B$38:$B$87)</f>
        <v>-1.4735495671729752E-3</v>
      </c>
    </row>
    <row r="414" spans="1:2" x14ac:dyDescent="0.35">
      <c r="A414" s="10">
        <f>Returns!A414</f>
        <v>45378.5625</v>
      </c>
      <c r="B414" s="1">
        <f t="array" ref="B414">MMULT(Returns!B414:AY414,Resume!$B$38:$B$87)</f>
        <v>2.8407278724455537E-3</v>
      </c>
    </row>
    <row r="415" spans="1:2" x14ac:dyDescent="0.35">
      <c r="A415" s="10">
        <f>Returns!A415</f>
        <v>45378.604166666657</v>
      </c>
      <c r="B415" s="1">
        <f t="array" ref="B415">MMULT(Returns!B415:AY415,Resume!$B$38:$B$87)</f>
        <v>-6.2262007043662387E-5</v>
      </c>
    </row>
    <row r="416" spans="1:2" x14ac:dyDescent="0.35">
      <c r="A416" s="10">
        <f>Returns!A416</f>
        <v>45378.645833333343</v>
      </c>
      <c r="B416" s="1">
        <f t="array" ref="B416">MMULT(Returns!B416:AY416,Resume!$B$38:$B$87)</f>
        <v>-8.0085584466070168E-4</v>
      </c>
    </row>
    <row r="417" spans="1:2" x14ac:dyDescent="0.35">
      <c r="A417" s="10">
        <f>Returns!A417</f>
        <v>45378.6875</v>
      </c>
      <c r="B417" s="1">
        <f t="array" ref="B417">MMULT(Returns!B417:AY417,Resume!$B$38:$B$87)</f>
        <v>1.2404803244653621E-3</v>
      </c>
    </row>
    <row r="418" spans="1:2" x14ac:dyDescent="0.35">
      <c r="A418" s="10">
        <f>Returns!A418</f>
        <v>45378.729166666657</v>
      </c>
      <c r="B418" s="1">
        <f t="array" ref="B418">MMULT(Returns!B418:AY418,Resume!$B$38:$B$87)</f>
        <v>-6.2959602277689816E-6</v>
      </c>
    </row>
    <row r="419" spans="1:2" x14ac:dyDescent="0.35">
      <c r="A419" s="10">
        <f>Returns!A419</f>
        <v>45378.770833333343</v>
      </c>
      <c r="B419" s="1">
        <f t="array" ref="B419">MMULT(Returns!B419:AY419,Resume!$B$38:$B$87)</f>
        <v>3.7150240902338055E-4</v>
      </c>
    </row>
    <row r="420" spans="1:2" x14ac:dyDescent="0.35">
      <c r="A420" s="10">
        <f>Returns!A420</f>
        <v>45378.8125</v>
      </c>
      <c r="B420" s="1">
        <f t="array" ref="B420">MMULT(Returns!B420:AY420,Resume!$B$38:$B$87)</f>
        <v>4.2734640229490969E-3</v>
      </c>
    </row>
    <row r="421" spans="1:2" x14ac:dyDescent="0.35">
      <c r="A421" s="10">
        <f>Returns!A421</f>
        <v>45379.5625</v>
      </c>
      <c r="B421" s="1">
        <f t="array" ref="B421">MMULT(Returns!B421:AY421,Resume!$B$38:$B$87)</f>
        <v>1.4841164686239772E-3</v>
      </c>
    </row>
    <row r="422" spans="1:2" x14ac:dyDescent="0.35">
      <c r="A422" s="10">
        <f>Returns!A422</f>
        <v>45379.604166666657</v>
      </c>
      <c r="B422" s="1">
        <f t="array" ref="B422">MMULT(Returns!B422:AY422,Resume!$B$38:$B$87)</f>
        <v>1.6554860422567095E-3</v>
      </c>
    </row>
    <row r="423" spans="1:2" x14ac:dyDescent="0.35">
      <c r="A423" s="10">
        <f>Returns!A423</f>
        <v>45379.645833333343</v>
      </c>
      <c r="B423" s="1">
        <f t="array" ref="B423">MMULT(Returns!B423:AY423,Resume!$B$38:$B$87)</f>
        <v>-9.7313249023540498E-6</v>
      </c>
    </row>
    <row r="424" spans="1:2" x14ac:dyDescent="0.35">
      <c r="A424" s="10">
        <f>Returns!A424</f>
        <v>45379.6875</v>
      </c>
      <c r="B424" s="1">
        <f t="array" ref="B424">MMULT(Returns!B424:AY424,Resume!$B$38:$B$87)</f>
        <v>-1.034587414499873E-3</v>
      </c>
    </row>
    <row r="425" spans="1:2" x14ac:dyDescent="0.35">
      <c r="A425" s="10">
        <f>Returns!A425</f>
        <v>45379.729166666657</v>
      </c>
      <c r="B425" s="1">
        <f t="array" ref="B425">MMULT(Returns!B425:AY425,Resume!$B$38:$B$87)</f>
        <v>3.1426720964753107E-4</v>
      </c>
    </row>
    <row r="426" spans="1:2" x14ac:dyDescent="0.35">
      <c r="A426" s="10">
        <f>Returns!A426</f>
        <v>45379.770833333343</v>
      </c>
      <c r="B426" s="1">
        <f t="array" ref="B426">MMULT(Returns!B426:AY426,Resume!$B$38:$B$87)</f>
        <v>1.7556825065919786E-3</v>
      </c>
    </row>
    <row r="427" spans="1:2" x14ac:dyDescent="0.35">
      <c r="A427" s="10">
        <f>Returns!A427</f>
        <v>45379.8125</v>
      </c>
      <c r="B427" s="1">
        <f t="array" ref="B427">MMULT(Returns!B427:AY427,Resume!$B$38:$B$87)</f>
        <v>-1.3027187988750733E-3</v>
      </c>
    </row>
    <row r="428" spans="1:2" x14ac:dyDescent="0.35">
      <c r="A428" s="10">
        <f>Returns!A428</f>
        <v>45383.5625</v>
      </c>
      <c r="B428" s="1">
        <f t="array" ref="B428">MMULT(Returns!B428:AY428,Resume!$B$38:$B$87)</f>
        <v>-4.6249305584106955E-3</v>
      </c>
    </row>
    <row r="429" spans="1:2" x14ac:dyDescent="0.35">
      <c r="A429" s="10">
        <f>Returns!A429</f>
        <v>45383.604166666657</v>
      </c>
      <c r="B429" s="1">
        <f t="array" ref="B429">MMULT(Returns!B429:AY429,Resume!$B$38:$B$87)</f>
        <v>-1.3943766368865623E-3</v>
      </c>
    </row>
    <row r="430" spans="1:2" x14ac:dyDescent="0.35">
      <c r="A430" s="10">
        <f>Returns!A430</f>
        <v>45383.645833333343</v>
      </c>
      <c r="B430" s="1">
        <f t="array" ref="B430">MMULT(Returns!B430:AY430,Resume!$B$38:$B$87)</f>
        <v>-1.0633241587670341E-3</v>
      </c>
    </row>
    <row r="431" spans="1:2" x14ac:dyDescent="0.35">
      <c r="A431" s="10">
        <f>Returns!A431</f>
        <v>45383.6875</v>
      </c>
      <c r="B431" s="1">
        <f t="array" ref="B431">MMULT(Returns!B431:AY431,Resume!$B$38:$B$87)</f>
        <v>-1.4429629830386157E-4</v>
      </c>
    </row>
    <row r="432" spans="1:2" x14ac:dyDescent="0.35">
      <c r="A432" s="10">
        <f>Returns!A432</f>
        <v>45383.729166666657</v>
      </c>
      <c r="B432" s="1">
        <f t="array" ref="B432">MMULT(Returns!B432:AY432,Resume!$B$38:$B$87)</f>
        <v>4.0293928526693648E-4</v>
      </c>
    </row>
    <row r="433" spans="1:2" x14ac:dyDescent="0.35">
      <c r="A433" s="10">
        <f>Returns!A433</f>
        <v>45383.770833333343</v>
      </c>
      <c r="B433" s="1">
        <f t="array" ref="B433">MMULT(Returns!B433:AY433,Resume!$B$38:$B$87)</f>
        <v>4.5398390733180147E-4</v>
      </c>
    </row>
    <row r="434" spans="1:2" x14ac:dyDescent="0.35">
      <c r="A434" s="10">
        <f>Returns!A434</f>
        <v>45383.8125</v>
      </c>
      <c r="B434" s="1">
        <f t="array" ref="B434">MMULT(Returns!B434:AY434,Resume!$B$38:$B$87)</f>
        <v>-3.0317399758529264E-4</v>
      </c>
    </row>
    <row r="435" spans="1:2" x14ac:dyDescent="0.35">
      <c r="A435" s="10">
        <f>Returns!A435</f>
        <v>45384.5625</v>
      </c>
      <c r="B435" s="1">
        <f t="array" ref="B435">MMULT(Returns!B435:AY435,Resume!$B$38:$B$87)</f>
        <v>-8.486456093633625E-3</v>
      </c>
    </row>
    <row r="436" spans="1:2" x14ac:dyDescent="0.35">
      <c r="A436" s="10">
        <f>Returns!A436</f>
        <v>45384.604166666657</v>
      </c>
      <c r="B436" s="1">
        <f t="array" ref="B436">MMULT(Returns!B436:AY436,Resume!$B$38:$B$87)</f>
        <v>-3.6297220679734664E-4</v>
      </c>
    </row>
    <row r="437" spans="1:2" x14ac:dyDescent="0.35">
      <c r="A437" s="10">
        <f>Returns!A437</f>
        <v>45384.645833333343</v>
      </c>
      <c r="B437" s="1">
        <f t="array" ref="B437">MMULT(Returns!B437:AY437,Resume!$B$38:$B$87)</f>
        <v>-4.7511750152732835E-4</v>
      </c>
    </row>
    <row r="438" spans="1:2" x14ac:dyDescent="0.35">
      <c r="A438" s="10">
        <f>Returns!A438</f>
        <v>45384.6875</v>
      </c>
      <c r="B438" s="1">
        <f t="array" ref="B438">MMULT(Returns!B438:AY438,Resume!$B$38:$B$87)</f>
        <v>2.237854006455694E-4</v>
      </c>
    </row>
    <row r="439" spans="1:2" x14ac:dyDescent="0.35">
      <c r="A439" s="10">
        <f>Returns!A439</f>
        <v>45384.729166666657</v>
      </c>
      <c r="B439" s="1">
        <f t="array" ref="B439">MMULT(Returns!B439:AY439,Resume!$B$38:$B$87)</f>
        <v>1.2652109887061648E-3</v>
      </c>
    </row>
    <row r="440" spans="1:2" x14ac:dyDescent="0.35">
      <c r="A440" s="10">
        <f>Returns!A440</f>
        <v>45384.770833333343</v>
      </c>
      <c r="B440" s="1">
        <f t="array" ref="B440">MMULT(Returns!B440:AY440,Resume!$B$38:$B$87)</f>
        <v>4.211774698174264E-4</v>
      </c>
    </row>
    <row r="441" spans="1:2" x14ac:dyDescent="0.35">
      <c r="A441" s="10">
        <f>Returns!A441</f>
        <v>45384.8125</v>
      </c>
      <c r="B441" s="1">
        <f t="array" ref="B441">MMULT(Returns!B441:AY441,Resume!$B$38:$B$87)</f>
        <v>-1.9001121429764828E-4</v>
      </c>
    </row>
    <row r="442" spans="1:2" x14ac:dyDescent="0.35">
      <c r="A442" s="10">
        <f>Returns!A442</f>
        <v>45385.5625</v>
      </c>
      <c r="B442" s="1">
        <f t="array" ref="B442">MMULT(Returns!B442:AY442,Resume!$B$38:$B$87)</f>
        <v>2.4389338086577622E-3</v>
      </c>
    </row>
    <row r="443" spans="1:2" x14ac:dyDescent="0.35">
      <c r="A443" s="10">
        <f>Returns!A443</f>
        <v>45385.604166666657</v>
      </c>
      <c r="B443" s="1">
        <f t="array" ref="B443">MMULT(Returns!B443:AY443,Resume!$B$38:$B$87)</f>
        <v>1.1598023181480246E-3</v>
      </c>
    </row>
    <row r="444" spans="1:2" x14ac:dyDescent="0.35">
      <c r="A444" s="10">
        <f>Returns!A444</f>
        <v>45385.645833333343</v>
      </c>
      <c r="B444" s="1">
        <f t="array" ref="B444">MMULT(Returns!B444:AY444,Resume!$B$38:$B$87)</f>
        <v>2.8531624807712663E-4</v>
      </c>
    </row>
    <row r="445" spans="1:2" x14ac:dyDescent="0.35">
      <c r="A445" s="10">
        <f>Returns!A445</f>
        <v>45385.6875</v>
      </c>
      <c r="B445" s="1">
        <f t="array" ref="B445">MMULT(Returns!B445:AY445,Resume!$B$38:$B$87)</f>
        <v>-6.4002535560418646E-5</v>
      </c>
    </row>
    <row r="446" spans="1:2" x14ac:dyDescent="0.35">
      <c r="A446" s="10">
        <f>Returns!A446</f>
        <v>45385.729166666657</v>
      </c>
      <c r="B446" s="1">
        <f t="array" ref="B446">MMULT(Returns!B446:AY446,Resume!$B$38:$B$87)</f>
        <v>-6.1302534543863701E-4</v>
      </c>
    </row>
    <row r="447" spans="1:2" x14ac:dyDescent="0.35">
      <c r="A447" s="10">
        <f>Returns!A447</f>
        <v>45385.770833333343</v>
      </c>
      <c r="B447" s="1">
        <f t="array" ref="B447">MMULT(Returns!B447:AY447,Resume!$B$38:$B$87)</f>
        <v>-2.9316864110876953E-3</v>
      </c>
    </row>
    <row r="448" spans="1:2" x14ac:dyDescent="0.35">
      <c r="A448" s="10">
        <f>Returns!A448</f>
        <v>45385.8125</v>
      </c>
      <c r="B448" s="1">
        <f t="array" ref="B448">MMULT(Returns!B448:AY448,Resume!$B$38:$B$87)</f>
        <v>1.1861396750262872E-3</v>
      </c>
    </row>
    <row r="449" spans="1:2" x14ac:dyDescent="0.35">
      <c r="A449" s="10">
        <f>Returns!A449</f>
        <v>45386.5625</v>
      </c>
      <c r="B449" s="1">
        <f t="array" ref="B449">MMULT(Returns!B449:AY449,Resume!$B$38:$B$87)</f>
        <v>7.7274650772296326E-3</v>
      </c>
    </row>
    <row r="450" spans="1:2" x14ac:dyDescent="0.35">
      <c r="A450" s="10">
        <f>Returns!A450</f>
        <v>45386.604166666657</v>
      </c>
      <c r="B450" s="1">
        <f t="array" ref="B450">MMULT(Returns!B450:AY450,Resume!$B$38:$B$87)</f>
        <v>-2.6542104943834047E-4</v>
      </c>
    </row>
    <row r="451" spans="1:2" x14ac:dyDescent="0.35">
      <c r="A451" s="10">
        <f>Returns!A451</f>
        <v>45386.645833333343</v>
      </c>
      <c r="B451" s="1">
        <f t="array" ref="B451">MMULT(Returns!B451:AY451,Resume!$B$38:$B$87)</f>
        <v>5.2675613108486364E-4</v>
      </c>
    </row>
    <row r="452" spans="1:2" x14ac:dyDescent="0.35">
      <c r="A452" s="10">
        <f>Returns!A452</f>
        <v>45386.6875</v>
      </c>
      <c r="B452" s="1">
        <f t="array" ref="B452">MMULT(Returns!B452:AY452,Resume!$B$38:$B$87)</f>
        <v>-3.496103926482706E-4</v>
      </c>
    </row>
    <row r="453" spans="1:2" x14ac:dyDescent="0.35">
      <c r="A453" s="10">
        <f>Returns!A453</f>
        <v>45386.729166666657</v>
      </c>
      <c r="B453" s="1">
        <f t="array" ref="B453">MMULT(Returns!B453:AY453,Resume!$B$38:$B$87)</f>
        <v>-1.0055842294808683E-2</v>
      </c>
    </row>
    <row r="454" spans="1:2" x14ac:dyDescent="0.35">
      <c r="A454" s="10">
        <f>Returns!A454</f>
        <v>45386.770833333343</v>
      </c>
      <c r="B454" s="1">
        <f t="array" ref="B454">MMULT(Returns!B454:AY454,Resume!$B$38:$B$87)</f>
        <v>-6.894098933862885E-3</v>
      </c>
    </row>
    <row r="455" spans="1:2" x14ac:dyDescent="0.35">
      <c r="A455" s="10">
        <f>Returns!A455</f>
        <v>45386.8125</v>
      </c>
      <c r="B455" s="1">
        <f t="array" ref="B455">MMULT(Returns!B455:AY455,Resume!$B$38:$B$87)</f>
        <v>-8.1506926357567959E-4</v>
      </c>
    </row>
    <row r="456" spans="1:2" x14ac:dyDescent="0.35">
      <c r="A456" s="10">
        <f>Returns!A456</f>
        <v>45387.5625</v>
      </c>
      <c r="B456" s="1">
        <f t="array" ref="B456">MMULT(Returns!B456:AY456,Resume!$B$38:$B$87)</f>
        <v>4.7834063524183111E-3</v>
      </c>
    </row>
    <row r="457" spans="1:2" x14ac:dyDescent="0.35">
      <c r="A457" s="10">
        <f>Returns!A457</f>
        <v>45387.604166666657</v>
      </c>
      <c r="B457" s="1">
        <f t="array" ref="B457">MMULT(Returns!B457:AY457,Resume!$B$38:$B$87)</f>
        <v>5.6943365804729053E-3</v>
      </c>
    </row>
    <row r="458" spans="1:2" x14ac:dyDescent="0.35">
      <c r="A458" s="10">
        <f>Returns!A458</f>
        <v>45387.645833333343</v>
      </c>
      <c r="B458" s="1">
        <f t="array" ref="B458">MMULT(Returns!B458:AY458,Resume!$B$38:$B$87)</f>
        <v>2.5540731268287697E-3</v>
      </c>
    </row>
    <row r="459" spans="1:2" x14ac:dyDescent="0.35">
      <c r="A459" s="10">
        <f>Returns!A459</f>
        <v>45387.6875</v>
      </c>
      <c r="B459" s="1">
        <f t="array" ref="B459">MMULT(Returns!B459:AY459,Resume!$B$38:$B$87)</f>
        <v>-1.5160170859596586E-3</v>
      </c>
    </row>
    <row r="460" spans="1:2" x14ac:dyDescent="0.35">
      <c r="A460" s="10">
        <f>Returns!A460</f>
        <v>45387.729166666657</v>
      </c>
      <c r="B460" s="1">
        <f t="array" ref="B460">MMULT(Returns!B460:AY460,Resume!$B$38:$B$87)</f>
        <v>-1.2488342879415117E-3</v>
      </c>
    </row>
    <row r="461" spans="1:2" x14ac:dyDescent="0.35">
      <c r="A461" s="10">
        <f>Returns!A461</f>
        <v>45387.770833333343</v>
      </c>
      <c r="B461" s="1">
        <f t="array" ref="B461">MMULT(Returns!B461:AY461,Resume!$B$38:$B$87)</f>
        <v>8.5590753270196743E-4</v>
      </c>
    </row>
    <row r="462" spans="1:2" x14ac:dyDescent="0.35">
      <c r="A462" s="10">
        <f>Returns!A462</f>
        <v>45387.8125</v>
      </c>
      <c r="B462" s="1">
        <f t="array" ref="B462">MMULT(Returns!B462:AY462,Resume!$B$38:$B$87)</f>
        <v>6.2298365906378404E-4</v>
      </c>
    </row>
    <row r="463" spans="1:2" x14ac:dyDescent="0.35">
      <c r="A463" s="10">
        <f>Returns!A463</f>
        <v>45390.5625</v>
      </c>
      <c r="B463" s="1">
        <f t="array" ref="B463">MMULT(Returns!B463:AY463,Resume!$B$38:$B$87)</f>
        <v>1.1359176777814308E-3</v>
      </c>
    </row>
    <row r="464" spans="1:2" x14ac:dyDescent="0.35">
      <c r="A464" s="10">
        <f>Returns!A464</f>
        <v>45390.604166666657</v>
      </c>
      <c r="B464" s="1">
        <f t="array" ref="B464">MMULT(Returns!B464:AY464,Resume!$B$38:$B$87)</f>
        <v>-6.4253967844703902E-4</v>
      </c>
    </row>
    <row r="465" spans="1:2" x14ac:dyDescent="0.35">
      <c r="A465" s="10">
        <f>Returns!A465</f>
        <v>45390.645833333343</v>
      </c>
      <c r="B465" s="1">
        <f t="array" ref="B465">MMULT(Returns!B465:AY465,Resume!$B$38:$B$87)</f>
        <v>-6.876646014704668E-4</v>
      </c>
    </row>
    <row r="466" spans="1:2" x14ac:dyDescent="0.35">
      <c r="A466" s="10">
        <f>Returns!A466</f>
        <v>45390.6875</v>
      </c>
      <c r="B466" s="1">
        <f t="array" ref="B466">MMULT(Returns!B466:AY466,Resume!$B$38:$B$87)</f>
        <v>1.3815491218891519E-3</v>
      </c>
    </row>
    <row r="467" spans="1:2" x14ac:dyDescent="0.35">
      <c r="A467" s="10">
        <f>Returns!A467</f>
        <v>45390.729166666657</v>
      </c>
      <c r="B467" s="1">
        <f t="array" ref="B467">MMULT(Returns!B467:AY467,Resume!$B$38:$B$87)</f>
        <v>1.3445844234852972E-4</v>
      </c>
    </row>
    <row r="468" spans="1:2" x14ac:dyDescent="0.35">
      <c r="A468" s="10">
        <f>Returns!A468</f>
        <v>45390.770833333343</v>
      </c>
      <c r="B468" s="1">
        <f t="array" ref="B468">MMULT(Returns!B468:AY468,Resume!$B$38:$B$87)</f>
        <v>-1.8641752544687999E-4</v>
      </c>
    </row>
    <row r="469" spans="1:2" x14ac:dyDescent="0.35">
      <c r="A469" s="10">
        <f>Returns!A469</f>
        <v>45390.8125</v>
      </c>
      <c r="B469" s="1">
        <f t="array" ref="B469">MMULT(Returns!B469:AY469,Resume!$B$38:$B$87)</f>
        <v>-1.33073570137457E-3</v>
      </c>
    </row>
    <row r="470" spans="1:2" x14ac:dyDescent="0.35">
      <c r="A470" s="10">
        <f>Returns!A470</f>
        <v>45391.5625</v>
      </c>
      <c r="B470" s="1">
        <f t="array" ref="B470">MMULT(Returns!B470:AY470,Resume!$B$38:$B$87)</f>
        <v>-5.4485249969772826E-3</v>
      </c>
    </row>
    <row r="471" spans="1:2" x14ac:dyDescent="0.35">
      <c r="A471" s="10">
        <f>Returns!A471</f>
        <v>45391.604166666657</v>
      </c>
      <c r="B471" s="1">
        <f t="array" ref="B471">MMULT(Returns!B471:AY471,Resume!$B$38:$B$87)</f>
        <v>-1.6435287230553144E-3</v>
      </c>
    </row>
    <row r="472" spans="1:2" x14ac:dyDescent="0.35">
      <c r="A472" s="10">
        <f>Returns!A472</f>
        <v>45391.645833333343</v>
      </c>
      <c r="B472" s="1">
        <f t="array" ref="B472">MMULT(Returns!B472:AY472,Resume!$B$38:$B$87)</f>
        <v>1.738135511134299E-3</v>
      </c>
    </row>
    <row r="473" spans="1:2" x14ac:dyDescent="0.35">
      <c r="A473" s="10">
        <f>Returns!A473</f>
        <v>45391.6875</v>
      </c>
      <c r="B473" s="1">
        <f t="array" ref="B473">MMULT(Returns!B473:AY473,Resume!$B$38:$B$87)</f>
        <v>4.0372735600939156E-4</v>
      </c>
    </row>
    <row r="474" spans="1:2" x14ac:dyDescent="0.35">
      <c r="A474" s="10">
        <f>Returns!A474</f>
        <v>45391.729166666657</v>
      </c>
      <c r="B474" s="1">
        <f t="array" ref="B474">MMULT(Returns!B474:AY474,Resume!$B$38:$B$87)</f>
        <v>-1.0109884081769814E-3</v>
      </c>
    </row>
    <row r="475" spans="1:2" x14ac:dyDescent="0.35">
      <c r="A475" s="10">
        <f>Returns!A475</f>
        <v>45391.770833333343</v>
      </c>
      <c r="B475" s="1">
        <f t="array" ref="B475">MMULT(Returns!B475:AY475,Resume!$B$38:$B$87)</f>
        <v>4.241210558699424E-3</v>
      </c>
    </row>
    <row r="476" spans="1:2" x14ac:dyDescent="0.35">
      <c r="A476" s="10">
        <f>Returns!A476</f>
        <v>45391.8125</v>
      </c>
      <c r="B476" s="1">
        <f t="array" ref="B476">MMULT(Returns!B476:AY476,Resume!$B$38:$B$87)</f>
        <v>-1.7589780635605292E-4</v>
      </c>
    </row>
    <row r="477" spans="1:2" x14ac:dyDescent="0.35">
      <c r="A477" s="10">
        <f>Returns!A477</f>
        <v>45392.5625</v>
      </c>
      <c r="B477" s="1">
        <f t="array" ref="B477">MMULT(Returns!B477:AY477,Resume!$B$38:$B$87)</f>
        <v>-5.4521862449566525E-3</v>
      </c>
    </row>
    <row r="478" spans="1:2" x14ac:dyDescent="0.35">
      <c r="A478" s="10">
        <f>Returns!A478</f>
        <v>45392.604166666657</v>
      </c>
      <c r="B478" s="1">
        <f t="array" ref="B478">MMULT(Returns!B478:AY478,Resume!$B$38:$B$87)</f>
        <v>-5.0256038661167322E-4</v>
      </c>
    </row>
    <row r="479" spans="1:2" x14ac:dyDescent="0.35">
      <c r="A479" s="10">
        <f>Returns!A479</f>
        <v>45392.645833333343</v>
      </c>
      <c r="B479" s="1">
        <f t="array" ref="B479">MMULT(Returns!B479:AY479,Resume!$B$38:$B$87)</f>
        <v>-2.0242056534285416E-3</v>
      </c>
    </row>
    <row r="480" spans="1:2" x14ac:dyDescent="0.35">
      <c r="A480" s="10">
        <f>Returns!A480</f>
        <v>45392.6875</v>
      </c>
      <c r="B480" s="1">
        <f t="array" ref="B480">MMULT(Returns!B480:AY480,Resume!$B$38:$B$87)</f>
        <v>2.0769163566031451E-4</v>
      </c>
    </row>
    <row r="481" spans="1:2" x14ac:dyDescent="0.35">
      <c r="A481" s="10">
        <f>Returns!A481</f>
        <v>45392.729166666657</v>
      </c>
      <c r="B481" s="1">
        <f t="array" ref="B481">MMULT(Returns!B481:AY481,Resume!$B$38:$B$87)</f>
        <v>-2.5675205716326199E-3</v>
      </c>
    </row>
    <row r="482" spans="1:2" x14ac:dyDescent="0.35">
      <c r="A482" s="10">
        <f>Returns!A482</f>
        <v>45392.770833333343</v>
      </c>
      <c r="B482" s="1">
        <f t="array" ref="B482">MMULT(Returns!B482:AY482,Resume!$B$38:$B$87)</f>
        <v>1.2356301882924248E-3</v>
      </c>
    </row>
    <row r="483" spans="1:2" x14ac:dyDescent="0.35">
      <c r="A483" s="10">
        <f>Returns!A483</f>
        <v>45392.8125</v>
      </c>
      <c r="B483" s="1">
        <f t="array" ref="B483">MMULT(Returns!B483:AY483,Resume!$B$38:$B$87)</f>
        <v>-1.2310358911500176E-3</v>
      </c>
    </row>
    <row r="484" spans="1:2" x14ac:dyDescent="0.35">
      <c r="A484" s="10">
        <f>Returns!A484</f>
        <v>45393.5625</v>
      </c>
      <c r="B484" s="1">
        <f t="array" ref="B484">MMULT(Returns!B484:AY484,Resume!$B$38:$B$87)</f>
        <v>-3.9633424999366458E-3</v>
      </c>
    </row>
    <row r="485" spans="1:2" x14ac:dyDescent="0.35">
      <c r="A485" s="10">
        <f>Returns!A485</f>
        <v>45393.604166666657</v>
      </c>
      <c r="B485" s="1">
        <f t="array" ref="B485">MMULT(Returns!B485:AY485,Resume!$B$38:$B$87)</f>
        <v>6.641833968025106E-4</v>
      </c>
    </row>
    <row r="486" spans="1:2" x14ac:dyDescent="0.35">
      <c r="A486" s="10">
        <f>Returns!A486</f>
        <v>45393.645833333343</v>
      </c>
      <c r="B486" s="1">
        <f t="array" ref="B486">MMULT(Returns!B486:AY486,Resume!$B$38:$B$87)</f>
        <v>-2.0080285756200357E-5</v>
      </c>
    </row>
    <row r="487" spans="1:2" x14ac:dyDescent="0.35">
      <c r="A487" s="10">
        <f>Returns!A487</f>
        <v>45393.6875</v>
      </c>
      <c r="B487" s="1">
        <f t="array" ref="B487">MMULT(Returns!B487:AY487,Resume!$B$38:$B$87)</f>
        <v>3.6637932520778662E-3</v>
      </c>
    </row>
    <row r="488" spans="1:2" x14ac:dyDescent="0.35">
      <c r="A488" s="10">
        <f>Returns!A488</f>
        <v>45393.729166666657</v>
      </c>
      <c r="B488" s="1">
        <f t="array" ref="B488">MMULT(Returns!B488:AY488,Resume!$B$38:$B$87)</f>
        <v>2.1991279648116164E-3</v>
      </c>
    </row>
    <row r="489" spans="1:2" x14ac:dyDescent="0.35">
      <c r="A489" s="10">
        <f>Returns!A489</f>
        <v>45393.770833333343</v>
      </c>
      <c r="B489" s="1">
        <f t="array" ref="B489">MMULT(Returns!B489:AY489,Resume!$B$38:$B$87)</f>
        <v>-4.1495181595670394E-4</v>
      </c>
    </row>
    <row r="490" spans="1:2" x14ac:dyDescent="0.35">
      <c r="A490" s="10">
        <f>Returns!A490</f>
        <v>45393.8125</v>
      </c>
      <c r="B490" s="1">
        <f t="array" ref="B490">MMULT(Returns!B490:AY490,Resume!$B$38:$B$87)</f>
        <v>-2.4253563156818149E-3</v>
      </c>
    </row>
    <row r="491" spans="1:2" x14ac:dyDescent="0.35">
      <c r="A491" s="10">
        <f>Returns!A491</f>
        <v>45394.5625</v>
      </c>
      <c r="B491" s="1">
        <f t="array" ref="B491">MMULT(Returns!B491:AY491,Resume!$B$38:$B$87)</f>
        <v>-7.3699343966484561E-3</v>
      </c>
    </row>
    <row r="492" spans="1:2" x14ac:dyDescent="0.35">
      <c r="A492" s="10">
        <f>Returns!A492</f>
        <v>45394.604166666657</v>
      </c>
      <c r="B492" s="1">
        <f t="array" ref="B492">MMULT(Returns!B492:AY492,Resume!$B$38:$B$87)</f>
        <v>-7.7377007459779302E-4</v>
      </c>
    </row>
    <row r="493" spans="1:2" x14ac:dyDescent="0.35">
      <c r="A493" s="10">
        <f>Returns!A493</f>
        <v>45394.645833333343</v>
      </c>
      <c r="B493" s="1">
        <f t="array" ref="B493">MMULT(Returns!B493:AY493,Resume!$B$38:$B$87)</f>
        <v>-2.3011659899358325E-3</v>
      </c>
    </row>
    <row r="494" spans="1:2" x14ac:dyDescent="0.35">
      <c r="A494" s="10">
        <f>Returns!A494</f>
        <v>45394.6875</v>
      </c>
      <c r="B494" s="1">
        <f t="array" ref="B494">MMULT(Returns!B494:AY494,Resume!$B$38:$B$87)</f>
        <v>-4.1032012892862216E-3</v>
      </c>
    </row>
    <row r="495" spans="1:2" x14ac:dyDescent="0.35">
      <c r="A495" s="10">
        <f>Returns!A495</f>
        <v>45394.729166666657</v>
      </c>
      <c r="B495" s="1">
        <f t="array" ref="B495">MMULT(Returns!B495:AY495,Resume!$B$38:$B$87)</f>
        <v>1.8056782891914135E-3</v>
      </c>
    </row>
    <row r="496" spans="1:2" x14ac:dyDescent="0.35">
      <c r="A496" s="10">
        <f>Returns!A496</f>
        <v>45394.770833333343</v>
      </c>
      <c r="B496" s="1">
        <f t="array" ref="B496">MMULT(Returns!B496:AY496,Resume!$B$38:$B$87)</f>
        <v>-2.1742403391411453E-3</v>
      </c>
    </row>
    <row r="497" spans="1:2" x14ac:dyDescent="0.35">
      <c r="A497" s="10">
        <f>Returns!A497</f>
        <v>45394.8125</v>
      </c>
      <c r="B497" s="1">
        <f t="array" ref="B497">MMULT(Returns!B497:AY497,Resume!$B$38:$B$87)</f>
        <v>2.2160153926161262E-3</v>
      </c>
    </row>
    <row r="498" spans="1:2" x14ac:dyDescent="0.35">
      <c r="A498" s="10">
        <f>Returns!A498</f>
        <v>45397.5625</v>
      </c>
      <c r="B498" s="1">
        <f t="array" ref="B498">MMULT(Returns!B498:AY498,Resume!$B$38:$B$87)</f>
        <v>4.5323580959378239E-3</v>
      </c>
    </row>
    <row r="499" spans="1:2" x14ac:dyDescent="0.35">
      <c r="A499" s="10">
        <f>Returns!A499</f>
        <v>45397.604166666657</v>
      </c>
      <c r="B499" s="1">
        <f t="array" ref="B499">MMULT(Returns!B499:AY499,Resume!$B$38:$B$87)</f>
        <v>-1.2065440703673005E-3</v>
      </c>
    </row>
    <row r="500" spans="1:2" x14ac:dyDescent="0.35">
      <c r="A500" s="10">
        <f>Returns!A500</f>
        <v>45397.645833333343</v>
      </c>
      <c r="B500" s="1">
        <f t="array" ref="B500">MMULT(Returns!B500:AY500,Resume!$B$38:$B$87)</f>
        <v>-6.8466693517413833E-4</v>
      </c>
    </row>
    <row r="501" spans="1:2" x14ac:dyDescent="0.35">
      <c r="A501" s="10">
        <f>Returns!A501</f>
        <v>45397.6875</v>
      </c>
      <c r="B501" s="1">
        <f t="array" ref="B501">MMULT(Returns!B501:AY501,Resume!$B$38:$B$87)</f>
        <v>-6.8865938797607173E-3</v>
      </c>
    </row>
    <row r="502" spans="1:2" x14ac:dyDescent="0.35">
      <c r="A502" s="10">
        <f>Returns!A502</f>
        <v>45397.729166666657</v>
      </c>
      <c r="B502" s="1">
        <f t="array" ref="B502">MMULT(Returns!B502:AY502,Resume!$B$38:$B$87)</f>
        <v>-2.2511957238824216E-3</v>
      </c>
    </row>
    <row r="503" spans="1:2" x14ac:dyDescent="0.35">
      <c r="A503" s="10">
        <f>Returns!A503</f>
        <v>45397.770833333343</v>
      </c>
      <c r="B503" s="1">
        <f t="array" ref="B503">MMULT(Returns!B503:AY503,Resume!$B$38:$B$87)</f>
        <v>-2.0205518178083195E-3</v>
      </c>
    </row>
    <row r="504" spans="1:2" x14ac:dyDescent="0.35">
      <c r="A504" s="10">
        <f>Returns!A504</f>
        <v>45397.8125</v>
      </c>
      <c r="B504" s="1">
        <f t="array" ref="B504">MMULT(Returns!B504:AY504,Resume!$B$38:$B$87)</f>
        <v>4.2205346727984717E-4</v>
      </c>
    </row>
    <row r="505" spans="1:2" x14ac:dyDescent="0.35">
      <c r="A505" s="10">
        <f>Returns!A505</f>
        <v>45398.5625</v>
      </c>
      <c r="B505" s="1">
        <f t="array" ref="B505">MMULT(Returns!B505:AY505,Resume!$B$38:$B$87)</f>
        <v>-2.3318414585513864E-3</v>
      </c>
    </row>
    <row r="506" spans="1:2" x14ac:dyDescent="0.35">
      <c r="A506" s="10">
        <f>Returns!A506</f>
        <v>45398.604166666657</v>
      </c>
      <c r="B506" s="1">
        <f t="array" ref="B506">MMULT(Returns!B506:AY506,Resume!$B$38:$B$87)</f>
        <v>2.1822531443151483E-3</v>
      </c>
    </row>
    <row r="507" spans="1:2" x14ac:dyDescent="0.35">
      <c r="A507" s="10">
        <f>Returns!A507</f>
        <v>45398.645833333343</v>
      </c>
      <c r="B507" s="1">
        <f t="array" ref="B507">MMULT(Returns!B507:AY507,Resume!$B$38:$B$87)</f>
        <v>1.0781412282040196E-3</v>
      </c>
    </row>
    <row r="508" spans="1:2" x14ac:dyDescent="0.35">
      <c r="A508" s="10">
        <f>Returns!A508</f>
        <v>45398.6875</v>
      </c>
      <c r="B508" s="1">
        <f t="array" ref="B508">MMULT(Returns!B508:AY508,Resume!$B$38:$B$87)</f>
        <v>-5.3184547786462404E-4</v>
      </c>
    </row>
    <row r="509" spans="1:2" x14ac:dyDescent="0.35">
      <c r="A509" s="10">
        <f>Returns!A509</f>
        <v>45398.729166666657</v>
      </c>
      <c r="B509" s="1">
        <f t="array" ref="B509">MMULT(Returns!B509:AY509,Resume!$B$38:$B$87)</f>
        <v>-1.7268415212340065E-3</v>
      </c>
    </row>
    <row r="510" spans="1:2" x14ac:dyDescent="0.35">
      <c r="A510" s="10">
        <f>Returns!A510</f>
        <v>45398.770833333343</v>
      </c>
      <c r="B510" s="1">
        <f t="array" ref="B510">MMULT(Returns!B510:AY510,Resume!$B$38:$B$87)</f>
        <v>4.6436087740829388E-3</v>
      </c>
    </row>
    <row r="511" spans="1:2" x14ac:dyDescent="0.35">
      <c r="A511" s="10">
        <f>Returns!A511</f>
        <v>45398.8125</v>
      </c>
      <c r="B511" s="1">
        <f t="array" ref="B511">MMULT(Returns!B511:AY511,Resume!$B$38:$B$87)</f>
        <v>-3.2504564722292458E-3</v>
      </c>
    </row>
    <row r="512" spans="1:2" x14ac:dyDescent="0.35">
      <c r="A512" s="10">
        <f>Returns!A512</f>
        <v>45399.5625</v>
      </c>
      <c r="B512" s="1">
        <f t="array" ref="B512">MMULT(Returns!B512:AY512,Resume!$B$38:$B$87)</f>
        <v>8.6663508612340402E-4</v>
      </c>
    </row>
    <row r="513" spans="1:2" x14ac:dyDescent="0.35">
      <c r="A513" s="10">
        <f>Returns!A513</f>
        <v>45399.604166666657</v>
      </c>
      <c r="B513" s="1">
        <f t="array" ref="B513">MMULT(Returns!B513:AY513,Resume!$B$38:$B$87)</f>
        <v>-3.7733274629481008E-3</v>
      </c>
    </row>
    <row r="514" spans="1:2" x14ac:dyDescent="0.35">
      <c r="A514" s="10">
        <f>Returns!A514</f>
        <v>45399.645833333343</v>
      </c>
      <c r="B514" s="1">
        <f t="array" ref="B514">MMULT(Returns!B514:AY514,Resume!$B$38:$B$87)</f>
        <v>-2.2283261307455681E-3</v>
      </c>
    </row>
    <row r="515" spans="1:2" x14ac:dyDescent="0.35">
      <c r="A515" s="10">
        <f>Returns!A515</f>
        <v>45399.6875</v>
      </c>
      <c r="B515" s="1">
        <f t="array" ref="B515">MMULT(Returns!B515:AY515,Resume!$B$38:$B$87)</f>
        <v>1.6268529037240041E-3</v>
      </c>
    </row>
    <row r="516" spans="1:2" x14ac:dyDescent="0.35">
      <c r="A516" s="10">
        <f>Returns!A516</f>
        <v>45399.729166666657</v>
      </c>
      <c r="B516" s="1">
        <f t="array" ref="B516">MMULT(Returns!B516:AY516,Resume!$B$38:$B$87)</f>
        <v>4.706031927177331E-4</v>
      </c>
    </row>
    <row r="517" spans="1:2" x14ac:dyDescent="0.35">
      <c r="A517" s="10">
        <f>Returns!A517</f>
        <v>45399.770833333343</v>
      </c>
      <c r="B517" s="1">
        <f t="array" ref="B517">MMULT(Returns!B517:AY517,Resume!$B$38:$B$87)</f>
        <v>-1.2315805130046192E-3</v>
      </c>
    </row>
    <row r="518" spans="1:2" x14ac:dyDescent="0.35">
      <c r="A518" s="10">
        <f>Returns!A518</f>
        <v>45399.8125</v>
      </c>
      <c r="B518" s="1">
        <f t="array" ref="B518">MMULT(Returns!B518:AY518,Resume!$B$38:$B$87)</f>
        <v>9.4721433300218598E-4</v>
      </c>
    </row>
    <row r="519" spans="1:2" x14ac:dyDescent="0.35">
      <c r="A519" s="10">
        <f>Returns!A519</f>
        <v>45400.5625</v>
      </c>
      <c r="B519" s="1">
        <f t="array" ref="B519">MMULT(Returns!B519:AY519,Resume!$B$38:$B$87)</f>
        <v>4.7544523177912934E-3</v>
      </c>
    </row>
    <row r="520" spans="1:2" x14ac:dyDescent="0.35">
      <c r="A520" s="10">
        <f>Returns!A520</f>
        <v>45400.604166666657</v>
      </c>
      <c r="B520" s="1">
        <f t="array" ref="B520">MMULT(Returns!B520:AY520,Resume!$B$38:$B$87)</f>
        <v>7.9581568339527956E-4</v>
      </c>
    </row>
    <row r="521" spans="1:2" x14ac:dyDescent="0.35">
      <c r="A521" s="10">
        <f>Returns!A521</f>
        <v>45400.645833333343</v>
      </c>
      <c r="B521" s="1">
        <f t="array" ref="B521">MMULT(Returns!B521:AY521,Resume!$B$38:$B$87)</f>
        <v>-1.9565384681108282E-3</v>
      </c>
    </row>
    <row r="522" spans="1:2" x14ac:dyDescent="0.35">
      <c r="A522" s="10">
        <f>Returns!A522</f>
        <v>45400.6875</v>
      </c>
      <c r="B522" s="1">
        <f t="array" ref="B522">MMULT(Returns!B522:AY522,Resume!$B$38:$B$87)</f>
        <v>-5.5066661931470386E-3</v>
      </c>
    </row>
    <row r="523" spans="1:2" x14ac:dyDescent="0.35">
      <c r="A523" s="10">
        <f>Returns!A523</f>
        <v>45400.729166666657</v>
      </c>
      <c r="B523" s="1">
        <f t="array" ref="B523">MMULT(Returns!B523:AY523,Resume!$B$38:$B$87)</f>
        <v>-1.517164715281151E-3</v>
      </c>
    </row>
    <row r="524" spans="1:2" x14ac:dyDescent="0.35">
      <c r="A524" s="10">
        <f>Returns!A524</f>
        <v>45400.770833333343</v>
      </c>
      <c r="B524" s="1">
        <f t="array" ref="B524">MMULT(Returns!B524:AY524,Resume!$B$38:$B$87)</f>
        <v>1.1617091923524084E-4</v>
      </c>
    </row>
    <row r="525" spans="1:2" x14ac:dyDescent="0.35">
      <c r="A525" s="10">
        <f>Returns!A525</f>
        <v>45400.8125</v>
      </c>
      <c r="B525" s="1">
        <f t="array" ref="B525">MMULT(Returns!B525:AY525,Resume!$B$38:$B$87)</f>
        <v>-1.2291715028172337E-4</v>
      </c>
    </row>
    <row r="526" spans="1:2" x14ac:dyDescent="0.35">
      <c r="A526" s="10">
        <f>Returns!A526</f>
        <v>45401.5625</v>
      </c>
      <c r="B526" s="1">
        <f t="array" ref="B526">MMULT(Returns!B526:AY526,Resume!$B$38:$B$87)</f>
        <v>-2.5511272498507866E-3</v>
      </c>
    </row>
    <row r="527" spans="1:2" x14ac:dyDescent="0.35">
      <c r="A527" s="10">
        <f>Returns!A527</f>
        <v>45401.604166666657</v>
      </c>
      <c r="B527" s="1">
        <f t="array" ref="B527">MMULT(Returns!B527:AY527,Resume!$B$38:$B$87)</f>
        <v>-1.794354407790525E-3</v>
      </c>
    </row>
    <row r="528" spans="1:2" x14ac:dyDescent="0.35">
      <c r="A528" s="10">
        <f>Returns!A528</f>
        <v>45401.645833333343</v>
      </c>
      <c r="B528" s="1">
        <f t="array" ref="B528">MMULT(Returns!B528:AY528,Resume!$B$38:$B$87)</f>
        <v>-4.3740102382545682E-3</v>
      </c>
    </row>
    <row r="529" spans="1:2" x14ac:dyDescent="0.35">
      <c r="A529" s="10">
        <f>Returns!A529</f>
        <v>45401.6875</v>
      </c>
      <c r="B529" s="1">
        <f t="array" ref="B529">MMULT(Returns!B529:AY529,Resume!$B$38:$B$87)</f>
        <v>2.2972643005507777E-3</v>
      </c>
    </row>
    <row r="530" spans="1:2" x14ac:dyDescent="0.35">
      <c r="A530" s="10">
        <f>Returns!A530</f>
        <v>45401.729166666657</v>
      </c>
      <c r="B530" s="1">
        <f t="array" ref="B530">MMULT(Returns!B530:AY530,Resume!$B$38:$B$87)</f>
        <v>-1.8589376943561465E-3</v>
      </c>
    </row>
    <row r="531" spans="1:2" x14ac:dyDescent="0.35">
      <c r="A531" s="10">
        <f>Returns!A531</f>
        <v>45401.770833333343</v>
      </c>
      <c r="B531" s="1">
        <f t="array" ref="B531">MMULT(Returns!B531:AY531,Resume!$B$38:$B$87)</f>
        <v>-2.8135436091618286E-5</v>
      </c>
    </row>
    <row r="532" spans="1:2" x14ac:dyDescent="0.35">
      <c r="A532" s="10">
        <f>Returns!A532</f>
        <v>45401.8125</v>
      </c>
      <c r="B532" s="1">
        <f t="array" ref="B532">MMULT(Returns!B532:AY532,Resume!$B$38:$B$87)</f>
        <v>2.0079459065388879E-3</v>
      </c>
    </row>
    <row r="533" spans="1:2" x14ac:dyDescent="0.35">
      <c r="A533" s="10">
        <f>Returns!A533</f>
        <v>45404.5625</v>
      </c>
      <c r="B533" s="1">
        <f t="array" ref="B533">MMULT(Returns!B533:AY533,Resume!$B$38:$B$87)</f>
        <v>4.4699574722511229E-3</v>
      </c>
    </row>
    <row r="534" spans="1:2" x14ac:dyDescent="0.35">
      <c r="A534" s="10">
        <f>Returns!A534</f>
        <v>45404.604166666657</v>
      </c>
      <c r="B534" s="1">
        <f t="array" ref="B534">MMULT(Returns!B534:AY534,Resume!$B$38:$B$87)</f>
        <v>1.086737850667568E-4</v>
      </c>
    </row>
    <row r="535" spans="1:2" x14ac:dyDescent="0.35">
      <c r="A535" s="10">
        <f>Returns!A535</f>
        <v>45404.645833333343</v>
      </c>
      <c r="B535" s="1">
        <f t="array" ref="B535">MMULT(Returns!B535:AY535,Resume!$B$38:$B$87)</f>
        <v>1.8581002762404046E-3</v>
      </c>
    </row>
    <row r="536" spans="1:2" x14ac:dyDescent="0.35">
      <c r="A536" s="10">
        <f>Returns!A536</f>
        <v>45404.6875</v>
      </c>
      <c r="B536" s="1">
        <f t="array" ref="B536">MMULT(Returns!B536:AY536,Resume!$B$38:$B$87)</f>
        <v>4.0096999784582062E-3</v>
      </c>
    </row>
    <row r="537" spans="1:2" x14ac:dyDescent="0.35">
      <c r="A537" s="10">
        <f>Returns!A537</f>
        <v>45404.729166666657</v>
      </c>
      <c r="B537" s="1">
        <f t="array" ref="B537">MMULT(Returns!B537:AY537,Resume!$B$38:$B$87)</f>
        <v>4.7480822832731305E-3</v>
      </c>
    </row>
    <row r="538" spans="1:2" x14ac:dyDescent="0.35">
      <c r="A538" s="10">
        <f>Returns!A538</f>
        <v>45404.770833333343</v>
      </c>
      <c r="B538" s="1">
        <f t="array" ref="B538">MMULT(Returns!B538:AY538,Resume!$B$38:$B$87)</f>
        <v>-2.5622439302811165E-3</v>
      </c>
    </row>
    <row r="539" spans="1:2" x14ac:dyDescent="0.35">
      <c r="A539" s="10">
        <f>Returns!A539</f>
        <v>45404.8125</v>
      </c>
      <c r="B539" s="1">
        <f t="array" ref="B539">MMULT(Returns!B539:AY539,Resume!$B$38:$B$87)</f>
        <v>-3.3117692866098045E-3</v>
      </c>
    </row>
    <row r="540" spans="1:2" x14ac:dyDescent="0.35">
      <c r="A540" s="10">
        <f>Returns!A540</f>
        <v>45405.5625</v>
      </c>
      <c r="B540" s="1">
        <f t="array" ref="B540">MMULT(Returns!B540:AY540,Resume!$B$38:$B$87)</f>
        <v>1.6263506010255124E-2</v>
      </c>
    </row>
    <row r="541" spans="1:2" x14ac:dyDescent="0.35">
      <c r="A541" s="10">
        <f>Returns!A541</f>
        <v>45405.604166666657</v>
      </c>
      <c r="B541" s="1">
        <f t="array" ref="B541">MMULT(Returns!B541:AY541,Resume!$B$38:$B$87)</f>
        <v>3.0595651764446161E-4</v>
      </c>
    </row>
    <row r="542" spans="1:2" x14ac:dyDescent="0.35">
      <c r="A542" s="10">
        <f>Returns!A542</f>
        <v>45405.645833333343</v>
      </c>
      <c r="B542" s="1">
        <f t="array" ref="B542">MMULT(Returns!B542:AY542,Resume!$B$38:$B$87)</f>
        <v>1.64335253070175E-3</v>
      </c>
    </row>
    <row r="543" spans="1:2" x14ac:dyDescent="0.35">
      <c r="A543" s="10">
        <f>Returns!A543</f>
        <v>45405.6875</v>
      </c>
      <c r="B543" s="1">
        <f t="array" ref="B543">MMULT(Returns!B543:AY543,Resume!$B$38:$B$87)</f>
        <v>2.1173091932111051E-4</v>
      </c>
    </row>
    <row r="544" spans="1:2" x14ac:dyDescent="0.35">
      <c r="A544" s="10">
        <f>Returns!A544</f>
        <v>45405.729166666657</v>
      </c>
      <c r="B544" s="1">
        <f t="array" ref="B544">MMULT(Returns!B544:AY544,Resume!$B$38:$B$87)</f>
        <v>2.0408350440489901E-3</v>
      </c>
    </row>
    <row r="545" spans="1:2" x14ac:dyDescent="0.35">
      <c r="A545" s="10">
        <f>Returns!A545</f>
        <v>45405.770833333343</v>
      </c>
      <c r="B545" s="1">
        <f t="array" ref="B545">MMULT(Returns!B545:AY545,Resume!$B$38:$B$87)</f>
        <v>-2.0529060006275429E-3</v>
      </c>
    </row>
    <row r="546" spans="1:2" x14ac:dyDescent="0.35">
      <c r="A546" s="10">
        <f>Returns!A546</f>
        <v>45405.8125</v>
      </c>
      <c r="B546" s="1">
        <f t="array" ref="B546">MMULT(Returns!B546:AY546,Resume!$B$38:$B$87)</f>
        <v>-1.1581431302730289E-5</v>
      </c>
    </row>
    <row r="547" spans="1:2" x14ac:dyDescent="0.35">
      <c r="A547" s="10">
        <f>Returns!A547</f>
        <v>45406.5625</v>
      </c>
      <c r="B547" s="1">
        <f t="array" ref="B547">MMULT(Returns!B547:AY547,Resume!$B$38:$B$87)</f>
        <v>-2.1392346530260246E-3</v>
      </c>
    </row>
    <row r="548" spans="1:2" x14ac:dyDescent="0.35">
      <c r="A548" s="10">
        <f>Returns!A548</f>
        <v>45406.604166666657</v>
      </c>
      <c r="B548" s="1">
        <f t="array" ref="B548">MMULT(Returns!B548:AY548,Resume!$B$38:$B$87)</f>
        <v>-1.7908881334111201E-3</v>
      </c>
    </row>
    <row r="549" spans="1:2" x14ac:dyDescent="0.35">
      <c r="A549" s="10">
        <f>Returns!A549</f>
        <v>45406.645833333343</v>
      </c>
      <c r="B549" s="1">
        <f t="array" ref="B549">MMULT(Returns!B549:AY549,Resume!$B$38:$B$87)</f>
        <v>-2.3746904792292152E-4</v>
      </c>
    </row>
    <row r="550" spans="1:2" x14ac:dyDescent="0.35">
      <c r="A550" s="10">
        <f>Returns!A550</f>
        <v>45406.6875</v>
      </c>
      <c r="B550" s="1">
        <f t="array" ref="B550">MMULT(Returns!B550:AY550,Resume!$B$38:$B$87)</f>
        <v>2.4130208715066625E-3</v>
      </c>
    </row>
    <row r="551" spans="1:2" x14ac:dyDescent="0.35">
      <c r="A551" s="10">
        <f>Returns!A551</f>
        <v>45406.729166666657</v>
      </c>
      <c r="B551" s="1">
        <f t="array" ref="B551">MMULT(Returns!B551:AY551,Resume!$B$38:$B$87)</f>
        <v>3.0264184491360846E-4</v>
      </c>
    </row>
    <row r="552" spans="1:2" x14ac:dyDescent="0.35">
      <c r="A552" s="10">
        <f>Returns!A552</f>
        <v>45406.770833333343</v>
      </c>
      <c r="B552" s="1">
        <f t="array" ref="B552">MMULT(Returns!B552:AY552,Resume!$B$38:$B$87)</f>
        <v>6.778602247044887E-4</v>
      </c>
    </row>
    <row r="553" spans="1:2" x14ac:dyDescent="0.35">
      <c r="A553" s="10">
        <f>Returns!A553</f>
        <v>45406.8125</v>
      </c>
      <c r="B553" s="1">
        <f t="array" ref="B553">MMULT(Returns!B553:AY553,Resume!$B$38:$B$87)</f>
        <v>-9.2703959402453895E-5</v>
      </c>
    </row>
    <row r="554" spans="1:2" x14ac:dyDescent="0.35">
      <c r="A554" s="10">
        <f>Returns!A554</f>
        <v>45407.5625</v>
      </c>
      <c r="B554" s="1">
        <f t="array" ref="B554">MMULT(Returns!B554:AY554,Resume!$B$38:$B$87)</f>
        <v>-7.292779986841985E-3</v>
      </c>
    </row>
    <row r="555" spans="1:2" x14ac:dyDescent="0.35">
      <c r="A555" s="10">
        <f>Returns!A555</f>
        <v>45407.604166666657</v>
      </c>
      <c r="B555" s="1">
        <f t="array" ref="B555">MMULT(Returns!B555:AY555,Resume!$B$38:$B$87)</f>
        <v>1.6286459397337467E-3</v>
      </c>
    </row>
    <row r="556" spans="1:2" x14ac:dyDescent="0.35">
      <c r="A556" s="10">
        <f>Returns!A556</f>
        <v>45407.645833333343</v>
      </c>
      <c r="B556" s="1">
        <f t="array" ref="B556">MMULT(Returns!B556:AY556,Resume!$B$38:$B$87)</f>
        <v>3.8932034303333493E-3</v>
      </c>
    </row>
    <row r="557" spans="1:2" x14ac:dyDescent="0.35">
      <c r="A557" s="10">
        <f>Returns!A557</f>
        <v>45407.6875</v>
      </c>
      <c r="B557" s="1">
        <f t="array" ref="B557">MMULT(Returns!B557:AY557,Resume!$B$38:$B$87)</f>
        <v>-1.3067394293874793E-3</v>
      </c>
    </row>
    <row r="558" spans="1:2" x14ac:dyDescent="0.35">
      <c r="A558" s="10">
        <f>Returns!A558</f>
        <v>45407.729166666657</v>
      </c>
      <c r="B558" s="1">
        <f t="array" ref="B558">MMULT(Returns!B558:AY558,Resume!$B$38:$B$87)</f>
        <v>4.6412693836381404E-4</v>
      </c>
    </row>
    <row r="559" spans="1:2" x14ac:dyDescent="0.35">
      <c r="A559" s="10">
        <f>Returns!A559</f>
        <v>45407.770833333343</v>
      </c>
      <c r="B559" s="1">
        <f t="array" ref="B559">MMULT(Returns!B559:AY559,Resume!$B$38:$B$87)</f>
        <v>2.6764553930806985E-3</v>
      </c>
    </row>
    <row r="560" spans="1:2" x14ac:dyDescent="0.35">
      <c r="A560" s="10">
        <f>Returns!A560</f>
        <v>45407.8125</v>
      </c>
      <c r="B560" s="1">
        <f t="array" ref="B560">MMULT(Returns!B560:AY560,Resume!$B$38:$B$87)</f>
        <v>-1.0563271249366519E-3</v>
      </c>
    </row>
    <row r="561" spans="1:2" x14ac:dyDescent="0.35">
      <c r="A561" s="10">
        <f>Returns!A561</f>
        <v>45408.5625</v>
      </c>
      <c r="B561" s="1">
        <f t="array" ref="B561">MMULT(Returns!B561:AY561,Resume!$B$38:$B$87)</f>
        <v>3.0441137647293677E-3</v>
      </c>
    </row>
    <row r="562" spans="1:2" x14ac:dyDescent="0.35">
      <c r="A562" s="10">
        <f>Returns!A562</f>
        <v>45408.604166666657</v>
      </c>
      <c r="B562" s="1">
        <f t="array" ref="B562">MMULT(Returns!B562:AY562,Resume!$B$38:$B$87)</f>
        <v>-2.5618644631973022E-3</v>
      </c>
    </row>
    <row r="563" spans="1:2" x14ac:dyDescent="0.35">
      <c r="A563" s="10">
        <f>Returns!A563</f>
        <v>45408.645833333343</v>
      </c>
      <c r="B563" s="1">
        <f t="array" ref="B563">MMULT(Returns!B563:AY563,Resume!$B$38:$B$87)</f>
        <v>4.9286548949214353E-4</v>
      </c>
    </row>
    <row r="564" spans="1:2" x14ac:dyDescent="0.35">
      <c r="A564" s="10">
        <f>Returns!A564</f>
        <v>45408.6875</v>
      </c>
      <c r="B564" s="1">
        <f t="array" ref="B564">MMULT(Returns!B564:AY564,Resume!$B$38:$B$87)</f>
        <v>2.4244894808738309E-3</v>
      </c>
    </row>
    <row r="565" spans="1:2" x14ac:dyDescent="0.35">
      <c r="A565" s="10">
        <f>Returns!A565</f>
        <v>45408.729166666657</v>
      </c>
      <c r="B565" s="1">
        <f t="array" ref="B565">MMULT(Returns!B565:AY565,Resume!$B$38:$B$87)</f>
        <v>2.4319111451199518E-4</v>
      </c>
    </row>
    <row r="566" spans="1:2" x14ac:dyDescent="0.35">
      <c r="A566" s="10">
        <f>Returns!A566</f>
        <v>45408.770833333343</v>
      </c>
      <c r="B566" s="1">
        <f t="array" ref="B566">MMULT(Returns!B566:AY566,Resume!$B$38:$B$87)</f>
        <v>8.2102832390024019E-4</v>
      </c>
    </row>
    <row r="567" spans="1:2" x14ac:dyDescent="0.35">
      <c r="A567" s="10">
        <f>Returns!A567</f>
        <v>45408.8125</v>
      </c>
      <c r="B567" s="1">
        <f t="array" ref="B567">MMULT(Returns!B567:AY567,Resume!$B$38:$B$87)</f>
        <v>-2.3044302793405634E-3</v>
      </c>
    </row>
    <row r="568" spans="1:2" x14ac:dyDescent="0.35">
      <c r="A568" s="10">
        <f>Returns!A568</f>
        <v>45411.5625</v>
      </c>
      <c r="B568" s="1">
        <f t="array" ref="B568">MMULT(Returns!B568:AY568,Resume!$B$38:$B$87)</f>
        <v>1.1829532182471864E-3</v>
      </c>
    </row>
    <row r="569" spans="1:2" x14ac:dyDescent="0.35">
      <c r="A569" s="10">
        <f>Returns!A569</f>
        <v>45411.604166666657</v>
      </c>
      <c r="B569" s="1">
        <f t="array" ref="B569">MMULT(Returns!B569:AY569,Resume!$B$38:$B$87)</f>
        <v>-8.4265156794547779E-4</v>
      </c>
    </row>
    <row r="570" spans="1:2" x14ac:dyDescent="0.35">
      <c r="A570" s="10">
        <f>Returns!A570</f>
        <v>45411.645833333343</v>
      </c>
      <c r="B570" s="1">
        <f t="array" ref="B570">MMULT(Returns!B570:AY570,Resume!$B$38:$B$87)</f>
        <v>1.6733342718021189E-3</v>
      </c>
    </row>
    <row r="571" spans="1:2" x14ac:dyDescent="0.35">
      <c r="A571" s="10">
        <f>Returns!A571</f>
        <v>45411.6875</v>
      </c>
      <c r="B571" s="1">
        <f t="array" ref="B571">MMULT(Returns!B571:AY571,Resume!$B$38:$B$87)</f>
        <v>2.8180152680349593E-4</v>
      </c>
    </row>
    <row r="572" spans="1:2" x14ac:dyDescent="0.35">
      <c r="A572" s="10">
        <f>Returns!A572</f>
        <v>45411.729166666657</v>
      </c>
      <c r="B572" s="1">
        <f t="array" ref="B572">MMULT(Returns!B572:AY572,Resume!$B$38:$B$87)</f>
        <v>-1.0505459485944757E-3</v>
      </c>
    </row>
    <row r="573" spans="1:2" x14ac:dyDescent="0.35">
      <c r="A573" s="10">
        <f>Returns!A573</f>
        <v>45411.770833333343</v>
      </c>
      <c r="B573" s="1">
        <f t="array" ref="B573">MMULT(Returns!B573:AY573,Resume!$B$38:$B$87)</f>
        <v>-1.7913411034795395E-3</v>
      </c>
    </row>
    <row r="574" spans="1:2" x14ac:dyDescent="0.35">
      <c r="A574" s="10">
        <f>Returns!A574</f>
        <v>45411.8125</v>
      </c>
      <c r="B574" s="1">
        <f t="array" ref="B574">MMULT(Returns!B574:AY574,Resume!$B$38:$B$87)</f>
        <v>3.7155748274544861E-3</v>
      </c>
    </row>
    <row r="575" spans="1:2" x14ac:dyDescent="0.35">
      <c r="A575" s="10">
        <f>Returns!A575</f>
        <v>45412.5625</v>
      </c>
      <c r="B575" s="1">
        <f t="array" ref="B575">MMULT(Returns!B575:AY575,Resume!$B$38:$B$87)</f>
        <v>-1.6806233107579632E-3</v>
      </c>
    </row>
    <row r="576" spans="1:2" x14ac:dyDescent="0.35">
      <c r="A576" s="10">
        <f>Returns!A576</f>
        <v>45412.604166666657</v>
      </c>
      <c r="B576" s="1">
        <f t="array" ref="B576">MMULT(Returns!B576:AY576,Resume!$B$38:$B$87)</f>
        <v>-4.0663653330399001E-3</v>
      </c>
    </row>
    <row r="577" spans="1:2" x14ac:dyDescent="0.35">
      <c r="A577" s="10">
        <f>Returns!A577</f>
        <v>45412.645833333343</v>
      </c>
      <c r="B577" s="1">
        <f t="array" ref="B577">MMULT(Returns!B577:AY577,Resume!$B$38:$B$87)</f>
        <v>1.6547592699350127E-4</v>
      </c>
    </row>
    <row r="578" spans="1:2" x14ac:dyDescent="0.35">
      <c r="A578" s="10">
        <f>Returns!A578</f>
        <v>45412.6875</v>
      </c>
      <c r="B578" s="1">
        <f t="array" ref="B578">MMULT(Returns!B578:AY578,Resume!$B$38:$B$87)</f>
        <v>-2.6188633564761254E-3</v>
      </c>
    </row>
    <row r="579" spans="1:2" x14ac:dyDescent="0.35">
      <c r="A579" s="10">
        <f>Returns!A579</f>
        <v>45412.729166666657</v>
      </c>
      <c r="B579" s="1">
        <f t="array" ref="B579">MMULT(Returns!B579:AY579,Resume!$B$38:$B$87)</f>
        <v>5.3510016198810083E-4</v>
      </c>
    </row>
    <row r="580" spans="1:2" x14ac:dyDescent="0.35">
      <c r="A580" s="10">
        <f>Returns!A580</f>
        <v>45412.770833333343</v>
      </c>
      <c r="B580" s="1">
        <f t="array" ref="B580">MMULT(Returns!B580:AY580,Resume!$B$38:$B$87)</f>
        <v>-9.3324581430405103E-4</v>
      </c>
    </row>
    <row r="581" spans="1:2" x14ac:dyDescent="0.35">
      <c r="A581" s="10">
        <f>Returns!A581</f>
        <v>45412.8125</v>
      </c>
      <c r="B581" s="1">
        <f t="array" ref="B581">MMULT(Returns!B581:AY581,Resume!$B$38:$B$87)</f>
        <v>-3.3831602781297016E-3</v>
      </c>
    </row>
    <row r="582" spans="1:2" x14ac:dyDescent="0.35">
      <c r="A582" s="10">
        <f>Returns!A582</f>
        <v>45413.5625</v>
      </c>
      <c r="B582" s="1">
        <f t="array" ref="B582">MMULT(Returns!B582:AY582,Resume!$B$38:$B$87)</f>
        <v>-1.7018766287126253E-3</v>
      </c>
    </row>
    <row r="583" spans="1:2" x14ac:dyDescent="0.35">
      <c r="A583" s="10">
        <f>Returns!A583</f>
        <v>45413.604166666657</v>
      </c>
      <c r="B583" s="1">
        <f t="array" ref="B583">MMULT(Returns!B583:AY583,Resume!$B$38:$B$87)</f>
        <v>1.162269179311799E-3</v>
      </c>
    </row>
    <row r="584" spans="1:2" x14ac:dyDescent="0.35">
      <c r="A584" s="10">
        <f>Returns!A584</f>
        <v>45413.645833333343</v>
      </c>
      <c r="B584" s="1">
        <f t="array" ref="B584">MMULT(Returns!B584:AY584,Resume!$B$38:$B$87)</f>
        <v>2.3378505698541277E-3</v>
      </c>
    </row>
    <row r="585" spans="1:2" x14ac:dyDescent="0.35">
      <c r="A585" s="10">
        <f>Returns!A585</f>
        <v>45413.6875</v>
      </c>
      <c r="B585" s="1">
        <f t="array" ref="B585">MMULT(Returns!B585:AY585,Resume!$B$38:$B$87)</f>
        <v>-6.5629344847586068E-4</v>
      </c>
    </row>
    <row r="586" spans="1:2" x14ac:dyDescent="0.35">
      <c r="A586" s="10">
        <f>Returns!A586</f>
        <v>45413.729166666657</v>
      </c>
      <c r="B586" s="1">
        <f t="array" ref="B586">MMULT(Returns!B586:AY586,Resume!$B$38:$B$87)</f>
        <v>4.8483634667747339E-3</v>
      </c>
    </row>
    <row r="587" spans="1:2" x14ac:dyDescent="0.35">
      <c r="A587" s="10">
        <f>Returns!A587</f>
        <v>45413.770833333343</v>
      </c>
      <c r="B587" s="1">
        <f t="array" ref="B587">MMULT(Returns!B587:AY587,Resume!$B$38:$B$87)</f>
        <v>3.4632151198128159E-3</v>
      </c>
    </row>
    <row r="588" spans="1:2" x14ac:dyDescent="0.35">
      <c r="A588" s="10">
        <f>Returns!A588</f>
        <v>45413.8125</v>
      </c>
      <c r="B588" s="1">
        <f t="array" ref="B588">MMULT(Returns!B588:AY588,Resume!$B$38:$B$87)</f>
        <v>-8.7361307950952014E-3</v>
      </c>
    </row>
    <row r="589" spans="1:2" x14ac:dyDescent="0.35">
      <c r="A589" s="10">
        <f>Returns!A589</f>
        <v>45414.5625</v>
      </c>
      <c r="B589" s="1">
        <f t="array" ref="B589">MMULT(Returns!B589:AY589,Resume!$B$38:$B$87)</f>
        <v>2.070402545357761E-3</v>
      </c>
    </row>
    <row r="590" spans="1:2" x14ac:dyDescent="0.35">
      <c r="A590" s="10">
        <f>Returns!A590</f>
        <v>45414.604166666657</v>
      </c>
      <c r="B590" s="1">
        <f t="array" ref="B590">MMULT(Returns!B590:AY590,Resume!$B$38:$B$87)</f>
        <v>8.3638586777363966E-4</v>
      </c>
    </row>
    <row r="591" spans="1:2" x14ac:dyDescent="0.35">
      <c r="A591" s="10">
        <f>Returns!A591</f>
        <v>45414.645833333343</v>
      </c>
      <c r="B591" s="1">
        <f t="array" ref="B591">MMULT(Returns!B591:AY591,Resume!$B$38:$B$87)</f>
        <v>-4.4006115507273361E-5</v>
      </c>
    </row>
    <row r="592" spans="1:2" x14ac:dyDescent="0.35">
      <c r="A592" s="10">
        <f>Returns!A592</f>
        <v>45414.6875</v>
      </c>
      <c r="B592" s="1">
        <f t="array" ref="B592">MMULT(Returns!B592:AY592,Resume!$B$38:$B$87)</f>
        <v>2.9100421888667476E-3</v>
      </c>
    </row>
    <row r="593" spans="1:2" x14ac:dyDescent="0.35">
      <c r="A593" s="10">
        <f>Returns!A593</f>
        <v>45414.729166666657</v>
      </c>
      <c r="B593" s="1">
        <f t="array" ref="B593">MMULT(Returns!B593:AY593,Resume!$B$38:$B$87)</f>
        <v>1.7530579889816244E-3</v>
      </c>
    </row>
    <row r="594" spans="1:2" x14ac:dyDescent="0.35">
      <c r="A594" s="10">
        <f>Returns!A594</f>
        <v>45414.770833333343</v>
      </c>
      <c r="B594" s="1">
        <f t="array" ref="B594">MMULT(Returns!B594:AY594,Resume!$B$38:$B$87)</f>
        <v>1.2598682766610662E-3</v>
      </c>
    </row>
    <row r="595" spans="1:2" x14ac:dyDescent="0.35">
      <c r="A595" s="10">
        <f>Returns!A595</f>
        <v>45414.8125</v>
      </c>
      <c r="B595" s="1">
        <f t="array" ref="B595">MMULT(Returns!B595:AY595,Resume!$B$38:$B$87)</f>
        <v>-7.714424051489128E-4</v>
      </c>
    </row>
    <row r="596" spans="1:2" x14ac:dyDescent="0.35">
      <c r="A596" s="10">
        <f>Returns!A596</f>
        <v>45415.5625</v>
      </c>
      <c r="B596" s="1">
        <f t="array" ref="B596">MMULT(Returns!B596:AY596,Resume!$B$38:$B$87)</f>
        <v>6.2818569365571284E-3</v>
      </c>
    </row>
    <row r="597" spans="1:2" x14ac:dyDescent="0.35">
      <c r="A597" s="10">
        <f>Returns!A597</f>
        <v>45415.604166666657</v>
      </c>
      <c r="B597" s="1">
        <f t="array" ref="B597">MMULT(Returns!B597:AY597,Resume!$B$38:$B$87)</f>
        <v>5.4698451622265212E-4</v>
      </c>
    </row>
    <row r="598" spans="1:2" x14ac:dyDescent="0.35">
      <c r="A598" s="10">
        <f>Returns!A598</f>
        <v>45415.645833333343</v>
      </c>
      <c r="B598" s="1">
        <f t="array" ref="B598">MMULT(Returns!B598:AY598,Resume!$B$38:$B$87)</f>
        <v>2.2647201127060151E-3</v>
      </c>
    </row>
    <row r="599" spans="1:2" x14ac:dyDescent="0.35">
      <c r="A599" s="10">
        <f>Returns!A599</f>
        <v>45415.6875</v>
      </c>
      <c r="B599" s="1">
        <f t="array" ref="B599">MMULT(Returns!B599:AY599,Resume!$B$38:$B$87)</f>
        <v>-3.2813059465239806E-4</v>
      </c>
    </row>
    <row r="600" spans="1:2" x14ac:dyDescent="0.35">
      <c r="A600" s="10">
        <f>Returns!A600</f>
        <v>45415.729166666657</v>
      </c>
      <c r="B600" s="1">
        <f t="array" ref="B600">MMULT(Returns!B600:AY600,Resume!$B$38:$B$87)</f>
        <v>1.6266562995051858E-3</v>
      </c>
    </row>
    <row r="601" spans="1:2" x14ac:dyDescent="0.35">
      <c r="A601" s="10">
        <f>Returns!A601</f>
        <v>45415.770833333343</v>
      </c>
      <c r="B601" s="1">
        <f t="array" ref="B601">MMULT(Returns!B601:AY601,Resume!$B$38:$B$87)</f>
        <v>-9.8021111065153366E-4</v>
      </c>
    </row>
    <row r="602" spans="1:2" x14ac:dyDescent="0.35">
      <c r="A602" s="10">
        <f>Returns!A602</f>
        <v>45415.8125</v>
      </c>
      <c r="B602" s="1">
        <f t="array" ref="B602">MMULT(Returns!B602:AY602,Resume!$B$38:$B$87)</f>
        <v>-3.4521889410610523E-4</v>
      </c>
    </row>
    <row r="603" spans="1:2" x14ac:dyDescent="0.35">
      <c r="A603" s="10">
        <f>Returns!A603</f>
        <v>45418.5625</v>
      </c>
      <c r="B603" s="1">
        <f t="array" ref="B603">MMULT(Returns!B603:AY603,Resume!$B$38:$B$87)</f>
        <v>7.3952638922874384E-3</v>
      </c>
    </row>
    <row r="604" spans="1:2" x14ac:dyDescent="0.35">
      <c r="A604" s="10">
        <f>Returns!A604</f>
        <v>45418.604166666657</v>
      </c>
      <c r="B604" s="1">
        <f t="array" ref="B604">MMULT(Returns!B604:AY604,Resume!$B$38:$B$87)</f>
        <v>-1.5313078388450711E-3</v>
      </c>
    </row>
    <row r="605" spans="1:2" x14ac:dyDescent="0.35">
      <c r="A605" s="10">
        <f>Returns!A605</f>
        <v>45418.645833333343</v>
      </c>
      <c r="B605" s="1">
        <f t="array" ref="B605">MMULT(Returns!B605:AY605,Resume!$B$38:$B$87)</f>
        <v>3.0531965765971626E-4</v>
      </c>
    </row>
    <row r="606" spans="1:2" x14ac:dyDescent="0.35">
      <c r="A606" s="10">
        <f>Returns!A606</f>
        <v>45418.6875</v>
      </c>
      <c r="B606" s="1">
        <f t="array" ref="B606">MMULT(Returns!B606:AY606,Resume!$B$38:$B$87)</f>
        <v>1.0645794953975493E-3</v>
      </c>
    </row>
    <row r="607" spans="1:2" x14ac:dyDescent="0.35">
      <c r="A607" s="10">
        <f>Returns!A607</f>
        <v>45418.729166666657</v>
      </c>
      <c r="B607" s="1">
        <f t="array" ref="B607">MMULT(Returns!B607:AY607,Resume!$B$38:$B$87)</f>
        <v>1.149992903139728E-3</v>
      </c>
    </row>
    <row r="608" spans="1:2" x14ac:dyDescent="0.35">
      <c r="A608" s="10">
        <f>Returns!A608</f>
        <v>45418.770833333343</v>
      </c>
      <c r="B608" s="1">
        <f t="array" ref="B608">MMULT(Returns!B608:AY608,Resume!$B$38:$B$87)</f>
        <v>3.9070172431836012E-5</v>
      </c>
    </row>
    <row r="609" spans="1:2" x14ac:dyDescent="0.35">
      <c r="A609" s="10">
        <f>Returns!A609</f>
        <v>45418.8125</v>
      </c>
      <c r="B609" s="1">
        <f t="array" ref="B609">MMULT(Returns!B609:AY609,Resume!$B$38:$B$87)</f>
        <v>3.6999879936522252E-3</v>
      </c>
    </row>
    <row r="610" spans="1:2" x14ac:dyDescent="0.35">
      <c r="A610" s="10">
        <f>Returns!A610</f>
        <v>45419.5625</v>
      </c>
      <c r="B610" s="1">
        <f t="array" ref="B610">MMULT(Returns!B610:AY610,Resume!$B$38:$B$87)</f>
        <v>5.1921479499633634E-3</v>
      </c>
    </row>
    <row r="611" spans="1:2" x14ac:dyDescent="0.35">
      <c r="A611" s="10">
        <f>Returns!A611</f>
        <v>45419.604166666657</v>
      </c>
      <c r="B611" s="1">
        <f t="array" ref="B611">MMULT(Returns!B611:AY611,Resume!$B$38:$B$87)</f>
        <v>-2.7851379042452421E-4</v>
      </c>
    </row>
    <row r="612" spans="1:2" x14ac:dyDescent="0.35">
      <c r="A612" s="10">
        <f>Returns!A612</f>
        <v>45419.645833333343</v>
      </c>
      <c r="B612" s="1">
        <f t="array" ref="B612">MMULT(Returns!B612:AY612,Resume!$B$38:$B$87)</f>
        <v>2.125425829443463E-4</v>
      </c>
    </row>
    <row r="613" spans="1:2" x14ac:dyDescent="0.35">
      <c r="A613" s="10">
        <f>Returns!A613</f>
        <v>45419.6875</v>
      </c>
      <c r="B613" s="1">
        <f t="array" ref="B613">MMULT(Returns!B613:AY613,Resume!$B$38:$B$87)</f>
        <v>4.106990177814066E-4</v>
      </c>
    </row>
    <row r="614" spans="1:2" x14ac:dyDescent="0.35">
      <c r="A614" s="10">
        <f>Returns!A614</f>
        <v>45419.729166666657</v>
      </c>
      <c r="B614" s="1">
        <f t="array" ref="B614">MMULT(Returns!B614:AY614,Resume!$B$38:$B$87)</f>
        <v>-1.4662241453296558E-3</v>
      </c>
    </row>
    <row r="615" spans="1:2" x14ac:dyDescent="0.35">
      <c r="A615" s="10">
        <f>Returns!A615</f>
        <v>45419.770833333343</v>
      </c>
      <c r="B615" s="1">
        <f t="array" ref="B615">MMULT(Returns!B615:AY615,Resume!$B$38:$B$87)</f>
        <v>1.2920162991031498E-3</v>
      </c>
    </row>
    <row r="616" spans="1:2" x14ac:dyDescent="0.35">
      <c r="A616" s="10">
        <f>Returns!A616</f>
        <v>45419.8125</v>
      </c>
      <c r="B616" s="1">
        <f t="array" ref="B616">MMULT(Returns!B616:AY616,Resume!$B$38:$B$87)</f>
        <v>-9.83527480560944E-5</v>
      </c>
    </row>
    <row r="617" spans="1:2" x14ac:dyDescent="0.35">
      <c r="A617" s="10">
        <f>Returns!A617</f>
        <v>45420.5625</v>
      </c>
      <c r="B617" s="1">
        <f t="array" ref="B617">MMULT(Returns!B617:AY617,Resume!$B$38:$B$87)</f>
        <v>-6.3414219105697555E-4</v>
      </c>
    </row>
    <row r="618" spans="1:2" x14ac:dyDescent="0.35">
      <c r="A618" s="10">
        <f>Returns!A618</f>
        <v>45420.604166666657</v>
      </c>
      <c r="B618" s="1">
        <f t="array" ref="B618">MMULT(Returns!B618:AY618,Resume!$B$38:$B$87)</f>
        <v>-1.7207600900546467E-3</v>
      </c>
    </row>
    <row r="619" spans="1:2" x14ac:dyDescent="0.35">
      <c r="A619" s="10">
        <f>Returns!A619</f>
        <v>45420.645833333343</v>
      </c>
      <c r="B619" s="1">
        <f t="array" ref="B619">MMULT(Returns!B619:AY619,Resume!$B$38:$B$87)</f>
        <v>-5.9620081232331676E-4</v>
      </c>
    </row>
    <row r="620" spans="1:2" x14ac:dyDescent="0.35">
      <c r="A620" s="10">
        <f>Returns!A620</f>
        <v>45420.6875</v>
      </c>
      <c r="B620" s="1">
        <f t="array" ref="B620">MMULT(Returns!B620:AY620,Resume!$B$38:$B$87)</f>
        <v>-4.5629010119663005E-4</v>
      </c>
    </row>
    <row r="621" spans="1:2" x14ac:dyDescent="0.35">
      <c r="A621" s="10">
        <f>Returns!A621</f>
        <v>45420.729166666657</v>
      </c>
      <c r="B621" s="1">
        <f t="array" ref="B621">MMULT(Returns!B621:AY621,Resume!$B$38:$B$87)</f>
        <v>8.5824427622940001E-4</v>
      </c>
    </row>
    <row r="622" spans="1:2" x14ac:dyDescent="0.35">
      <c r="A622" s="10">
        <f>Returns!A622</f>
        <v>45420.770833333343</v>
      </c>
      <c r="B622" s="1">
        <f t="array" ref="B622">MMULT(Returns!B622:AY622,Resume!$B$38:$B$87)</f>
        <v>-6.3692156850141471E-4</v>
      </c>
    </row>
    <row r="623" spans="1:2" x14ac:dyDescent="0.35">
      <c r="A623" s="10">
        <f>Returns!A623</f>
        <v>45420.8125</v>
      </c>
      <c r="B623" s="1">
        <f t="array" ref="B623">MMULT(Returns!B623:AY623,Resume!$B$38:$B$87)</f>
        <v>3.3806596936535673E-4</v>
      </c>
    </row>
    <row r="624" spans="1:2" x14ac:dyDescent="0.35">
      <c r="A624" s="10">
        <f>Returns!A624</f>
        <v>45421.5625</v>
      </c>
      <c r="B624" s="1">
        <f t="array" ref="B624">MMULT(Returns!B624:AY624,Resume!$B$38:$B$87)</f>
        <v>5.5716001738647008E-3</v>
      </c>
    </row>
    <row r="625" spans="1:2" x14ac:dyDescent="0.35">
      <c r="A625" s="10">
        <f>Returns!A625</f>
        <v>45421.604166666657</v>
      </c>
      <c r="B625" s="1">
        <f t="array" ref="B625">MMULT(Returns!B625:AY625,Resume!$B$38:$B$87)</f>
        <v>9.2525906469492596E-4</v>
      </c>
    </row>
    <row r="626" spans="1:2" x14ac:dyDescent="0.35">
      <c r="A626" s="10">
        <f>Returns!A626</f>
        <v>45421.645833333343</v>
      </c>
      <c r="B626" s="1">
        <f t="array" ref="B626">MMULT(Returns!B626:AY626,Resume!$B$38:$B$87)</f>
        <v>-6.5249491180207909E-6</v>
      </c>
    </row>
    <row r="627" spans="1:2" x14ac:dyDescent="0.35">
      <c r="A627" s="10">
        <f>Returns!A627</f>
        <v>45421.6875</v>
      </c>
      <c r="B627" s="1">
        <f t="array" ref="B627">MMULT(Returns!B627:AY627,Resume!$B$38:$B$87)</f>
        <v>1.2448047064342229E-3</v>
      </c>
    </row>
    <row r="628" spans="1:2" x14ac:dyDescent="0.35">
      <c r="A628" s="10">
        <f>Returns!A628</f>
        <v>45421.729166666657</v>
      </c>
      <c r="B628" s="1">
        <f t="array" ref="B628">MMULT(Returns!B628:AY628,Resume!$B$38:$B$87)</f>
        <v>-5.6429293791889748E-4</v>
      </c>
    </row>
    <row r="629" spans="1:2" x14ac:dyDescent="0.35">
      <c r="A629" s="10">
        <f>Returns!A629</f>
        <v>45421.770833333343</v>
      </c>
      <c r="B629" s="1">
        <f t="array" ref="B629">MMULT(Returns!B629:AY629,Resume!$B$38:$B$87)</f>
        <v>-1.1006782646918861E-4</v>
      </c>
    </row>
    <row r="630" spans="1:2" x14ac:dyDescent="0.35">
      <c r="A630" s="10">
        <f>Returns!A630</f>
        <v>45421.8125</v>
      </c>
      <c r="B630" s="1">
        <f t="array" ref="B630">MMULT(Returns!B630:AY630,Resume!$B$38:$B$87)</f>
        <v>3.6922935000765415E-4</v>
      </c>
    </row>
    <row r="631" spans="1:2" x14ac:dyDescent="0.35">
      <c r="A631" s="10">
        <f>Returns!A631</f>
        <v>45422.5625</v>
      </c>
      <c r="B631" s="1">
        <f t="array" ref="B631">MMULT(Returns!B631:AY631,Resume!$B$38:$B$87)</f>
        <v>3.1889723554199964E-3</v>
      </c>
    </row>
    <row r="632" spans="1:2" x14ac:dyDescent="0.35">
      <c r="A632" s="10">
        <f>Returns!A632</f>
        <v>45422.604166666657</v>
      </c>
      <c r="B632" s="1">
        <f t="array" ref="B632">MMULT(Returns!B632:AY632,Resume!$B$38:$B$87)</f>
        <v>1.156943595387852E-3</v>
      </c>
    </row>
    <row r="633" spans="1:2" x14ac:dyDescent="0.35">
      <c r="A633" s="10">
        <f>Returns!A633</f>
        <v>45422.645833333343</v>
      </c>
      <c r="B633" s="1">
        <f t="array" ref="B633">MMULT(Returns!B633:AY633,Resume!$B$38:$B$87)</f>
        <v>-5.2102802527098179E-5</v>
      </c>
    </row>
    <row r="634" spans="1:2" x14ac:dyDescent="0.35">
      <c r="A634" s="10">
        <f>Returns!A634</f>
        <v>45422.6875</v>
      </c>
      <c r="B634" s="1">
        <f t="array" ref="B634">MMULT(Returns!B634:AY634,Resume!$B$38:$B$87)</f>
        <v>-1.2549107701313993E-3</v>
      </c>
    </row>
    <row r="635" spans="1:2" x14ac:dyDescent="0.35">
      <c r="A635" s="10">
        <f>Returns!A635</f>
        <v>45422.729166666657</v>
      </c>
      <c r="B635" s="1">
        <f t="array" ref="B635">MMULT(Returns!B635:AY635,Resume!$B$38:$B$87)</f>
        <v>9.8541483699126362E-4</v>
      </c>
    </row>
    <row r="636" spans="1:2" x14ac:dyDescent="0.35">
      <c r="A636" s="10">
        <f>Returns!A636</f>
        <v>45422.770833333343</v>
      </c>
      <c r="B636" s="1">
        <f t="array" ref="B636">MMULT(Returns!B636:AY636,Resume!$B$38:$B$87)</f>
        <v>5.9573863504425932E-4</v>
      </c>
    </row>
    <row r="637" spans="1:2" x14ac:dyDescent="0.35">
      <c r="A637" s="10">
        <f>Returns!A637</f>
        <v>45422.8125</v>
      </c>
      <c r="B637" s="1">
        <f t="array" ref="B637">MMULT(Returns!B637:AY637,Resume!$B$38:$B$87)</f>
        <v>2.9235264240718736E-5</v>
      </c>
    </row>
    <row r="638" spans="1:2" x14ac:dyDescent="0.35">
      <c r="A638" s="10">
        <f>Returns!A638</f>
        <v>45425.5625</v>
      </c>
      <c r="B638" s="1">
        <f t="array" ref="B638">MMULT(Returns!B638:AY638,Resume!$B$38:$B$87)</f>
        <v>5.1354954731647857E-4</v>
      </c>
    </row>
    <row r="639" spans="1:2" x14ac:dyDescent="0.35">
      <c r="A639" s="10">
        <f>Returns!A639</f>
        <v>45425.604166666657</v>
      </c>
      <c r="B639" s="1">
        <f t="array" ref="B639">MMULT(Returns!B639:AY639,Resume!$B$38:$B$87)</f>
        <v>-1.5942008523522479E-3</v>
      </c>
    </row>
    <row r="640" spans="1:2" x14ac:dyDescent="0.35">
      <c r="A640" s="10">
        <f>Returns!A640</f>
        <v>45425.645833333343</v>
      </c>
      <c r="B640" s="1">
        <f t="array" ref="B640">MMULT(Returns!B640:AY640,Resume!$B$38:$B$87)</f>
        <v>-4.9190845480677351E-4</v>
      </c>
    </row>
    <row r="641" spans="1:2" x14ac:dyDescent="0.35">
      <c r="A641" s="10">
        <f>Returns!A641</f>
        <v>45425.6875</v>
      </c>
      <c r="B641" s="1">
        <f t="array" ref="B641">MMULT(Returns!B641:AY641,Resume!$B$38:$B$87)</f>
        <v>-2.0383904404881461E-3</v>
      </c>
    </row>
    <row r="642" spans="1:2" x14ac:dyDescent="0.35">
      <c r="A642" s="10">
        <f>Returns!A642</f>
        <v>45425.729166666657</v>
      </c>
      <c r="B642" s="1">
        <f t="array" ref="B642">MMULT(Returns!B642:AY642,Resume!$B$38:$B$87)</f>
        <v>-6.0881486172063859E-4</v>
      </c>
    </row>
    <row r="643" spans="1:2" x14ac:dyDescent="0.35">
      <c r="A643" s="10">
        <f>Returns!A643</f>
        <v>45425.770833333343</v>
      </c>
      <c r="B643" s="1">
        <f t="array" ref="B643">MMULT(Returns!B643:AY643,Resume!$B$38:$B$87)</f>
        <v>-7.3898989202186296E-4</v>
      </c>
    </row>
    <row r="644" spans="1:2" x14ac:dyDescent="0.35">
      <c r="A644" s="10">
        <f>Returns!A644</f>
        <v>45425.8125</v>
      </c>
      <c r="B644" s="1">
        <f t="array" ref="B644">MMULT(Returns!B644:AY644,Resume!$B$38:$B$87)</f>
        <v>-2.8471671173168061E-4</v>
      </c>
    </row>
    <row r="645" spans="1:2" x14ac:dyDescent="0.35">
      <c r="A645" s="10">
        <f>Returns!A645</f>
        <v>45426.5625</v>
      </c>
      <c r="B645" s="1">
        <f t="array" ref="B645">MMULT(Returns!B645:AY645,Resume!$B$38:$B$87)</f>
        <v>7.463592327399143E-4</v>
      </c>
    </row>
    <row r="646" spans="1:2" x14ac:dyDescent="0.35">
      <c r="A646" s="10">
        <f>Returns!A646</f>
        <v>45426.604166666657</v>
      </c>
      <c r="B646" s="1">
        <f t="array" ref="B646">MMULT(Returns!B646:AY646,Resume!$B$38:$B$87)</f>
        <v>-1.6400080723612709E-3</v>
      </c>
    </row>
    <row r="647" spans="1:2" x14ac:dyDescent="0.35">
      <c r="A647" s="10">
        <f>Returns!A647</f>
        <v>45426.645833333343</v>
      </c>
      <c r="B647" s="1">
        <f t="array" ref="B647">MMULT(Returns!B647:AY647,Resume!$B$38:$B$87)</f>
        <v>-9.2915577673870849E-4</v>
      </c>
    </row>
    <row r="648" spans="1:2" x14ac:dyDescent="0.35">
      <c r="A648" s="10">
        <f>Returns!A648</f>
        <v>45426.6875</v>
      </c>
      <c r="B648" s="1">
        <f t="array" ref="B648">MMULT(Returns!B648:AY648,Resume!$B$38:$B$87)</f>
        <v>2.5329747682199089E-4</v>
      </c>
    </row>
    <row r="649" spans="1:2" x14ac:dyDescent="0.35">
      <c r="A649" s="10">
        <f>Returns!A649</f>
        <v>45426.729166666657</v>
      </c>
      <c r="B649" s="1">
        <f t="array" ref="B649">MMULT(Returns!B649:AY649,Resume!$B$38:$B$87)</f>
        <v>1.8940044955888216E-3</v>
      </c>
    </row>
    <row r="650" spans="1:2" x14ac:dyDescent="0.35">
      <c r="A650" s="10">
        <f>Returns!A650</f>
        <v>45426.770833333343</v>
      </c>
      <c r="B650" s="1">
        <f t="array" ref="B650">MMULT(Returns!B650:AY650,Resume!$B$38:$B$87)</f>
        <v>2.2160360249805192E-3</v>
      </c>
    </row>
    <row r="651" spans="1:2" x14ac:dyDescent="0.35">
      <c r="A651" s="10">
        <f>Returns!A651</f>
        <v>45426.8125</v>
      </c>
      <c r="B651" s="1">
        <f t="array" ref="B651">MMULT(Returns!B651:AY651,Resume!$B$38:$B$87)</f>
        <v>-1.8833889332893592E-4</v>
      </c>
    </row>
    <row r="652" spans="1:2" x14ac:dyDescent="0.35">
      <c r="A652" s="10">
        <f>Returns!A652</f>
        <v>45427.5625</v>
      </c>
      <c r="B652" s="1">
        <f t="array" ref="B652">MMULT(Returns!B652:AY652,Resume!$B$38:$B$87)</f>
        <v>5.6725890203389766E-3</v>
      </c>
    </row>
    <row r="653" spans="1:2" x14ac:dyDescent="0.35">
      <c r="A653" s="10">
        <f>Returns!A653</f>
        <v>45427.604166666657</v>
      </c>
      <c r="B653" s="1">
        <f t="array" ref="B653">MMULT(Returns!B653:AY653,Resume!$B$38:$B$87)</f>
        <v>2.9681616362123488E-3</v>
      </c>
    </row>
    <row r="654" spans="1:2" x14ac:dyDescent="0.35">
      <c r="A654" s="10">
        <f>Returns!A654</f>
        <v>45427.645833333343</v>
      </c>
      <c r="B654" s="1">
        <f t="array" ref="B654">MMULT(Returns!B654:AY654,Resume!$B$38:$B$87)</f>
        <v>-1.3900684068709504E-5</v>
      </c>
    </row>
    <row r="655" spans="1:2" x14ac:dyDescent="0.35">
      <c r="A655" s="10">
        <f>Returns!A655</f>
        <v>45427.6875</v>
      </c>
      <c r="B655" s="1">
        <f t="array" ref="B655">MMULT(Returns!B655:AY655,Resume!$B$38:$B$87)</f>
        <v>4.2119766861049396E-4</v>
      </c>
    </row>
    <row r="656" spans="1:2" x14ac:dyDescent="0.35">
      <c r="A656" s="10">
        <f>Returns!A656</f>
        <v>45427.729166666657</v>
      </c>
      <c r="B656" s="1">
        <f t="array" ref="B656">MMULT(Returns!B656:AY656,Resume!$B$38:$B$87)</f>
        <v>-4.5872855206819806E-4</v>
      </c>
    </row>
    <row r="657" spans="1:2" x14ac:dyDescent="0.35">
      <c r="A657" s="10">
        <f>Returns!A657</f>
        <v>45427.770833333343</v>
      </c>
      <c r="B657" s="1">
        <f t="array" ref="B657">MMULT(Returns!B657:AY657,Resume!$B$38:$B$87)</f>
        <v>-2.1364285883271564E-4</v>
      </c>
    </row>
    <row r="658" spans="1:2" x14ac:dyDescent="0.35">
      <c r="A658" s="10">
        <f>Returns!A658</f>
        <v>45427.8125</v>
      </c>
      <c r="B658" s="1">
        <f t="array" ref="B658">MMULT(Returns!B658:AY658,Resume!$B$38:$B$87)</f>
        <v>4.5244574042911775E-4</v>
      </c>
    </row>
    <row r="659" spans="1:2" x14ac:dyDescent="0.35">
      <c r="A659" s="10">
        <f>Returns!A659</f>
        <v>45428.5625</v>
      </c>
      <c r="B659" s="1">
        <f t="array" ref="B659">MMULT(Returns!B659:AY659,Resume!$B$38:$B$87)</f>
        <v>-1.8233731980699212E-3</v>
      </c>
    </row>
    <row r="660" spans="1:2" x14ac:dyDescent="0.35">
      <c r="A660" s="10">
        <f>Returns!A660</f>
        <v>45428.604166666657</v>
      </c>
      <c r="B660" s="1">
        <f t="array" ref="B660">MMULT(Returns!B660:AY660,Resume!$B$38:$B$87)</f>
        <v>6.6279528668332127E-4</v>
      </c>
    </row>
    <row r="661" spans="1:2" x14ac:dyDescent="0.35">
      <c r="A661" s="10">
        <f>Returns!A661</f>
        <v>45428.645833333343</v>
      </c>
      <c r="B661" s="1">
        <f t="array" ref="B661">MMULT(Returns!B661:AY661,Resume!$B$38:$B$87)</f>
        <v>-1.5725737674629841E-3</v>
      </c>
    </row>
    <row r="662" spans="1:2" x14ac:dyDescent="0.35">
      <c r="A662" s="10">
        <f>Returns!A662</f>
        <v>45428.6875</v>
      </c>
      <c r="B662" s="1">
        <f t="array" ref="B662">MMULT(Returns!B662:AY662,Resume!$B$38:$B$87)</f>
        <v>-1.2659323818113874E-3</v>
      </c>
    </row>
    <row r="663" spans="1:2" x14ac:dyDescent="0.35">
      <c r="A663" s="10">
        <f>Returns!A663</f>
        <v>45428.729166666657</v>
      </c>
      <c r="B663" s="1">
        <f t="array" ref="B663">MMULT(Returns!B663:AY663,Resume!$B$38:$B$87)</f>
        <v>-1.2260429235197148E-3</v>
      </c>
    </row>
    <row r="664" spans="1:2" x14ac:dyDescent="0.35">
      <c r="A664" s="10">
        <f>Returns!A664</f>
        <v>45428.770833333343</v>
      </c>
      <c r="B664" s="1">
        <f t="array" ref="B664">MMULT(Returns!B664:AY664,Resume!$B$38:$B$87)</f>
        <v>8.9906041834451932E-4</v>
      </c>
    </row>
    <row r="665" spans="1:2" x14ac:dyDescent="0.35">
      <c r="A665" s="10">
        <f>Returns!A665</f>
        <v>45428.8125</v>
      </c>
      <c r="B665" s="1">
        <f t="array" ref="B665">MMULT(Returns!B665:AY665,Resume!$B$38:$B$87)</f>
        <v>-1.8626822652325614E-3</v>
      </c>
    </row>
    <row r="666" spans="1:2" x14ac:dyDescent="0.35">
      <c r="A666" s="10">
        <f>Returns!A666</f>
        <v>45429.5625</v>
      </c>
      <c r="B666" s="1">
        <f t="array" ref="B666">MMULT(Returns!B666:AY666,Resume!$B$38:$B$87)</f>
        <v>3.2085590968075454E-4</v>
      </c>
    </row>
    <row r="667" spans="1:2" x14ac:dyDescent="0.35">
      <c r="A667" s="10">
        <f>Returns!A667</f>
        <v>45429.604166666657</v>
      </c>
      <c r="B667" s="1">
        <f t="array" ref="B667">MMULT(Returns!B667:AY667,Resume!$B$38:$B$87)</f>
        <v>-2.0231780660586399E-3</v>
      </c>
    </row>
    <row r="668" spans="1:2" x14ac:dyDescent="0.35">
      <c r="A668" s="10">
        <f>Returns!A668</f>
        <v>45429.645833333343</v>
      </c>
      <c r="B668" s="1">
        <f t="array" ref="B668">MMULT(Returns!B668:AY668,Resume!$B$38:$B$87)</f>
        <v>-6.408099191305798E-4</v>
      </c>
    </row>
    <row r="669" spans="1:2" x14ac:dyDescent="0.35">
      <c r="A669" s="10">
        <f>Returns!A669</f>
        <v>45429.6875</v>
      </c>
      <c r="B669" s="1">
        <f t="array" ref="B669">MMULT(Returns!B669:AY669,Resume!$B$38:$B$87)</f>
        <v>5.3836205437739258E-4</v>
      </c>
    </row>
    <row r="670" spans="1:2" x14ac:dyDescent="0.35">
      <c r="A670" s="10">
        <f>Returns!A670</f>
        <v>45429.729166666657</v>
      </c>
      <c r="B670" s="1">
        <f t="array" ref="B670">MMULT(Returns!B670:AY670,Resume!$B$38:$B$87)</f>
        <v>-7.7628160496195236E-4</v>
      </c>
    </row>
    <row r="671" spans="1:2" x14ac:dyDescent="0.35">
      <c r="A671" s="10">
        <f>Returns!A671</f>
        <v>45429.770833333343</v>
      </c>
      <c r="B671" s="1">
        <f t="array" ref="B671">MMULT(Returns!B671:AY671,Resume!$B$38:$B$87)</f>
        <v>1.6185821004790133E-3</v>
      </c>
    </row>
    <row r="672" spans="1:2" x14ac:dyDescent="0.35">
      <c r="A672" s="10">
        <f>Returns!A672</f>
        <v>45429.8125</v>
      </c>
      <c r="B672" s="1">
        <f t="array" ref="B672">MMULT(Returns!B672:AY672,Resume!$B$38:$B$87)</f>
        <v>7.2597969944025276E-4</v>
      </c>
    </row>
    <row r="673" spans="1:2" x14ac:dyDescent="0.35">
      <c r="A673" s="10">
        <f>Returns!A673</f>
        <v>45432.5625</v>
      </c>
      <c r="B673" s="1">
        <f t="array" ref="B673">MMULT(Returns!B673:AY673,Resume!$B$38:$B$87)</f>
        <v>3.8339350203292293E-3</v>
      </c>
    </row>
    <row r="674" spans="1:2" x14ac:dyDescent="0.35">
      <c r="A674" s="10">
        <f>Returns!A674</f>
        <v>45432.604166666657</v>
      </c>
      <c r="B674" s="1">
        <f t="array" ref="B674">MMULT(Returns!B674:AY674,Resume!$B$38:$B$87)</f>
        <v>1.913375585899159E-3</v>
      </c>
    </row>
    <row r="675" spans="1:2" x14ac:dyDescent="0.35">
      <c r="A675" s="10">
        <f>Returns!A675</f>
        <v>45432.645833333343</v>
      </c>
      <c r="B675" s="1">
        <f t="array" ref="B675">MMULT(Returns!B675:AY675,Resume!$B$38:$B$87)</f>
        <v>1.0898897380616699E-4</v>
      </c>
    </row>
    <row r="676" spans="1:2" x14ac:dyDescent="0.35">
      <c r="A676" s="10">
        <f>Returns!A676</f>
        <v>45432.6875</v>
      </c>
      <c r="B676" s="1">
        <f t="array" ref="B676">MMULT(Returns!B676:AY676,Resume!$B$38:$B$87)</f>
        <v>-3.647110374131811E-4</v>
      </c>
    </row>
    <row r="677" spans="1:2" x14ac:dyDescent="0.35">
      <c r="A677" s="10">
        <f>Returns!A677</f>
        <v>45432.729166666657</v>
      </c>
      <c r="B677" s="1">
        <f t="array" ref="B677">MMULT(Returns!B677:AY677,Resume!$B$38:$B$87)</f>
        <v>-1.9671758697820246E-4</v>
      </c>
    </row>
    <row r="678" spans="1:2" x14ac:dyDescent="0.35">
      <c r="A678" s="10">
        <f>Returns!A678</f>
        <v>45432.770833333343</v>
      </c>
      <c r="B678" s="1">
        <f t="array" ref="B678">MMULT(Returns!B678:AY678,Resume!$B$38:$B$87)</f>
        <v>1.3092568762923661E-3</v>
      </c>
    </row>
    <row r="679" spans="1:2" x14ac:dyDescent="0.35">
      <c r="A679" s="10">
        <f>Returns!A679</f>
        <v>45432.8125</v>
      </c>
      <c r="B679" s="1">
        <f t="array" ref="B679">MMULT(Returns!B679:AY679,Resume!$B$38:$B$87)</f>
        <v>9.6664619525482274E-5</v>
      </c>
    </row>
    <row r="680" spans="1:2" x14ac:dyDescent="0.35">
      <c r="A680" s="10">
        <f>Returns!A680</f>
        <v>45433.5625</v>
      </c>
      <c r="B680" s="1">
        <f t="array" ref="B680">MMULT(Returns!B680:AY680,Resume!$B$38:$B$87)</f>
        <v>-2.0486374388028485E-3</v>
      </c>
    </row>
    <row r="681" spans="1:2" x14ac:dyDescent="0.35">
      <c r="A681" s="10">
        <f>Returns!A681</f>
        <v>45433.604166666657</v>
      </c>
      <c r="B681" s="1">
        <f t="array" ref="B681">MMULT(Returns!B681:AY681,Resume!$B$38:$B$87)</f>
        <v>5.4974205152276694E-4</v>
      </c>
    </row>
    <row r="682" spans="1:2" x14ac:dyDescent="0.35">
      <c r="A682" s="10">
        <f>Returns!A682</f>
        <v>45433.645833333343</v>
      </c>
      <c r="B682" s="1">
        <f t="array" ref="B682">MMULT(Returns!B682:AY682,Resume!$B$38:$B$87)</f>
        <v>-8.6404981945419621E-4</v>
      </c>
    </row>
    <row r="683" spans="1:2" x14ac:dyDescent="0.35">
      <c r="A683" s="10">
        <f>Returns!A683</f>
        <v>45433.6875</v>
      </c>
      <c r="B683" s="1">
        <f t="array" ref="B683">MMULT(Returns!B683:AY683,Resume!$B$38:$B$87)</f>
        <v>6.9011761322188426E-4</v>
      </c>
    </row>
    <row r="684" spans="1:2" x14ac:dyDescent="0.35">
      <c r="A684" s="10">
        <f>Returns!A684</f>
        <v>45433.729166666657</v>
      </c>
      <c r="B684" s="1">
        <f t="array" ref="B684">MMULT(Returns!B684:AY684,Resume!$B$38:$B$87)</f>
        <v>5.0098669208072707E-4</v>
      </c>
    </row>
    <row r="685" spans="1:2" x14ac:dyDescent="0.35">
      <c r="A685" s="10">
        <f>Returns!A685</f>
        <v>45433.770833333343</v>
      </c>
      <c r="B685" s="1">
        <f t="array" ref="B685">MMULT(Returns!B685:AY685,Resume!$B$38:$B$87)</f>
        <v>1.2490378011932315E-3</v>
      </c>
    </row>
    <row r="686" spans="1:2" x14ac:dyDescent="0.35">
      <c r="A686" s="10">
        <f>Returns!A686</f>
        <v>45433.8125</v>
      </c>
      <c r="B686" s="1">
        <f t="array" ref="B686">MMULT(Returns!B686:AY686,Resume!$B$38:$B$87)</f>
        <v>1.1438963411994397E-3</v>
      </c>
    </row>
    <row r="687" spans="1:2" x14ac:dyDescent="0.35">
      <c r="A687" s="10">
        <f>Returns!A687</f>
        <v>45434.5625</v>
      </c>
      <c r="B687" s="1">
        <f t="array" ref="B687">MMULT(Returns!B687:AY687,Resume!$B$38:$B$87)</f>
        <v>-3.9182069793795909E-3</v>
      </c>
    </row>
    <row r="688" spans="1:2" x14ac:dyDescent="0.35">
      <c r="A688" s="10">
        <f>Returns!A688</f>
        <v>45434.604166666657</v>
      </c>
      <c r="B688" s="1">
        <f t="array" ref="B688">MMULT(Returns!B688:AY688,Resume!$B$38:$B$87)</f>
        <v>-1.0397507038870421E-3</v>
      </c>
    </row>
    <row r="689" spans="1:2" x14ac:dyDescent="0.35">
      <c r="A689" s="10">
        <f>Returns!A689</f>
        <v>45434.645833333343</v>
      </c>
      <c r="B689" s="1">
        <f t="array" ref="B689">MMULT(Returns!B689:AY689,Resume!$B$38:$B$87)</f>
        <v>9.5778166325058607E-4</v>
      </c>
    </row>
    <row r="690" spans="1:2" x14ac:dyDescent="0.35">
      <c r="A690" s="10">
        <f>Returns!A690</f>
        <v>45434.6875</v>
      </c>
      <c r="B690" s="1">
        <f t="array" ref="B690">MMULT(Returns!B690:AY690,Resume!$B$38:$B$87)</f>
        <v>-8.4874113824445264E-4</v>
      </c>
    </row>
    <row r="691" spans="1:2" x14ac:dyDescent="0.35">
      <c r="A691" s="10">
        <f>Returns!A691</f>
        <v>45434.729166666657</v>
      </c>
      <c r="B691" s="1">
        <f t="array" ref="B691">MMULT(Returns!B691:AY691,Resume!$B$38:$B$87)</f>
        <v>-4.9524496568043169E-3</v>
      </c>
    </row>
    <row r="692" spans="1:2" x14ac:dyDescent="0.35">
      <c r="A692" s="10">
        <f>Returns!A692</f>
        <v>45434.770833333343</v>
      </c>
      <c r="B692" s="1">
        <f t="array" ref="B692">MMULT(Returns!B692:AY692,Resume!$B$38:$B$87)</f>
        <v>1.873773348652403E-3</v>
      </c>
    </row>
    <row r="693" spans="1:2" x14ac:dyDescent="0.35">
      <c r="A693" s="10">
        <f>Returns!A693</f>
        <v>45434.8125</v>
      </c>
      <c r="B693" s="1">
        <f t="array" ref="B693">MMULT(Returns!B693:AY693,Resume!$B$38:$B$87)</f>
        <v>1.7549042101141347E-3</v>
      </c>
    </row>
    <row r="694" spans="1:2" x14ac:dyDescent="0.35">
      <c r="A694" s="10">
        <f>Returns!A694</f>
        <v>45435.5625</v>
      </c>
      <c r="B694" s="1">
        <f t="array" ref="B694">MMULT(Returns!B694:AY694,Resume!$B$38:$B$87)</f>
        <v>-3.9166427203955858E-3</v>
      </c>
    </row>
    <row r="695" spans="1:2" x14ac:dyDescent="0.35">
      <c r="A695" s="10">
        <f>Returns!A695</f>
        <v>45435.604166666657</v>
      </c>
      <c r="B695" s="1">
        <f t="array" ref="B695">MMULT(Returns!B695:AY695,Resume!$B$38:$B$87)</f>
        <v>-2.0405916400492689E-4</v>
      </c>
    </row>
    <row r="696" spans="1:2" x14ac:dyDescent="0.35">
      <c r="A696" s="10">
        <f>Returns!A696</f>
        <v>45435.645833333343</v>
      </c>
      <c r="B696" s="1">
        <f t="array" ref="B696">MMULT(Returns!B696:AY696,Resume!$B$38:$B$87)</f>
        <v>1.7682208276234754E-3</v>
      </c>
    </row>
    <row r="697" spans="1:2" x14ac:dyDescent="0.35">
      <c r="A697" s="10">
        <f>Returns!A697</f>
        <v>45435.6875</v>
      </c>
      <c r="B697" s="1">
        <f t="array" ref="B697">MMULT(Returns!B697:AY697,Resume!$B$38:$B$87)</f>
        <v>-2.6354105313067012E-3</v>
      </c>
    </row>
    <row r="698" spans="1:2" x14ac:dyDescent="0.35">
      <c r="A698" s="10">
        <f>Returns!A698</f>
        <v>45435.729166666657</v>
      </c>
      <c r="B698" s="1">
        <f t="array" ref="B698">MMULT(Returns!B698:AY698,Resume!$B$38:$B$87)</f>
        <v>-5.5985229829774033E-3</v>
      </c>
    </row>
    <row r="699" spans="1:2" x14ac:dyDescent="0.35">
      <c r="A699" s="10">
        <f>Returns!A699</f>
        <v>45435.770833333343</v>
      </c>
      <c r="B699" s="1">
        <f t="array" ref="B699">MMULT(Returns!B699:AY699,Resume!$B$38:$B$87)</f>
        <v>-3.2438230200536067E-4</v>
      </c>
    </row>
    <row r="700" spans="1:2" x14ac:dyDescent="0.35">
      <c r="A700" s="10">
        <f>Returns!A700</f>
        <v>45435.8125</v>
      </c>
      <c r="B700" s="1">
        <f t="array" ref="B700">MMULT(Returns!B700:AY700,Resume!$B$38:$B$87)</f>
        <v>1.3574725022509979E-3</v>
      </c>
    </row>
    <row r="701" spans="1:2" x14ac:dyDescent="0.35">
      <c r="A701" s="10">
        <f>Returns!A701</f>
        <v>45436.5625</v>
      </c>
      <c r="B701" s="1">
        <f t="array" ref="B701">MMULT(Returns!B701:AY701,Resume!$B$38:$B$87)</f>
        <v>3.6082996509942469E-3</v>
      </c>
    </row>
    <row r="702" spans="1:2" x14ac:dyDescent="0.35">
      <c r="A702" s="10">
        <f>Returns!A702</f>
        <v>45436.604166666657</v>
      </c>
      <c r="B702" s="1">
        <f t="array" ref="B702">MMULT(Returns!B702:AY702,Resume!$B$38:$B$87)</f>
        <v>1.3039904391159171E-3</v>
      </c>
    </row>
    <row r="703" spans="1:2" x14ac:dyDescent="0.35">
      <c r="A703" s="10">
        <f>Returns!A703</f>
        <v>45436.645833333343</v>
      </c>
      <c r="B703" s="1">
        <f t="array" ref="B703">MMULT(Returns!B703:AY703,Resume!$B$38:$B$87)</f>
        <v>1.0490262373787345E-4</v>
      </c>
    </row>
    <row r="704" spans="1:2" x14ac:dyDescent="0.35">
      <c r="A704" s="10">
        <f>Returns!A704</f>
        <v>45436.6875</v>
      </c>
      <c r="B704" s="1">
        <f t="array" ref="B704">MMULT(Returns!B704:AY704,Resume!$B$38:$B$87)</f>
        <v>-3.1769653834482595E-5</v>
      </c>
    </row>
    <row r="705" spans="1:2" x14ac:dyDescent="0.35">
      <c r="A705" s="10">
        <f>Returns!A705</f>
        <v>45436.729166666657</v>
      </c>
      <c r="B705" s="1">
        <f t="array" ref="B705">MMULT(Returns!B705:AY705,Resume!$B$38:$B$87)</f>
        <v>-1.5213646879923385E-3</v>
      </c>
    </row>
    <row r="706" spans="1:2" x14ac:dyDescent="0.35">
      <c r="A706" s="10">
        <f>Returns!A706</f>
        <v>45436.770833333343</v>
      </c>
      <c r="B706" s="1">
        <f t="array" ref="B706">MMULT(Returns!B706:AY706,Resume!$B$38:$B$87)</f>
        <v>-6.7954134833852044E-4</v>
      </c>
    </row>
    <row r="707" spans="1:2" x14ac:dyDescent="0.35">
      <c r="A707" s="10">
        <f>Returns!A707</f>
        <v>45436.8125</v>
      </c>
      <c r="B707" s="1">
        <f t="array" ref="B707">MMULT(Returns!B707:AY707,Resume!$B$38:$B$87)</f>
        <v>1.3208123128177467E-3</v>
      </c>
    </row>
    <row r="708" spans="1:2" x14ac:dyDescent="0.35">
      <c r="A708" s="10">
        <f>Returns!A708</f>
        <v>45440.5625</v>
      </c>
      <c r="B708" s="1">
        <f t="array" ref="B708">MMULT(Returns!B708:AY708,Resume!$B$38:$B$87)</f>
        <v>-4.1012187687293044E-3</v>
      </c>
    </row>
    <row r="709" spans="1:2" x14ac:dyDescent="0.35">
      <c r="A709" s="10">
        <f>Returns!A709</f>
        <v>45440.604166666657</v>
      </c>
      <c r="B709" s="1">
        <f t="array" ref="B709">MMULT(Returns!B709:AY709,Resume!$B$38:$B$87)</f>
        <v>-2.0910356650331342E-3</v>
      </c>
    </row>
    <row r="710" spans="1:2" x14ac:dyDescent="0.35">
      <c r="A710" s="10">
        <f>Returns!A710</f>
        <v>45440.645833333343</v>
      </c>
      <c r="B710" s="1">
        <f t="array" ref="B710">MMULT(Returns!B710:AY710,Resume!$B$38:$B$87)</f>
        <v>-1.0674783259974668E-3</v>
      </c>
    </row>
    <row r="711" spans="1:2" x14ac:dyDescent="0.35">
      <c r="A711" s="10">
        <f>Returns!A711</f>
        <v>45440.6875</v>
      </c>
      <c r="B711" s="1">
        <f t="array" ref="B711">MMULT(Returns!B711:AY711,Resume!$B$38:$B$87)</f>
        <v>-7.1615662781834258E-4</v>
      </c>
    </row>
    <row r="712" spans="1:2" x14ac:dyDescent="0.35">
      <c r="A712" s="10">
        <f>Returns!A712</f>
        <v>45440.729166666657</v>
      </c>
      <c r="B712" s="1">
        <f t="array" ref="B712">MMULT(Returns!B712:AY712,Resume!$B$38:$B$87)</f>
        <v>-1.9975337587766081E-3</v>
      </c>
    </row>
    <row r="713" spans="1:2" x14ac:dyDescent="0.35">
      <c r="A713" s="10">
        <f>Returns!A713</f>
        <v>45440.770833333343</v>
      </c>
      <c r="B713" s="1">
        <f t="array" ref="B713">MMULT(Returns!B713:AY713,Resume!$B$38:$B$87)</f>
        <v>9.9896435290046419E-5</v>
      </c>
    </row>
    <row r="714" spans="1:2" x14ac:dyDescent="0.35">
      <c r="A714" s="10">
        <f>Returns!A714</f>
        <v>45440.8125</v>
      </c>
      <c r="B714" s="1">
        <f t="array" ref="B714">MMULT(Returns!B714:AY714,Resume!$B$38:$B$87)</f>
        <v>1.7185287378558671E-3</v>
      </c>
    </row>
    <row r="715" spans="1:2" x14ac:dyDescent="0.35">
      <c r="A715" s="10">
        <f>Returns!A715</f>
        <v>45441.5625</v>
      </c>
      <c r="B715" s="1">
        <f t="array" ref="B715">MMULT(Returns!B715:AY715,Resume!$B$38:$B$87)</f>
        <v>-5.3089514407922023E-3</v>
      </c>
    </row>
    <row r="716" spans="1:2" x14ac:dyDescent="0.35">
      <c r="A716" s="10">
        <f>Returns!A716</f>
        <v>45441.604166666657</v>
      </c>
      <c r="B716" s="1">
        <f t="array" ref="B716">MMULT(Returns!B716:AY716,Resume!$B$38:$B$87)</f>
        <v>-1.1183542400499591E-3</v>
      </c>
    </row>
    <row r="717" spans="1:2" x14ac:dyDescent="0.35">
      <c r="A717" s="10">
        <f>Returns!A717</f>
        <v>45441.645833333343</v>
      </c>
      <c r="B717" s="1">
        <f t="array" ref="B717">MMULT(Returns!B717:AY717,Resume!$B$38:$B$87)</f>
        <v>4.2548467869831819E-5</v>
      </c>
    </row>
    <row r="718" spans="1:2" x14ac:dyDescent="0.35">
      <c r="A718" s="10">
        <f>Returns!A718</f>
        <v>45441.6875</v>
      </c>
      <c r="B718" s="1">
        <f t="array" ref="B718">MMULT(Returns!B718:AY718,Resume!$B$38:$B$87)</f>
        <v>-9.7550930451512888E-4</v>
      </c>
    </row>
    <row r="719" spans="1:2" x14ac:dyDescent="0.35">
      <c r="A719" s="10">
        <f>Returns!A719</f>
        <v>45441.729166666657</v>
      </c>
      <c r="B719" s="1">
        <f t="array" ref="B719">MMULT(Returns!B719:AY719,Resume!$B$38:$B$87)</f>
        <v>-8.8425877913722855E-4</v>
      </c>
    </row>
    <row r="720" spans="1:2" x14ac:dyDescent="0.35">
      <c r="A720" s="10">
        <f>Returns!A720</f>
        <v>45441.770833333343</v>
      </c>
      <c r="B720" s="1">
        <f t="array" ref="B720">MMULT(Returns!B720:AY720,Resume!$B$38:$B$87)</f>
        <v>1.1626744516418633E-3</v>
      </c>
    </row>
    <row r="721" spans="1:2" x14ac:dyDescent="0.35">
      <c r="A721" s="10">
        <f>Returns!A721</f>
        <v>45441.8125</v>
      </c>
      <c r="B721" s="1">
        <f t="array" ref="B721">MMULT(Returns!B721:AY721,Resume!$B$38:$B$87)</f>
        <v>-1.6894019807241101E-3</v>
      </c>
    </row>
    <row r="722" spans="1:2" x14ac:dyDescent="0.35">
      <c r="A722" s="10">
        <f>Returns!A722</f>
        <v>45442.5625</v>
      </c>
      <c r="B722" s="1">
        <f t="array" ref="B722">MMULT(Returns!B722:AY722,Resume!$B$38:$B$87)</f>
        <v>6.5083016074885197E-4</v>
      </c>
    </row>
    <row r="723" spans="1:2" x14ac:dyDescent="0.35">
      <c r="A723" s="10">
        <f>Returns!A723</f>
        <v>45442.604166666657</v>
      </c>
      <c r="B723" s="1">
        <f t="array" ref="B723">MMULT(Returns!B723:AY723,Resume!$B$38:$B$87)</f>
        <v>6.9023010223189744E-4</v>
      </c>
    </row>
    <row r="724" spans="1:2" x14ac:dyDescent="0.35">
      <c r="A724" s="10">
        <f>Returns!A724</f>
        <v>45442.645833333343</v>
      </c>
      <c r="B724" s="1">
        <f t="array" ref="B724">MMULT(Returns!B724:AY724,Resume!$B$38:$B$87)</f>
        <v>8.5659670601878504E-4</v>
      </c>
    </row>
    <row r="725" spans="1:2" x14ac:dyDescent="0.35">
      <c r="A725" s="10">
        <f>Returns!A725</f>
        <v>45442.6875</v>
      </c>
      <c r="B725" s="1">
        <f t="array" ref="B725">MMULT(Returns!B725:AY725,Resume!$B$38:$B$87)</f>
        <v>-2.9038170968260567E-5</v>
      </c>
    </row>
    <row r="726" spans="1:2" x14ac:dyDescent="0.35">
      <c r="A726" s="10">
        <f>Returns!A726</f>
        <v>45442.729166666657</v>
      </c>
      <c r="B726" s="1">
        <f t="array" ref="B726">MMULT(Returns!B726:AY726,Resume!$B$38:$B$87)</f>
        <v>-5.3418599692472805E-4</v>
      </c>
    </row>
    <row r="727" spans="1:2" x14ac:dyDescent="0.35">
      <c r="A727" s="10">
        <f>Returns!A727</f>
        <v>45442.770833333343</v>
      </c>
      <c r="B727" s="1">
        <f t="array" ref="B727">MMULT(Returns!B727:AY727,Resume!$B$38:$B$87)</f>
        <v>-1.3135142601276705E-3</v>
      </c>
    </row>
    <row r="728" spans="1:2" x14ac:dyDescent="0.35">
      <c r="A728" s="10">
        <f>Returns!A728</f>
        <v>45442.8125</v>
      </c>
      <c r="B728" s="1">
        <f t="array" ref="B728">MMULT(Returns!B728:AY728,Resume!$B$38:$B$87)</f>
        <v>-3.9225346368248451E-4</v>
      </c>
    </row>
    <row r="729" spans="1:2" x14ac:dyDescent="0.35">
      <c r="A729" s="10">
        <f>Returns!A729</f>
        <v>45443.5625</v>
      </c>
      <c r="B729" s="1">
        <f t="array" ref="B729">MMULT(Returns!B729:AY729,Resume!$B$38:$B$87)</f>
        <v>-2.3927661082062397E-3</v>
      </c>
    </row>
    <row r="730" spans="1:2" x14ac:dyDescent="0.35">
      <c r="A730" s="10">
        <f>Returns!A730</f>
        <v>45443.604166666657</v>
      </c>
      <c r="B730" s="1">
        <f t="array" ref="B730">MMULT(Returns!B730:AY730,Resume!$B$38:$B$87)</f>
        <v>-1.2783709888661071E-3</v>
      </c>
    </row>
    <row r="731" spans="1:2" x14ac:dyDescent="0.35">
      <c r="A731" s="10">
        <f>Returns!A731</f>
        <v>45443.645833333343</v>
      </c>
      <c r="B731" s="1">
        <f t="array" ref="B731">MMULT(Returns!B731:AY731,Resume!$B$38:$B$87)</f>
        <v>-1.5781595885861089E-3</v>
      </c>
    </row>
    <row r="732" spans="1:2" x14ac:dyDescent="0.35">
      <c r="A732" s="10">
        <f>Returns!A732</f>
        <v>45443.6875</v>
      </c>
      <c r="B732" s="1">
        <f t="array" ref="B732">MMULT(Returns!B732:AY732,Resume!$B$38:$B$87)</f>
        <v>3.3983364699647933E-3</v>
      </c>
    </row>
    <row r="733" spans="1:2" x14ac:dyDescent="0.35">
      <c r="A733" s="10">
        <f>Returns!A733</f>
        <v>45443.729166666657</v>
      </c>
      <c r="B733" s="1">
        <f t="array" ref="B733">MMULT(Returns!B733:AY733,Resume!$B$38:$B$87)</f>
        <v>1.6262354243424816E-4</v>
      </c>
    </row>
    <row r="734" spans="1:2" x14ac:dyDescent="0.35">
      <c r="A734" s="10">
        <f>Returns!A734</f>
        <v>45443.770833333343</v>
      </c>
      <c r="B734" s="1">
        <f t="array" ref="B734">MMULT(Returns!B734:AY734,Resume!$B$38:$B$87)</f>
        <v>3.7844149057289275E-3</v>
      </c>
    </row>
    <row r="735" spans="1:2" x14ac:dyDescent="0.35">
      <c r="A735" s="10">
        <f>Returns!A735</f>
        <v>45443.8125</v>
      </c>
      <c r="B735" s="1">
        <f t="array" ref="B735">MMULT(Returns!B735:AY735,Resume!$B$38:$B$87)</f>
        <v>9.7257945094551147E-3</v>
      </c>
    </row>
    <row r="736" spans="1:2" x14ac:dyDescent="0.35">
      <c r="A736" s="10">
        <f>Returns!A736</f>
        <v>45446.5625</v>
      </c>
      <c r="B736" s="1">
        <f t="array" ref="B736">MMULT(Returns!B736:AY736,Resume!$B$38:$B$87)</f>
        <v>-4.8243074830196069E-3</v>
      </c>
    </row>
    <row r="737" spans="1:2" x14ac:dyDescent="0.35">
      <c r="A737" s="10">
        <f>Returns!A737</f>
        <v>45446.604166666657</v>
      </c>
      <c r="B737" s="1">
        <f t="array" ref="B737">MMULT(Returns!B737:AY737,Resume!$B$38:$B$87)</f>
        <v>-3.7315147440082721E-3</v>
      </c>
    </row>
    <row r="738" spans="1:2" x14ac:dyDescent="0.35">
      <c r="A738" s="10">
        <f>Returns!A738</f>
        <v>45446.645833333343</v>
      </c>
      <c r="B738" s="1">
        <f t="array" ref="B738">MMULT(Returns!B738:AY738,Resume!$B$38:$B$87)</f>
        <v>-3.6928914195498361E-3</v>
      </c>
    </row>
    <row r="739" spans="1:2" x14ac:dyDescent="0.35">
      <c r="A739" s="10">
        <f>Returns!A739</f>
        <v>45446.6875</v>
      </c>
      <c r="B739" s="1">
        <f t="array" ref="B739">MMULT(Returns!B739:AY739,Resume!$B$38:$B$87)</f>
        <v>7.7868196547954845E-4</v>
      </c>
    </row>
    <row r="740" spans="1:2" x14ac:dyDescent="0.35">
      <c r="A740" s="10">
        <f>Returns!A740</f>
        <v>45446.729166666657</v>
      </c>
      <c r="B740" s="1">
        <f t="array" ref="B740">MMULT(Returns!B740:AY740,Resume!$B$38:$B$87)</f>
        <v>1.6826210565505043E-3</v>
      </c>
    </row>
    <row r="741" spans="1:2" x14ac:dyDescent="0.35">
      <c r="A741" s="10">
        <f>Returns!A741</f>
        <v>45446.770833333343</v>
      </c>
      <c r="B741" s="1">
        <f t="array" ref="B741">MMULT(Returns!B741:AY741,Resume!$B$38:$B$87)</f>
        <v>1.486165517821839E-3</v>
      </c>
    </row>
    <row r="742" spans="1:2" x14ac:dyDescent="0.35">
      <c r="A742" s="10">
        <f>Returns!A742</f>
        <v>45446.8125</v>
      </c>
      <c r="B742" s="1">
        <f t="array" ref="B742">MMULT(Returns!B742:AY742,Resume!$B$38:$B$87)</f>
        <v>2.6470600153245391E-3</v>
      </c>
    </row>
    <row r="743" spans="1:2" x14ac:dyDescent="0.35">
      <c r="A743" s="10">
        <f>Returns!A743</f>
        <v>45447.5625</v>
      </c>
      <c r="B743" s="1">
        <f t="array" ref="B743">MMULT(Returns!B743:AY743,Resume!$B$38:$B$87)</f>
        <v>2.0805790148163226E-3</v>
      </c>
    </row>
    <row r="744" spans="1:2" x14ac:dyDescent="0.35">
      <c r="A744" s="10">
        <f>Returns!A744</f>
        <v>45447.604166666657</v>
      </c>
      <c r="B744" s="1">
        <f t="array" ref="B744">MMULT(Returns!B744:AY744,Resume!$B$38:$B$87)</f>
        <v>-1.507978830024894E-3</v>
      </c>
    </row>
    <row r="745" spans="1:2" x14ac:dyDescent="0.35">
      <c r="A745" s="10">
        <f>Returns!A745</f>
        <v>45447.645833333343</v>
      </c>
      <c r="B745" s="1">
        <f t="array" ref="B745">MMULT(Returns!B745:AY745,Resume!$B$38:$B$87)</f>
        <v>-4.7384263621301216E-4</v>
      </c>
    </row>
    <row r="746" spans="1:2" x14ac:dyDescent="0.35">
      <c r="A746" s="10">
        <f>Returns!A746</f>
        <v>45447.6875</v>
      </c>
      <c r="B746" s="1">
        <f t="array" ref="B746">MMULT(Returns!B746:AY746,Resume!$B$38:$B$87)</f>
        <v>1.810289347050488E-3</v>
      </c>
    </row>
    <row r="747" spans="1:2" x14ac:dyDescent="0.35">
      <c r="A747" s="10">
        <f>Returns!A747</f>
        <v>45447.729166666657</v>
      </c>
      <c r="B747" s="1">
        <f t="array" ref="B747">MMULT(Returns!B747:AY747,Resume!$B$38:$B$87)</f>
        <v>2.9279516940836749E-3</v>
      </c>
    </row>
    <row r="748" spans="1:2" x14ac:dyDescent="0.35">
      <c r="A748" s="10">
        <f>Returns!A748</f>
        <v>45447.770833333343</v>
      </c>
      <c r="B748" s="1">
        <f t="array" ref="B748">MMULT(Returns!B748:AY748,Resume!$B$38:$B$87)</f>
        <v>-2.6654541292102001E-3</v>
      </c>
    </row>
    <row r="749" spans="1:2" x14ac:dyDescent="0.35">
      <c r="A749" s="10">
        <f>Returns!A749</f>
        <v>45447.8125</v>
      </c>
      <c r="B749" s="1">
        <f t="array" ref="B749">MMULT(Returns!B749:AY749,Resume!$B$38:$B$87)</f>
        <v>1.304287495965012E-3</v>
      </c>
    </row>
    <row r="750" spans="1:2" x14ac:dyDescent="0.35">
      <c r="A750" s="10">
        <f>Returns!A750</f>
        <v>45448.5625</v>
      </c>
      <c r="B750" s="1">
        <f t="array" ref="B750">MMULT(Returns!B750:AY750,Resume!$B$38:$B$87)</f>
        <v>1.7231515324232648E-3</v>
      </c>
    </row>
    <row r="751" spans="1:2" x14ac:dyDescent="0.35">
      <c r="A751" s="10">
        <f>Returns!A751</f>
        <v>45448.604166666657</v>
      </c>
      <c r="B751" s="1">
        <f t="array" ref="B751">MMULT(Returns!B751:AY751,Resume!$B$38:$B$87)</f>
        <v>3.5466794407027556E-3</v>
      </c>
    </row>
    <row r="752" spans="1:2" x14ac:dyDescent="0.35">
      <c r="A752" s="10">
        <f>Returns!A752</f>
        <v>45448.645833333343</v>
      </c>
      <c r="B752" s="1">
        <f t="array" ref="B752">MMULT(Returns!B752:AY752,Resume!$B$38:$B$87)</f>
        <v>9.1009851254474647E-4</v>
      </c>
    </row>
    <row r="753" spans="1:2" x14ac:dyDescent="0.35">
      <c r="A753" s="10">
        <f>Returns!A753</f>
        <v>45448.6875</v>
      </c>
      <c r="B753" s="1">
        <f t="array" ref="B753">MMULT(Returns!B753:AY753,Resume!$B$38:$B$87)</f>
        <v>8.6630446276824086E-4</v>
      </c>
    </row>
    <row r="754" spans="1:2" x14ac:dyDescent="0.35">
      <c r="A754" s="10">
        <f>Returns!A754</f>
        <v>45448.729166666657</v>
      </c>
      <c r="B754" s="1">
        <f t="array" ref="B754">MMULT(Returns!B754:AY754,Resume!$B$38:$B$87)</f>
        <v>1.4863418762191827E-3</v>
      </c>
    </row>
    <row r="755" spans="1:2" x14ac:dyDescent="0.35">
      <c r="A755" s="10">
        <f>Returns!A755</f>
        <v>45448.770833333343</v>
      </c>
      <c r="B755" s="1">
        <f t="array" ref="B755">MMULT(Returns!B755:AY755,Resume!$B$38:$B$87)</f>
        <v>4.8589149168559969E-4</v>
      </c>
    </row>
    <row r="756" spans="1:2" x14ac:dyDescent="0.35">
      <c r="A756" s="10">
        <f>Returns!A756</f>
        <v>45448.8125</v>
      </c>
      <c r="B756" s="1">
        <f t="array" ref="B756">MMULT(Returns!B756:AY756,Resume!$B$38:$B$87)</f>
        <v>1.3402263095540561E-3</v>
      </c>
    </row>
    <row r="757" spans="1:2" x14ac:dyDescent="0.35">
      <c r="A757" s="10">
        <f>Returns!A757</f>
        <v>45449.5625</v>
      </c>
      <c r="B757" s="1">
        <f t="array" ref="B757">MMULT(Returns!B757:AY757,Resume!$B$38:$B$87)</f>
        <v>6.9582510271978012E-4</v>
      </c>
    </row>
    <row r="758" spans="1:2" x14ac:dyDescent="0.35">
      <c r="A758" s="10">
        <f>Returns!A758</f>
        <v>45449.604166666657</v>
      </c>
      <c r="B758" s="1">
        <f t="array" ref="B758">MMULT(Returns!B758:AY758,Resume!$B$38:$B$87)</f>
        <v>-1.0301134335816916E-3</v>
      </c>
    </row>
    <row r="759" spans="1:2" x14ac:dyDescent="0.35">
      <c r="A759" s="10">
        <f>Returns!A759</f>
        <v>45449.645833333343</v>
      </c>
      <c r="B759" s="1">
        <f t="array" ref="B759">MMULT(Returns!B759:AY759,Resume!$B$38:$B$87)</f>
        <v>-8.4600213268037352E-4</v>
      </c>
    </row>
    <row r="760" spans="1:2" x14ac:dyDescent="0.35">
      <c r="A760" s="10">
        <f>Returns!A760</f>
        <v>45449.6875</v>
      </c>
      <c r="B760" s="1">
        <f t="array" ref="B760">MMULT(Returns!B760:AY760,Resume!$B$38:$B$87)</f>
        <v>-3.5289357869855811E-4</v>
      </c>
    </row>
    <row r="761" spans="1:2" x14ac:dyDescent="0.35">
      <c r="A761" s="10">
        <f>Returns!A761</f>
        <v>45449.729166666657</v>
      </c>
      <c r="B761" s="1">
        <f t="array" ref="B761">MMULT(Returns!B761:AY761,Resume!$B$38:$B$87)</f>
        <v>-1.919151012988172E-3</v>
      </c>
    </row>
    <row r="762" spans="1:2" x14ac:dyDescent="0.35">
      <c r="A762" s="10">
        <f>Returns!A762</f>
        <v>45449.770833333343</v>
      </c>
      <c r="B762" s="1">
        <f t="array" ref="B762">MMULT(Returns!B762:AY762,Resume!$B$38:$B$87)</f>
        <v>4.7520645005628346E-4</v>
      </c>
    </row>
    <row r="763" spans="1:2" x14ac:dyDescent="0.35">
      <c r="A763" s="10">
        <f>Returns!A763</f>
        <v>45449.8125</v>
      </c>
      <c r="B763" s="1">
        <f t="array" ref="B763">MMULT(Returns!B763:AY763,Resume!$B$38:$B$87)</f>
        <v>3.5088156894850738E-4</v>
      </c>
    </row>
    <row r="764" spans="1:2" x14ac:dyDescent="0.35">
      <c r="A764" s="10">
        <f>Returns!A764</f>
        <v>45450.5625</v>
      </c>
      <c r="B764" s="1">
        <f t="array" ref="B764">MMULT(Returns!B764:AY764,Resume!$B$38:$B$87)</f>
        <v>1.3333151617064875E-3</v>
      </c>
    </row>
    <row r="765" spans="1:2" x14ac:dyDescent="0.35">
      <c r="A765" s="10">
        <f>Returns!A765</f>
        <v>45450.604166666657</v>
      </c>
      <c r="B765" s="1">
        <f t="array" ref="B765">MMULT(Returns!B765:AY765,Resume!$B$38:$B$87)</f>
        <v>-9.6171439029827863E-4</v>
      </c>
    </row>
    <row r="766" spans="1:2" x14ac:dyDescent="0.35">
      <c r="A766" s="10">
        <f>Returns!A766</f>
        <v>45450.645833333343</v>
      </c>
      <c r="B766" s="1">
        <f t="array" ref="B766">MMULT(Returns!B766:AY766,Resume!$B$38:$B$87)</f>
        <v>8.3503785067326269E-4</v>
      </c>
    </row>
    <row r="767" spans="1:2" x14ac:dyDescent="0.35">
      <c r="A767" s="10">
        <f>Returns!A767</f>
        <v>45450.6875</v>
      </c>
      <c r="B767" s="1">
        <f t="array" ref="B767">MMULT(Returns!B767:AY767,Resume!$B$38:$B$87)</f>
        <v>3.3155960900009031E-4</v>
      </c>
    </row>
    <row r="768" spans="1:2" x14ac:dyDescent="0.35">
      <c r="A768" s="10">
        <f>Returns!A768</f>
        <v>45450.729166666657</v>
      </c>
      <c r="B768" s="1">
        <f t="array" ref="B768">MMULT(Returns!B768:AY768,Resume!$B$38:$B$87)</f>
        <v>-1.5908231881313212E-3</v>
      </c>
    </row>
    <row r="769" spans="1:2" x14ac:dyDescent="0.35">
      <c r="A769" s="10">
        <f>Returns!A769</f>
        <v>45450.770833333343</v>
      </c>
      <c r="B769" s="1">
        <f t="array" ref="B769">MMULT(Returns!B769:AY769,Resume!$B$38:$B$87)</f>
        <v>-2.2518705211866026E-4</v>
      </c>
    </row>
    <row r="770" spans="1:2" x14ac:dyDescent="0.35">
      <c r="A770" s="10">
        <f>Returns!A770</f>
        <v>45450.8125</v>
      </c>
      <c r="B770" s="1">
        <f t="array" ref="B770">MMULT(Returns!B770:AY770,Resume!$B$38:$B$87)</f>
        <v>-1.616112092128997E-3</v>
      </c>
    </row>
    <row r="771" spans="1:2" x14ac:dyDescent="0.35">
      <c r="A771" s="10">
        <f>Returns!A771</f>
        <v>45453.5625</v>
      </c>
      <c r="B771" s="1">
        <f t="array" ref="B771">MMULT(Returns!B771:AY771,Resume!$B$38:$B$87)</f>
        <v>-1.6845796156177259E-3</v>
      </c>
    </row>
    <row r="772" spans="1:2" x14ac:dyDescent="0.35">
      <c r="A772" s="10">
        <f>Returns!A772</f>
        <v>45453.604166666657</v>
      </c>
      <c r="B772" s="1">
        <f t="array" ref="B772">MMULT(Returns!B772:AY772,Resume!$B$38:$B$87)</f>
        <v>1.3147819041406628E-3</v>
      </c>
    </row>
    <row r="773" spans="1:2" x14ac:dyDescent="0.35">
      <c r="A773" s="10">
        <f>Returns!A773</f>
        <v>45453.645833333343</v>
      </c>
      <c r="B773" s="1">
        <f t="array" ref="B773">MMULT(Returns!B773:AY773,Resume!$B$38:$B$87)</f>
        <v>1.465079815381913E-3</v>
      </c>
    </row>
    <row r="774" spans="1:2" x14ac:dyDescent="0.35">
      <c r="A774" s="10">
        <f>Returns!A774</f>
        <v>45453.6875</v>
      </c>
      <c r="B774" s="1">
        <f t="array" ref="B774">MMULT(Returns!B774:AY774,Resume!$B$38:$B$87)</f>
        <v>-1.502896212173998E-4</v>
      </c>
    </row>
    <row r="775" spans="1:2" x14ac:dyDescent="0.35">
      <c r="A775" s="10">
        <f>Returns!A775</f>
        <v>45453.729166666657</v>
      </c>
      <c r="B775" s="1">
        <f t="array" ref="B775">MMULT(Returns!B775:AY775,Resume!$B$38:$B$87)</f>
        <v>2.8368407327215013E-3</v>
      </c>
    </row>
    <row r="776" spans="1:2" x14ac:dyDescent="0.35">
      <c r="A776" s="10">
        <f>Returns!A776</f>
        <v>45453.770833333343</v>
      </c>
      <c r="B776" s="1">
        <f t="array" ref="B776">MMULT(Returns!B776:AY776,Resume!$B$38:$B$87)</f>
        <v>1.3782023991884748E-3</v>
      </c>
    </row>
    <row r="777" spans="1:2" x14ac:dyDescent="0.35">
      <c r="A777" s="10">
        <f>Returns!A777</f>
        <v>45453.8125</v>
      </c>
      <c r="B777" s="1">
        <f t="array" ref="B777">MMULT(Returns!B777:AY777,Resume!$B$38:$B$87)</f>
        <v>-9.6636135651375604E-5</v>
      </c>
    </row>
    <row r="778" spans="1:2" x14ac:dyDescent="0.35">
      <c r="A778" s="10">
        <f>Returns!A778</f>
        <v>45454.5625</v>
      </c>
      <c r="B778" s="1">
        <f t="array" ref="B778">MMULT(Returns!B778:AY778,Resume!$B$38:$B$87)</f>
        <v>-5.9861049318421572E-3</v>
      </c>
    </row>
    <row r="779" spans="1:2" x14ac:dyDescent="0.35">
      <c r="A779" s="10">
        <f>Returns!A779</f>
        <v>45454.604166666657</v>
      </c>
      <c r="B779" s="1">
        <f t="array" ref="B779">MMULT(Returns!B779:AY779,Resume!$B$38:$B$87)</f>
        <v>1.3298952685213959E-3</v>
      </c>
    </row>
    <row r="780" spans="1:2" x14ac:dyDescent="0.35">
      <c r="A780" s="10">
        <f>Returns!A780</f>
        <v>45454.645833333343</v>
      </c>
      <c r="B780" s="1">
        <f t="array" ref="B780">MMULT(Returns!B780:AY780,Resume!$B$38:$B$87)</f>
        <v>-3.8043633667383036E-4</v>
      </c>
    </row>
    <row r="781" spans="1:2" x14ac:dyDescent="0.35">
      <c r="A781" s="10">
        <f>Returns!A781</f>
        <v>45454.6875</v>
      </c>
      <c r="B781" s="1">
        <f t="array" ref="B781">MMULT(Returns!B781:AY781,Resume!$B$38:$B$87)</f>
        <v>-5.9734012800070739E-4</v>
      </c>
    </row>
    <row r="782" spans="1:2" x14ac:dyDescent="0.35">
      <c r="A782" s="10">
        <f>Returns!A782</f>
        <v>45454.729166666657</v>
      </c>
      <c r="B782" s="1">
        <f t="array" ref="B782">MMULT(Returns!B782:AY782,Resume!$B$38:$B$87)</f>
        <v>3.358794107799685E-3</v>
      </c>
    </row>
    <row r="783" spans="1:2" x14ac:dyDescent="0.35">
      <c r="A783" s="10">
        <f>Returns!A783</f>
        <v>45454.770833333343</v>
      </c>
      <c r="B783" s="1">
        <f t="array" ref="B783">MMULT(Returns!B783:AY783,Resume!$B$38:$B$87)</f>
        <v>-1.4567635565862442E-4</v>
      </c>
    </row>
    <row r="784" spans="1:2" x14ac:dyDescent="0.35">
      <c r="A784" s="10">
        <f>Returns!A784</f>
        <v>45454.8125</v>
      </c>
      <c r="B784" s="1">
        <f t="array" ref="B784">MMULT(Returns!B784:AY784,Resume!$B$38:$B$87)</f>
        <v>9.589839543246144E-4</v>
      </c>
    </row>
    <row r="785" spans="1:2" x14ac:dyDescent="0.35">
      <c r="A785" s="10">
        <f>Returns!A785</f>
        <v>45455.5625</v>
      </c>
      <c r="B785" s="1">
        <f t="array" ref="B785">MMULT(Returns!B785:AY785,Resume!$B$38:$B$87)</f>
        <v>1.3438609463329631E-2</v>
      </c>
    </row>
    <row r="786" spans="1:2" x14ac:dyDescent="0.35">
      <c r="A786" s="10">
        <f>Returns!A786</f>
        <v>45455.604166666657</v>
      </c>
      <c r="B786" s="1">
        <f t="array" ref="B786">MMULT(Returns!B786:AY786,Resume!$B$38:$B$87)</f>
        <v>-1.6728141700245952E-3</v>
      </c>
    </row>
    <row r="787" spans="1:2" x14ac:dyDescent="0.35">
      <c r="A787" s="10">
        <f>Returns!A787</f>
        <v>45455.645833333343</v>
      </c>
      <c r="B787" s="1">
        <f t="array" ref="B787">MMULT(Returns!B787:AY787,Resume!$B$38:$B$87)</f>
        <v>-1.0495568651122526E-4</v>
      </c>
    </row>
    <row r="788" spans="1:2" x14ac:dyDescent="0.35">
      <c r="A788" s="10">
        <f>Returns!A788</f>
        <v>45455.6875</v>
      </c>
      <c r="B788" s="1">
        <f t="array" ref="B788">MMULT(Returns!B788:AY788,Resume!$B$38:$B$87)</f>
        <v>-3.3823183279903918E-4</v>
      </c>
    </row>
    <row r="789" spans="1:2" x14ac:dyDescent="0.35">
      <c r="A789" s="10">
        <f>Returns!A789</f>
        <v>45455.729166666657</v>
      </c>
      <c r="B789" s="1">
        <f t="array" ref="B789">MMULT(Returns!B789:AY789,Resume!$B$38:$B$87)</f>
        <v>-2.1133891735813926E-3</v>
      </c>
    </row>
    <row r="790" spans="1:2" x14ac:dyDescent="0.35">
      <c r="A790" s="10">
        <f>Returns!A790</f>
        <v>45455.770833333343</v>
      </c>
      <c r="B790" s="1">
        <f t="array" ref="B790">MMULT(Returns!B790:AY790,Resume!$B$38:$B$87)</f>
        <v>-2.3411033559623158E-3</v>
      </c>
    </row>
    <row r="791" spans="1:2" x14ac:dyDescent="0.35">
      <c r="A791" s="10">
        <f>Returns!A791</f>
        <v>45455.8125</v>
      </c>
      <c r="B791" s="1">
        <f t="array" ref="B791">MMULT(Returns!B791:AY791,Resume!$B$38:$B$87)</f>
        <v>1.32130350778116E-3</v>
      </c>
    </row>
    <row r="792" spans="1:2" x14ac:dyDescent="0.35">
      <c r="A792" s="10">
        <f>Returns!A792</f>
        <v>45456.5625</v>
      </c>
      <c r="B792" s="1">
        <f t="array" ref="B792">MMULT(Returns!B792:AY792,Resume!$B$38:$B$87)</f>
        <v>-2.0848106401443077E-3</v>
      </c>
    </row>
    <row r="793" spans="1:2" x14ac:dyDescent="0.35">
      <c r="A793" s="10">
        <f>Returns!A793</f>
        <v>45456.604166666657</v>
      </c>
      <c r="B793" s="1">
        <f t="array" ref="B793">MMULT(Returns!B793:AY793,Resume!$B$38:$B$87)</f>
        <v>6.234892711389073E-4</v>
      </c>
    </row>
    <row r="794" spans="1:2" x14ac:dyDescent="0.35">
      <c r="A794" s="10">
        <f>Returns!A794</f>
        <v>45456.645833333343</v>
      </c>
      <c r="B794" s="1">
        <f t="array" ref="B794">MMULT(Returns!B794:AY794,Resume!$B$38:$B$87)</f>
        <v>-1.5414849195529113E-3</v>
      </c>
    </row>
    <row r="795" spans="1:2" x14ac:dyDescent="0.35">
      <c r="A795" s="10">
        <f>Returns!A795</f>
        <v>45456.6875</v>
      </c>
      <c r="B795" s="1">
        <f t="array" ref="B795">MMULT(Returns!B795:AY795,Resume!$B$38:$B$87)</f>
        <v>3.9028578815125661E-3</v>
      </c>
    </row>
    <row r="796" spans="1:2" x14ac:dyDescent="0.35">
      <c r="A796" s="10">
        <f>Returns!A796</f>
        <v>45456.729166666657</v>
      </c>
      <c r="B796" s="1">
        <f t="array" ref="B796">MMULT(Returns!B796:AY796,Resume!$B$38:$B$87)</f>
        <v>1.0243207431867656E-3</v>
      </c>
    </row>
    <row r="797" spans="1:2" x14ac:dyDescent="0.35">
      <c r="A797" s="10">
        <f>Returns!A797</f>
        <v>45456.770833333343</v>
      </c>
      <c r="B797" s="1">
        <f t="array" ref="B797">MMULT(Returns!B797:AY797,Resume!$B$38:$B$87)</f>
        <v>4.5341719629101373E-4</v>
      </c>
    </row>
    <row r="798" spans="1:2" x14ac:dyDescent="0.35">
      <c r="A798" s="10">
        <f>Returns!A798</f>
        <v>45456.8125</v>
      </c>
      <c r="B798" s="1">
        <f t="array" ref="B798">MMULT(Returns!B798:AY798,Resume!$B$38:$B$87)</f>
        <v>1.1019754480655816E-3</v>
      </c>
    </row>
    <row r="799" spans="1:2" x14ac:dyDescent="0.35">
      <c r="A799" s="10">
        <f>Returns!A799</f>
        <v>45457.5625</v>
      </c>
      <c r="B799" s="1">
        <f t="array" ref="B799">MMULT(Returns!B799:AY799,Resume!$B$38:$B$87)</f>
        <v>-8.2585335312076007E-3</v>
      </c>
    </row>
    <row r="800" spans="1:2" x14ac:dyDescent="0.35">
      <c r="A800" s="10">
        <f>Returns!A800</f>
        <v>45457.604166666657</v>
      </c>
      <c r="B800" s="1">
        <f t="array" ref="B800">MMULT(Returns!B800:AY800,Resume!$B$38:$B$87)</f>
        <v>2.0090639603395893E-3</v>
      </c>
    </row>
    <row r="801" spans="1:2" x14ac:dyDescent="0.35">
      <c r="A801" s="10">
        <f>Returns!A801</f>
        <v>45457.645833333343</v>
      </c>
      <c r="B801" s="1">
        <f t="array" ref="B801">MMULT(Returns!B801:AY801,Resume!$B$38:$B$87)</f>
        <v>1.9354274649278167E-3</v>
      </c>
    </row>
    <row r="802" spans="1:2" x14ac:dyDescent="0.35">
      <c r="A802" s="10">
        <f>Returns!A802</f>
        <v>45457.6875</v>
      </c>
      <c r="B802" s="1">
        <f t="array" ref="B802">MMULT(Returns!B802:AY802,Resume!$B$38:$B$87)</f>
        <v>1.8826896094759089E-3</v>
      </c>
    </row>
    <row r="803" spans="1:2" x14ac:dyDescent="0.35">
      <c r="A803" s="10">
        <f>Returns!A803</f>
        <v>45457.729166666657</v>
      </c>
      <c r="B803" s="1">
        <f t="array" ref="B803">MMULT(Returns!B803:AY803,Resume!$B$38:$B$87)</f>
        <v>2.6347466059661916E-4</v>
      </c>
    </row>
    <row r="804" spans="1:2" x14ac:dyDescent="0.35">
      <c r="A804" s="10">
        <f>Returns!A804</f>
        <v>45457.770833333343</v>
      </c>
      <c r="B804" s="1">
        <f t="array" ref="B804">MMULT(Returns!B804:AY804,Resume!$B$38:$B$87)</f>
        <v>9.2694443113458004E-4</v>
      </c>
    </row>
    <row r="805" spans="1:2" x14ac:dyDescent="0.35">
      <c r="A805" s="10">
        <f>Returns!A805</f>
        <v>45457.8125</v>
      </c>
      <c r="B805" s="1">
        <f t="array" ref="B805">MMULT(Returns!B805:AY805,Resume!$B$38:$B$87)</f>
        <v>-3.2872644942487002E-5</v>
      </c>
    </row>
    <row r="806" spans="1:2" x14ac:dyDescent="0.35">
      <c r="A806" s="10">
        <f>Returns!A806</f>
        <v>45460.5625</v>
      </c>
      <c r="B806" s="1">
        <f t="array" ref="B806">MMULT(Returns!B806:AY806,Resume!$B$38:$B$87)</f>
        <v>1.3812092018768811E-3</v>
      </c>
    </row>
    <row r="807" spans="1:2" x14ac:dyDescent="0.35">
      <c r="A807" s="10">
        <f>Returns!A807</f>
        <v>45460.604166666657</v>
      </c>
      <c r="B807" s="1">
        <f t="array" ref="B807">MMULT(Returns!B807:AY807,Resume!$B$38:$B$87)</f>
        <v>2.9883051942639436E-3</v>
      </c>
    </row>
    <row r="808" spans="1:2" x14ac:dyDescent="0.35">
      <c r="A808" s="10">
        <f>Returns!A808</f>
        <v>45460.645833333343</v>
      </c>
      <c r="B808" s="1">
        <f t="array" ref="B808">MMULT(Returns!B808:AY808,Resume!$B$38:$B$87)</f>
        <v>3.187347614808207E-3</v>
      </c>
    </row>
    <row r="809" spans="1:2" x14ac:dyDescent="0.35">
      <c r="A809" s="10">
        <f>Returns!A809</f>
        <v>45460.6875</v>
      </c>
      <c r="B809" s="1">
        <f t="array" ref="B809">MMULT(Returns!B809:AY809,Resume!$B$38:$B$87)</f>
        <v>9.0448871527784255E-4</v>
      </c>
    </row>
    <row r="810" spans="1:2" x14ac:dyDescent="0.35">
      <c r="A810" s="10">
        <f>Returns!A810</f>
        <v>45460.729166666657</v>
      </c>
      <c r="B810" s="1">
        <f t="array" ref="B810">MMULT(Returns!B810:AY810,Resume!$B$38:$B$87)</f>
        <v>2.5701917027321822E-3</v>
      </c>
    </row>
    <row r="811" spans="1:2" x14ac:dyDescent="0.35">
      <c r="A811" s="10">
        <f>Returns!A811</f>
        <v>45460.770833333343</v>
      </c>
      <c r="B811" s="1">
        <f t="array" ref="B811">MMULT(Returns!B811:AY811,Resume!$B$38:$B$87)</f>
        <v>5.0564637103693826E-4</v>
      </c>
    </row>
    <row r="812" spans="1:2" x14ac:dyDescent="0.35">
      <c r="A812" s="10">
        <f>Returns!A812</f>
        <v>45460.8125</v>
      </c>
      <c r="B812" s="1">
        <f t="array" ref="B812">MMULT(Returns!B812:AY812,Resume!$B$38:$B$87)</f>
        <v>-5.8669668064032399E-4</v>
      </c>
    </row>
    <row r="813" spans="1:2" x14ac:dyDescent="0.35">
      <c r="A813" s="10">
        <f>Returns!A813</f>
        <v>45461.5625</v>
      </c>
      <c r="B813" s="1">
        <f t="array" ref="B813">MMULT(Returns!B813:AY813,Resume!$B$38:$B$87)</f>
        <v>2.5312721100404683E-3</v>
      </c>
    </row>
    <row r="814" spans="1:2" x14ac:dyDescent="0.35">
      <c r="A814" s="10">
        <f>Returns!A814</f>
        <v>45461.604166666657</v>
      </c>
      <c r="B814" s="1">
        <f t="array" ref="B814">MMULT(Returns!B814:AY814,Resume!$B$38:$B$87)</f>
        <v>1.9549957882095703E-3</v>
      </c>
    </row>
    <row r="815" spans="1:2" x14ac:dyDescent="0.35">
      <c r="A815" s="10">
        <f>Returns!A815</f>
        <v>45461.645833333343</v>
      </c>
      <c r="B815" s="1">
        <f t="array" ref="B815">MMULT(Returns!B815:AY815,Resume!$B$38:$B$87)</f>
        <v>2.9043707266725566E-3</v>
      </c>
    </row>
    <row r="816" spans="1:2" x14ac:dyDescent="0.35">
      <c r="A816" s="10">
        <f>Returns!A816</f>
        <v>45461.6875</v>
      </c>
      <c r="B816" s="1">
        <f t="array" ref="B816">MMULT(Returns!B816:AY816,Resume!$B$38:$B$87)</f>
        <v>1.5202670013590158E-3</v>
      </c>
    </row>
    <row r="817" spans="1:2" x14ac:dyDescent="0.35">
      <c r="A817" s="10">
        <f>Returns!A817</f>
        <v>45461.729166666657</v>
      </c>
      <c r="B817" s="1">
        <f t="array" ref="B817">MMULT(Returns!B817:AY817,Resume!$B$38:$B$87)</f>
        <v>-5.5950664769201729E-4</v>
      </c>
    </row>
    <row r="818" spans="1:2" x14ac:dyDescent="0.35">
      <c r="A818" s="10">
        <f>Returns!A818</f>
        <v>45461.770833333343</v>
      </c>
      <c r="B818" s="1">
        <f t="array" ref="B818">MMULT(Returns!B818:AY818,Resume!$B$38:$B$87)</f>
        <v>-3.1587062461668015E-4</v>
      </c>
    </row>
    <row r="819" spans="1:2" x14ac:dyDescent="0.35">
      <c r="A819" s="10">
        <f>Returns!A819</f>
        <v>45461.8125</v>
      </c>
      <c r="B819" s="1">
        <f t="array" ref="B819">MMULT(Returns!B819:AY819,Resume!$B$38:$B$87)</f>
        <v>5.2055065497385992E-4</v>
      </c>
    </row>
    <row r="820" spans="1:2" x14ac:dyDescent="0.35">
      <c r="A820" s="10">
        <f>Returns!A820</f>
        <v>45463.5625</v>
      </c>
      <c r="B820" s="1">
        <f t="array" ref="B820">MMULT(Returns!B820:AY820,Resume!$B$38:$B$87)</f>
        <v>-4.0807926969481671E-4</v>
      </c>
    </row>
    <row r="821" spans="1:2" x14ac:dyDescent="0.35">
      <c r="A821" s="10">
        <f>Returns!A821</f>
        <v>45463.604166666657</v>
      </c>
      <c r="B821" s="1">
        <f t="array" ref="B821">MMULT(Returns!B821:AY821,Resume!$B$38:$B$87)</f>
        <v>-2.6005115771390312E-3</v>
      </c>
    </row>
    <row r="822" spans="1:2" x14ac:dyDescent="0.35">
      <c r="A822" s="10">
        <f>Returns!A822</f>
        <v>45463.645833333343</v>
      </c>
      <c r="B822" s="1">
        <f t="array" ref="B822">MMULT(Returns!B822:AY822,Resume!$B$38:$B$87)</f>
        <v>-1.6111781865761061E-3</v>
      </c>
    </row>
    <row r="823" spans="1:2" x14ac:dyDescent="0.35">
      <c r="A823" s="10">
        <f>Returns!A823</f>
        <v>45463.6875</v>
      </c>
      <c r="B823" s="1">
        <f t="array" ref="B823">MMULT(Returns!B823:AY823,Resume!$B$38:$B$87)</f>
        <v>-1.2485806459335308E-3</v>
      </c>
    </row>
    <row r="824" spans="1:2" x14ac:dyDescent="0.35">
      <c r="A824" s="10">
        <f>Returns!A824</f>
        <v>45463.729166666657</v>
      </c>
      <c r="B824" s="1">
        <f t="array" ref="B824">MMULT(Returns!B824:AY824,Resume!$B$38:$B$87)</f>
        <v>3.1596290662365052E-3</v>
      </c>
    </row>
    <row r="825" spans="1:2" x14ac:dyDescent="0.35">
      <c r="A825" s="10">
        <f>Returns!A825</f>
        <v>45463.770833333343</v>
      </c>
      <c r="B825" s="1">
        <f t="array" ref="B825">MMULT(Returns!B825:AY825,Resume!$B$38:$B$87)</f>
        <v>-1.2137380098904704E-3</v>
      </c>
    </row>
    <row r="826" spans="1:2" x14ac:dyDescent="0.35">
      <c r="A826" s="10">
        <f>Returns!A826</f>
        <v>45463.8125</v>
      </c>
      <c r="B826" s="1">
        <f t="array" ref="B826">MMULT(Returns!B826:AY826,Resume!$B$38:$B$87)</f>
        <v>2.7803257617529817E-4</v>
      </c>
    </row>
    <row r="827" spans="1:2" x14ac:dyDescent="0.35">
      <c r="A827" s="10">
        <f>Returns!A827</f>
        <v>45464.5625</v>
      </c>
      <c r="B827" s="1">
        <f t="array" ref="B827">MMULT(Returns!B827:AY827,Resume!$B$38:$B$87)</f>
        <v>-2.19303308089719E-3</v>
      </c>
    </row>
    <row r="828" spans="1:2" x14ac:dyDescent="0.35">
      <c r="A828" s="10">
        <f>Returns!A828</f>
        <v>45464.604166666657</v>
      </c>
      <c r="B828" s="1">
        <f t="array" ref="B828">MMULT(Returns!B828:AY828,Resume!$B$38:$B$87)</f>
        <v>-5.5465916422854037E-4</v>
      </c>
    </row>
    <row r="829" spans="1:2" x14ac:dyDescent="0.35">
      <c r="A829" s="10">
        <f>Returns!A829</f>
        <v>45464.645833333343</v>
      </c>
      <c r="B829" s="1">
        <f t="array" ref="B829">MMULT(Returns!B829:AY829,Resume!$B$38:$B$87)</f>
        <v>1.2305939927309988E-3</v>
      </c>
    </row>
    <row r="830" spans="1:2" x14ac:dyDescent="0.35">
      <c r="A830" s="10">
        <f>Returns!A830</f>
        <v>45464.6875</v>
      </c>
      <c r="B830" s="1">
        <f t="array" ref="B830">MMULT(Returns!B830:AY830,Resume!$B$38:$B$87)</f>
        <v>-2.8480081250828682E-4</v>
      </c>
    </row>
    <row r="831" spans="1:2" x14ac:dyDescent="0.35">
      <c r="A831" s="10">
        <f>Returns!A831</f>
        <v>45464.729166666657</v>
      </c>
      <c r="B831" s="1">
        <f t="array" ref="B831">MMULT(Returns!B831:AY831,Resume!$B$38:$B$87)</f>
        <v>9.8732061330426097E-4</v>
      </c>
    </row>
    <row r="832" spans="1:2" x14ac:dyDescent="0.35">
      <c r="A832" s="10">
        <f>Returns!A832</f>
        <v>45464.770833333343</v>
      </c>
      <c r="B832" s="1">
        <f t="array" ref="B832">MMULT(Returns!B832:AY832,Resume!$B$38:$B$87)</f>
        <v>1.5569391261748257E-5</v>
      </c>
    </row>
    <row r="833" spans="1:2" x14ac:dyDescent="0.35">
      <c r="A833" s="10">
        <f>Returns!A833</f>
        <v>45464.8125</v>
      </c>
      <c r="B833" s="1">
        <f t="array" ref="B833">MMULT(Returns!B833:AY833,Resume!$B$38:$B$87)</f>
        <v>2.4360276269739319E-3</v>
      </c>
    </row>
    <row r="834" spans="1:2" x14ac:dyDescent="0.35">
      <c r="A834" s="10">
        <f>Returns!A834</f>
        <v>45467.5625</v>
      </c>
      <c r="B834" s="1">
        <f t="array" ref="B834">MMULT(Returns!B834:AY834,Resume!$B$38:$B$87)</f>
        <v>5.7655287586012641E-3</v>
      </c>
    </row>
    <row r="835" spans="1:2" x14ac:dyDescent="0.35">
      <c r="A835" s="10">
        <f>Returns!A835</f>
        <v>45467.604166666657</v>
      </c>
      <c r="B835" s="1">
        <f t="array" ref="B835">MMULT(Returns!B835:AY835,Resume!$B$38:$B$87)</f>
        <v>5.5718770955760484E-4</v>
      </c>
    </row>
    <row r="836" spans="1:2" x14ac:dyDescent="0.35">
      <c r="A836" s="10">
        <f>Returns!A836</f>
        <v>45467.645833333343</v>
      </c>
      <c r="B836" s="1">
        <f t="array" ref="B836">MMULT(Returns!B836:AY836,Resume!$B$38:$B$87)</f>
        <v>-1.5636214482472048E-3</v>
      </c>
    </row>
    <row r="837" spans="1:2" x14ac:dyDescent="0.35">
      <c r="A837" s="10">
        <f>Returns!A837</f>
        <v>45467.6875</v>
      </c>
      <c r="B837" s="1">
        <f t="array" ref="B837">MMULT(Returns!B837:AY837,Resume!$B$38:$B$87)</f>
        <v>-1.6606991365997446E-3</v>
      </c>
    </row>
    <row r="838" spans="1:2" x14ac:dyDescent="0.35">
      <c r="A838" s="10">
        <f>Returns!A838</f>
        <v>45467.729166666657</v>
      </c>
      <c r="B838" s="1">
        <f t="array" ref="B838">MMULT(Returns!B838:AY838,Resume!$B$38:$B$87)</f>
        <v>2.1683442323583427E-4</v>
      </c>
    </row>
    <row r="839" spans="1:2" x14ac:dyDescent="0.35">
      <c r="A839" s="10">
        <f>Returns!A839</f>
        <v>45467.770833333343</v>
      </c>
      <c r="B839" s="1">
        <f t="array" ref="B839">MMULT(Returns!B839:AY839,Resume!$B$38:$B$87)</f>
        <v>-2.7840529653233364E-4</v>
      </c>
    </row>
    <row r="840" spans="1:2" x14ac:dyDescent="0.35">
      <c r="A840" s="10">
        <f>Returns!A840</f>
        <v>45467.8125</v>
      </c>
      <c r="B840" s="1">
        <f t="array" ref="B840">MMULT(Returns!B840:AY840,Resume!$B$38:$B$87)</f>
        <v>-1.6318688119445058E-3</v>
      </c>
    </row>
    <row r="841" spans="1:2" x14ac:dyDescent="0.35">
      <c r="A841" s="10">
        <f>Returns!A841</f>
        <v>45468.5625</v>
      </c>
      <c r="B841" s="1">
        <f t="array" ref="B841">MMULT(Returns!B841:AY841,Resume!$B$38:$B$87)</f>
        <v>-2.6264572384052205E-3</v>
      </c>
    </row>
    <row r="842" spans="1:2" x14ac:dyDescent="0.35">
      <c r="A842" s="10">
        <f>Returns!A842</f>
        <v>45468.604166666657</v>
      </c>
      <c r="B842" s="1">
        <f t="array" ref="B842">MMULT(Returns!B842:AY842,Resume!$B$38:$B$87)</f>
        <v>-4.3017383649710325E-4</v>
      </c>
    </row>
    <row r="843" spans="1:2" x14ac:dyDescent="0.35">
      <c r="A843" s="10">
        <f>Returns!A843</f>
        <v>45468.645833333343</v>
      </c>
      <c r="B843" s="1">
        <f t="array" ref="B843">MMULT(Returns!B843:AY843,Resume!$B$38:$B$87)</f>
        <v>-2.0752677332547655E-3</v>
      </c>
    </row>
    <row r="844" spans="1:2" x14ac:dyDescent="0.35">
      <c r="A844" s="10">
        <f>Returns!A844</f>
        <v>45468.6875</v>
      </c>
      <c r="B844" s="1">
        <f t="array" ref="B844">MMULT(Returns!B844:AY844,Resume!$B$38:$B$87)</f>
        <v>1.7270484924352176E-4</v>
      </c>
    </row>
    <row r="845" spans="1:2" x14ac:dyDescent="0.35">
      <c r="A845" s="10">
        <f>Returns!A845</f>
        <v>45468.729166666657</v>
      </c>
      <c r="B845" s="1">
        <f t="array" ref="B845">MMULT(Returns!B845:AY845,Resume!$B$38:$B$87)</f>
        <v>2.2623086749489602E-3</v>
      </c>
    </row>
    <row r="846" spans="1:2" x14ac:dyDescent="0.35">
      <c r="A846" s="10">
        <f>Returns!A846</f>
        <v>45468.770833333343</v>
      </c>
      <c r="B846" s="1">
        <f t="array" ref="B846">MMULT(Returns!B846:AY846,Resume!$B$38:$B$87)</f>
        <v>4.6940405648401363E-4</v>
      </c>
    </row>
    <row r="847" spans="1:2" x14ac:dyDescent="0.35">
      <c r="A847" s="10">
        <f>Returns!A847</f>
        <v>45468.8125</v>
      </c>
      <c r="B847" s="1">
        <f t="array" ref="B847">MMULT(Returns!B847:AY847,Resume!$B$38:$B$87)</f>
        <v>-2.8448573446042185E-4</v>
      </c>
    </row>
    <row r="848" spans="1:2" x14ac:dyDescent="0.35">
      <c r="A848" s="10">
        <f>Returns!A848</f>
        <v>45469.5625</v>
      </c>
      <c r="B848" s="1">
        <f t="array" ref="B848">MMULT(Returns!B848:AY848,Resume!$B$38:$B$87)</f>
        <v>-4.8258732452232589E-3</v>
      </c>
    </row>
    <row r="849" spans="1:2" x14ac:dyDescent="0.35">
      <c r="A849" s="10">
        <f>Returns!A849</f>
        <v>45469.604166666657</v>
      </c>
      <c r="B849" s="1">
        <f t="array" ref="B849">MMULT(Returns!B849:AY849,Resume!$B$38:$B$87)</f>
        <v>-2.6833266387454012E-4</v>
      </c>
    </row>
    <row r="850" spans="1:2" x14ac:dyDescent="0.35">
      <c r="A850" s="10">
        <f>Returns!A850</f>
        <v>45469.645833333343</v>
      </c>
      <c r="B850" s="1">
        <f t="array" ref="B850">MMULT(Returns!B850:AY850,Resume!$B$38:$B$87)</f>
        <v>1.9732362240130943E-3</v>
      </c>
    </row>
    <row r="851" spans="1:2" x14ac:dyDescent="0.35">
      <c r="A851" s="10">
        <f>Returns!A851</f>
        <v>45469.6875</v>
      </c>
      <c r="B851" s="1">
        <f t="array" ref="B851">MMULT(Returns!B851:AY851,Resume!$B$38:$B$87)</f>
        <v>-1.1619292868366286E-3</v>
      </c>
    </row>
    <row r="852" spans="1:2" x14ac:dyDescent="0.35">
      <c r="A852" s="10">
        <f>Returns!A852</f>
        <v>45469.729166666657</v>
      </c>
      <c r="B852" s="1">
        <f t="array" ref="B852">MMULT(Returns!B852:AY852,Resume!$B$38:$B$87)</f>
        <v>3.928882827991118E-4</v>
      </c>
    </row>
    <row r="853" spans="1:2" x14ac:dyDescent="0.35">
      <c r="A853" s="10">
        <f>Returns!A853</f>
        <v>45469.770833333343</v>
      </c>
      <c r="B853" s="1">
        <f t="array" ref="B853">MMULT(Returns!B853:AY853,Resume!$B$38:$B$87)</f>
        <v>-9.6044991132381778E-4</v>
      </c>
    </row>
    <row r="854" spans="1:2" x14ac:dyDescent="0.35">
      <c r="A854" s="10">
        <f>Returns!A854</f>
        <v>45469.8125</v>
      </c>
      <c r="B854" s="1">
        <f t="array" ref="B854">MMULT(Returns!B854:AY854,Resume!$B$38:$B$87)</f>
        <v>1.0090474062221027E-3</v>
      </c>
    </row>
    <row r="855" spans="1:2" x14ac:dyDescent="0.35">
      <c r="A855" s="10">
        <f>Returns!A855</f>
        <v>45470.5625</v>
      </c>
      <c r="B855" s="1">
        <f t="array" ref="B855">MMULT(Returns!B855:AY855,Resume!$B$38:$B$87)</f>
        <v>2.0193407401389194E-3</v>
      </c>
    </row>
    <row r="856" spans="1:2" x14ac:dyDescent="0.35">
      <c r="A856" s="10">
        <f>Returns!A856</f>
        <v>45470.604166666657</v>
      </c>
      <c r="B856" s="1">
        <f t="array" ref="B856">MMULT(Returns!B856:AY856,Resume!$B$38:$B$87)</f>
        <v>-1.7231774732059681E-3</v>
      </c>
    </row>
    <row r="857" spans="1:2" x14ac:dyDescent="0.35">
      <c r="A857" s="10">
        <f>Returns!A857</f>
        <v>45470.645833333343</v>
      </c>
      <c r="B857" s="1">
        <f t="array" ref="B857">MMULT(Returns!B857:AY857,Resume!$B$38:$B$87)</f>
        <v>1.8869101685862851E-4</v>
      </c>
    </row>
    <row r="858" spans="1:2" x14ac:dyDescent="0.35">
      <c r="A858" s="10">
        <f>Returns!A858</f>
        <v>45470.6875</v>
      </c>
      <c r="B858" s="1">
        <f t="array" ref="B858">MMULT(Returns!B858:AY858,Resume!$B$38:$B$87)</f>
        <v>8.3926112029925439E-4</v>
      </c>
    </row>
    <row r="859" spans="1:2" x14ac:dyDescent="0.35">
      <c r="A859" s="10">
        <f>Returns!A859</f>
        <v>45470.729166666657</v>
      </c>
      <c r="B859" s="1">
        <f t="array" ref="B859">MMULT(Returns!B859:AY859,Resume!$B$38:$B$87)</f>
        <v>-2.154288881781465E-3</v>
      </c>
    </row>
    <row r="860" spans="1:2" x14ac:dyDescent="0.35">
      <c r="A860" s="10">
        <f>Returns!A860</f>
        <v>45470.770833333343</v>
      </c>
      <c r="B860" s="1">
        <f t="array" ref="B860">MMULT(Returns!B860:AY860,Resume!$B$38:$B$87)</f>
        <v>1.9085199998581865E-3</v>
      </c>
    </row>
    <row r="861" spans="1:2" x14ac:dyDescent="0.35">
      <c r="A861" s="10">
        <f>Returns!A861</f>
        <v>45470.8125</v>
      </c>
      <c r="B861" s="1">
        <f t="array" ref="B861">MMULT(Returns!B861:AY861,Resume!$B$38:$B$87)</f>
        <v>5.9907557432920574E-4</v>
      </c>
    </row>
    <row r="862" spans="1:2" x14ac:dyDescent="0.35">
      <c r="A862" s="10">
        <f>Returns!A862</f>
        <v>45471.5625</v>
      </c>
      <c r="B862" s="1">
        <f t="array" ref="B862">MMULT(Returns!B862:AY862,Resume!$B$38:$B$87)</f>
        <v>5.8569935288996138E-3</v>
      </c>
    </row>
    <row r="863" spans="1:2" x14ac:dyDescent="0.35">
      <c r="A863" s="10">
        <f>Returns!A863</f>
        <v>45471.604166666657</v>
      </c>
      <c r="B863" s="1">
        <f t="array" ref="B863">MMULT(Returns!B863:AY863,Resume!$B$38:$B$87)</f>
        <v>-2.8280503848659307E-3</v>
      </c>
    </row>
    <row r="864" spans="1:2" x14ac:dyDescent="0.35">
      <c r="A864" s="10">
        <f>Returns!A864</f>
        <v>45471.645833333343</v>
      </c>
      <c r="B864" s="1">
        <f t="array" ref="B864">MMULT(Returns!B864:AY864,Resume!$B$38:$B$87)</f>
        <v>6.114478782503907E-4</v>
      </c>
    </row>
    <row r="865" spans="1:2" x14ac:dyDescent="0.35">
      <c r="A865" s="10">
        <f>Returns!A865</f>
        <v>45471.6875</v>
      </c>
      <c r="B865" s="1">
        <f t="array" ref="B865">MMULT(Returns!B865:AY865,Resume!$B$38:$B$87)</f>
        <v>-2.4344963316862765E-3</v>
      </c>
    </row>
    <row r="866" spans="1:2" x14ac:dyDescent="0.35">
      <c r="A866" s="10">
        <f>Returns!A866</f>
        <v>45471.729166666657</v>
      </c>
      <c r="B866" s="1">
        <f t="array" ref="B866">MMULT(Returns!B866:AY866,Resume!$B$38:$B$87)</f>
        <v>-1.9210017705575072E-3</v>
      </c>
    </row>
    <row r="867" spans="1:2" x14ac:dyDescent="0.35">
      <c r="A867" s="10">
        <f>Returns!A867</f>
        <v>45471.770833333343</v>
      </c>
      <c r="B867" s="1">
        <f t="array" ref="B867">MMULT(Returns!B867:AY867,Resume!$B$38:$B$87)</f>
        <v>-1.2825270118149096E-3</v>
      </c>
    </row>
    <row r="868" spans="1:2" x14ac:dyDescent="0.35">
      <c r="A868" s="10">
        <f>Returns!A868</f>
        <v>45471.8125</v>
      </c>
      <c r="B868" s="1">
        <f t="array" ref="B868">MMULT(Returns!B868:AY868,Resume!$B$38:$B$87)</f>
        <v>-1.4173069617400493E-5</v>
      </c>
    </row>
    <row r="869" spans="1:2" x14ac:dyDescent="0.35">
      <c r="A869" s="10">
        <f>Returns!A869</f>
        <v>45474.5625</v>
      </c>
      <c r="B869" s="1">
        <f t="array" ref="B869">MMULT(Returns!B869:AY869,Resume!$B$38:$B$87)</f>
        <v>-3.6872181247735985E-3</v>
      </c>
    </row>
    <row r="870" spans="1:2" x14ac:dyDescent="0.35">
      <c r="A870" s="10">
        <f>Returns!A870</f>
        <v>45474.604166666657</v>
      </c>
      <c r="B870" s="1">
        <f t="array" ref="B870">MMULT(Returns!B870:AY870,Resume!$B$38:$B$87)</f>
        <v>-2.028526964598112E-3</v>
      </c>
    </row>
    <row r="871" spans="1:2" x14ac:dyDescent="0.35">
      <c r="A871" s="10">
        <f>Returns!A871</f>
        <v>45474.645833333343</v>
      </c>
      <c r="B871" s="1">
        <f t="array" ref="B871">MMULT(Returns!B871:AY871,Resume!$B$38:$B$87)</f>
        <v>7.0352734621450435E-4</v>
      </c>
    </row>
    <row r="872" spans="1:2" x14ac:dyDescent="0.35">
      <c r="A872" s="10">
        <f>Returns!A872</f>
        <v>45474.6875</v>
      </c>
      <c r="B872" s="1">
        <f t="array" ref="B872">MMULT(Returns!B872:AY872,Resume!$B$38:$B$87)</f>
        <v>6.2327944089874494E-4</v>
      </c>
    </row>
    <row r="873" spans="1:2" x14ac:dyDescent="0.35">
      <c r="A873" s="10">
        <f>Returns!A873</f>
        <v>45474.729166666657</v>
      </c>
      <c r="B873" s="1">
        <f t="array" ref="B873">MMULT(Returns!B873:AY873,Resume!$B$38:$B$87)</f>
        <v>1.093651129222423E-4</v>
      </c>
    </row>
    <row r="874" spans="1:2" x14ac:dyDescent="0.35">
      <c r="A874" s="10">
        <f>Returns!A874</f>
        <v>45474.770833333343</v>
      </c>
      <c r="B874" s="1">
        <f t="array" ref="B874">MMULT(Returns!B874:AY874,Resume!$B$38:$B$87)</f>
        <v>-2.0017904483199092E-3</v>
      </c>
    </row>
    <row r="875" spans="1:2" x14ac:dyDescent="0.35">
      <c r="A875" s="10">
        <f>Returns!A875</f>
        <v>45474.8125</v>
      </c>
      <c r="B875" s="1">
        <f t="array" ref="B875">MMULT(Returns!B875:AY875,Resume!$B$38:$B$87)</f>
        <v>-2.1093771236306199E-5</v>
      </c>
    </row>
    <row r="876" spans="1:2" x14ac:dyDescent="0.35">
      <c r="A876" s="10">
        <f>Returns!A876</f>
        <v>45475.5625</v>
      </c>
      <c r="B876" s="1">
        <f t="array" ref="B876">MMULT(Returns!B876:AY876,Resume!$B$38:$B$87)</f>
        <v>6.5953614197238942E-4</v>
      </c>
    </row>
    <row r="877" spans="1:2" x14ac:dyDescent="0.35">
      <c r="A877" s="10">
        <f>Returns!A877</f>
        <v>45475.604166666657</v>
      </c>
      <c r="B877" s="1">
        <f t="array" ref="B877">MMULT(Returns!B877:AY877,Resume!$B$38:$B$87)</f>
        <v>1.8057426295183295E-3</v>
      </c>
    </row>
    <row r="878" spans="1:2" x14ac:dyDescent="0.35">
      <c r="A878" s="10">
        <f>Returns!A878</f>
        <v>45475.645833333343</v>
      </c>
      <c r="B878" s="1">
        <f t="array" ref="B878">MMULT(Returns!B878:AY878,Resume!$B$38:$B$87)</f>
        <v>4.0362777850332415E-5</v>
      </c>
    </row>
    <row r="879" spans="1:2" x14ac:dyDescent="0.35">
      <c r="A879" s="10">
        <f>Returns!A879</f>
        <v>45475.6875</v>
      </c>
      <c r="B879" s="1">
        <f t="array" ref="B879">MMULT(Returns!B879:AY879,Resume!$B$38:$B$87)</f>
        <v>4.0866992725524878E-4</v>
      </c>
    </row>
    <row r="880" spans="1:2" x14ac:dyDescent="0.35">
      <c r="A880" s="10">
        <f>Returns!A880</f>
        <v>45475.729166666657</v>
      </c>
      <c r="B880" s="1">
        <f t="array" ref="B880">MMULT(Returns!B880:AY880,Resume!$B$38:$B$87)</f>
        <v>1.5478048156850491E-3</v>
      </c>
    </row>
    <row r="881" spans="1:2" x14ac:dyDescent="0.35">
      <c r="A881" s="10">
        <f>Returns!A881</f>
        <v>45475.770833333343</v>
      </c>
      <c r="B881" s="1">
        <f t="array" ref="B881">MMULT(Returns!B881:AY881,Resume!$B$38:$B$87)</f>
        <v>5.1272977179136852E-4</v>
      </c>
    </row>
    <row r="882" spans="1:2" x14ac:dyDescent="0.35">
      <c r="A882" s="10">
        <f>Returns!A882</f>
        <v>45475.8125</v>
      </c>
      <c r="B882" s="1">
        <f t="array" ref="B882">MMULT(Returns!B882:AY882,Resume!$B$38:$B$87)</f>
        <v>9.5206662762507529E-4</v>
      </c>
    </row>
    <row r="883" spans="1:2" x14ac:dyDescent="0.35">
      <c r="A883" s="10">
        <f>Returns!A883</f>
        <v>45476.5625</v>
      </c>
      <c r="B883" s="1">
        <f t="array" ref="B883">MMULT(Returns!B883:AY883,Resume!$B$38:$B$87)</f>
        <v>3.9255404088052491E-3</v>
      </c>
    </row>
    <row r="884" spans="1:2" x14ac:dyDescent="0.35">
      <c r="A884" s="10">
        <f>Returns!A884</f>
        <v>45476.604166666657</v>
      </c>
      <c r="B884" s="1">
        <f t="array" ref="B884">MMULT(Returns!B884:AY884,Resume!$B$38:$B$87)</f>
        <v>-2.0118234261017774E-3</v>
      </c>
    </row>
    <row r="885" spans="1:2" x14ac:dyDescent="0.35">
      <c r="A885" s="10">
        <f>Returns!A885</f>
        <v>45476.645833333343</v>
      </c>
      <c r="B885" s="1">
        <f t="array" ref="B885">MMULT(Returns!B885:AY885,Resume!$B$38:$B$87)</f>
        <v>-1.977428631259778E-4</v>
      </c>
    </row>
    <row r="886" spans="1:2" x14ac:dyDescent="0.35">
      <c r="A886" s="10">
        <f>Returns!A886</f>
        <v>45478.5625</v>
      </c>
      <c r="B886" s="1">
        <f t="array" ref="B886">MMULT(Returns!B886:AY886,Resume!$B$38:$B$87)</f>
        <v>-2.7408747169340641E-3</v>
      </c>
    </row>
    <row r="887" spans="1:2" x14ac:dyDescent="0.35">
      <c r="A887" s="10">
        <f>Returns!A887</f>
        <v>45478.604166666657</v>
      </c>
      <c r="B887" s="1">
        <f t="array" ref="B887">MMULT(Returns!B887:AY887,Resume!$B$38:$B$87)</f>
        <v>2.1034547827311766E-3</v>
      </c>
    </row>
    <row r="888" spans="1:2" x14ac:dyDescent="0.35">
      <c r="A888" s="10">
        <f>Returns!A888</f>
        <v>45478.645833333343</v>
      </c>
      <c r="B888" s="1">
        <f t="array" ref="B888">MMULT(Returns!B888:AY888,Resume!$B$38:$B$87)</f>
        <v>-8.5657927619246625E-4</v>
      </c>
    </row>
    <row r="889" spans="1:2" x14ac:dyDescent="0.35">
      <c r="A889" s="10">
        <f>Returns!A889</f>
        <v>45478.6875</v>
      </c>
      <c r="B889" s="1">
        <f t="array" ref="B889">MMULT(Returns!B889:AY889,Resume!$B$38:$B$87)</f>
        <v>1.6004205078530862E-3</v>
      </c>
    </row>
    <row r="890" spans="1:2" x14ac:dyDescent="0.35">
      <c r="A890" s="10">
        <f>Returns!A890</f>
        <v>45478.729166666657</v>
      </c>
      <c r="B890" s="1">
        <f t="array" ref="B890">MMULT(Returns!B890:AY890,Resume!$B$38:$B$87)</f>
        <v>5.7088054800931204E-4</v>
      </c>
    </row>
    <row r="891" spans="1:2" x14ac:dyDescent="0.35">
      <c r="A891" s="10">
        <f>Returns!A891</f>
        <v>45478.770833333343</v>
      </c>
      <c r="B891" s="1">
        <f t="array" ref="B891">MMULT(Returns!B891:AY891,Resume!$B$38:$B$87)</f>
        <v>6.3046623940145297E-4</v>
      </c>
    </row>
    <row r="892" spans="1:2" x14ac:dyDescent="0.35">
      <c r="A892" s="10">
        <f>Returns!A892</f>
        <v>45478.8125</v>
      </c>
      <c r="B892" s="1">
        <f t="array" ref="B892">MMULT(Returns!B892:AY892,Resume!$B$38:$B$87)</f>
        <v>6.4243159281474472E-4</v>
      </c>
    </row>
    <row r="893" spans="1:2" x14ac:dyDescent="0.35">
      <c r="A893" s="10">
        <f>Returns!A893</f>
        <v>45481.5625</v>
      </c>
      <c r="B893" s="1">
        <f t="array" ref="B893">MMULT(Returns!B893:AY893,Resume!$B$38:$B$87)</f>
        <v>3.7923502298089443E-3</v>
      </c>
    </row>
    <row r="894" spans="1:2" x14ac:dyDescent="0.35">
      <c r="A894" s="10">
        <f>Returns!A894</f>
        <v>45481.604166666657</v>
      </c>
      <c r="B894" s="1">
        <f t="array" ref="B894">MMULT(Returns!B894:AY894,Resume!$B$38:$B$87)</f>
        <v>2.3325346458596595E-5</v>
      </c>
    </row>
    <row r="895" spans="1:2" x14ac:dyDescent="0.35">
      <c r="A895" s="10">
        <f>Returns!A895</f>
        <v>45481.645833333343</v>
      </c>
      <c r="B895" s="1">
        <f t="array" ref="B895">MMULT(Returns!B895:AY895,Resume!$B$38:$B$87)</f>
        <v>-1.6382064506402488E-3</v>
      </c>
    </row>
    <row r="896" spans="1:2" x14ac:dyDescent="0.35">
      <c r="A896" s="10">
        <f>Returns!A896</f>
        <v>45481.6875</v>
      </c>
      <c r="B896" s="1">
        <f t="array" ref="B896">MMULT(Returns!B896:AY896,Resume!$B$38:$B$87)</f>
        <v>7.1017942514960348E-4</v>
      </c>
    </row>
    <row r="897" spans="1:2" x14ac:dyDescent="0.35">
      <c r="A897" s="10">
        <f>Returns!A897</f>
        <v>45481.729166666657</v>
      </c>
      <c r="B897" s="1">
        <f t="array" ref="B897">MMULT(Returns!B897:AY897,Resume!$B$38:$B$87)</f>
        <v>1.2213873293463753E-3</v>
      </c>
    </row>
    <row r="898" spans="1:2" x14ac:dyDescent="0.35">
      <c r="A898" s="10">
        <f>Returns!A898</f>
        <v>45481.770833333343</v>
      </c>
      <c r="B898" s="1">
        <f t="array" ref="B898">MMULT(Returns!B898:AY898,Resume!$B$38:$B$87)</f>
        <v>-1.3080692508880437E-3</v>
      </c>
    </row>
    <row r="899" spans="1:2" x14ac:dyDescent="0.35">
      <c r="A899" s="10">
        <f>Returns!A899</f>
        <v>45481.8125</v>
      </c>
      <c r="B899" s="1">
        <f t="array" ref="B899">MMULT(Returns!B899:AY899,Resume!$B$38:$B$87)</f>
        <v>4.2958798341370224E-4</v>
      </c>
    </row>
    <row r="900" spans="1:2" x14ac:dyDescent="0.35">
      <c r="A900" s="10">
        <f>Returns!A900</f>
        <v>45482.5625</v>
      </c>
      <c r="B900" s="1">
        <f t="array" ref="B900">MMULT(Returns!B900:AY900,Resume!$B$38:$B$87)</f>
        <v>-2.651658971900183E-3</v>
      </c>
    </row>
    <row r="901" spans="1:2" x14ac:dyDescent="0.35">
      <c r="A901" s="10">
        <f>Returns!A901</f>
        <v>45482.604166666657</v>
      </c>
      <c r="B901" s="1">
        <f t="array" ref="B901">MMULT(Returns!B901:AY901,Resume!$B$38:$B$87)</f>
        <v>-5.0005187110673389E-4</v>
      </c>
    </row>
    <row r="902" spans="1:2" x14ac:dyDescent="0.35">
      <c r="A902" s="10">
        <f>Returns!A902</f>
        <v>45482.645833333343</v>
      </c>
      <c r="B902" s="1">
        <f t="array" ref="B902">MMULT(Returns!B902:AY902,Resume!$B$38:$B$87)</f>
        <v>1.5770889877957355E-3</v>
      </c>
    </row>
    <row r="903" spans="1:2" x14ac:dyDescent="0.35">
      <c r="A903" s="10">
        <f>Returns!A903</f>
        <v>45482.6875</v>
      </c>
      <c r="B903" s="1">
        <f t="array" ref="B903">MMULT(Returns!B903:AY903,Resume!$B$38:$B$87)</f>
        <v>-4.9269462686828071E-4</v>
      </c>
    </row>
    <row r="904" spans="1:2" x14ac:dyDescent="0.35">
      <c r="A904" s="10">
        <f>Returns!A904</f>
        <v>45482.729166666657</v>
      </c>
      <c r="B904" s="1">
        <f t="array" ref="B904">MMULT(Returns!B904:AY904,Resume!$B$38:$B$87)</f>
        <v>-1.6127220182780252E-3</v>
      </c>
    </row>
    <row r="905" spans="1:2" x14ac:dyDescent="0.35">
      <c r="A905" s="10">
        <f>Returns!A905</f>
        <v>45482.770833333343</v>
      </c>
      <c r="B905" s="1">
        <f t="array" ref="B905">MMULT(Returns!B905:AY905,Resume!$B$38:$B$87)</f>
        <v>-2.2921040938299794E-4</v>
      </c>
    </row>
    <row r="906" spans="1:2" x14ac:dyDescent="0.35">
      <c r="A906" s="10">
        <f>Returns!A906</f>
        <v>45482.8125</v>
      </c>
      <c r="B906" s="1">
        <f t="array" ref="B906">MMULT(Returns!B906:AY906,Resume!$B$38:$B$87)</f>
        <v>-1.3473526626965272E-3</v>
      </c>
    </row>
    <row r="907" spans="1:2" x14ac:dyDescent="0.35">
      <c r="A907" s="10">
        <f>Returns!A907</f>
        <v>45483.5625</v>
      </c>
      <c r="B907" s="1">
        <f t="array" ref="B907">MMULT(Returns!B907:AY907,Resume!$B$38:$B$87)</f>
        <v>-1.3194058225891678E-3</v>
      </c>
    </row>
    <row r="908" spans="1:2" x14ac:dyDescent="0.35">
      <c r="A908" s="10">
        <f>Returns!A908</f>
        <v>45483.604166666657</v>
      </c>
      <c r="B908" s="1">
        <f t="array" ref="B908">MMULT(Returns!B908:AY908,Resume!$B$38:$B$87)</f>
        <v>4.5457749023738352E-4</v>
      </c>
    </row>
    <row r="909" spans="1:2" x14ac:dyDescent="0.35">
      <c r="A909" s="10">
        <f>Returns!A909</f>
        <v>45483.645833333343</v>
      </c>
      <c r="B909" s="1">
        <f t="array" ref="B909">MMULT(Returns!B909:AY909,Resume!$B$38:$B$87)</f>
        <v>2.5688721086326431E-3</v>
      </c>
    </row>
    <row r="910" spans="1:2" x14ac:dyDescent="0.35">
      <c r="A910" s="10">
        <f>Returns!A910</f>
        <v>45483.6875</v>
      </c>
      <c r="B910" s="1">
        <f t="array" ref="B910">MMULT(Returns!B910:AY910,Resume!$B$38:$B$87)</f>
        <v>-9.067239253992201E-5</v>
      </c>
    </row>
    <row r="911" spans="1:2" x14ac:dyDescent="0.35">
      <c r="A911" s="10">
        <f>Returns!A911</f>
        <v>45483.729166666657</v>
      </c>
      <c r="B911" s="1">
        <f t="array" ref="B911">MMULT(Returns!B911:AY911,Resume!$B$38:$B$87)</f>
        <v>-2.6028498975420927E-3</v>
      </c>
    </row>
    <row r="912" spans="1:2" x14ac:dyDescent="0.35">
      <c r="A912" s="10">
        <f>Returns!A912</f>
        <v>45483.770833333343</v>
      </c>
      <c r="B912" s="1">
        <f t="array" ref="B912">MMULT(Returns!B912:AY912,Resume!$B$38:$B$87)</f>
        <v>2.3223736870722398E-3</v>
      </c>
    </row>
    <row r="913" spans="1:2" x14ac:dyDescent="0.35">
      <c r="A913" s="10">
        <f>Returns!A913</f>
        <v>45483.8125</v>
      </c>
      <c r="B913" s="1">
        <f t="array" ref="B913">MMULT(Returns!B913:AY913,Resume!$B$38:$B$87)</f>
        <v>2.3512774220904452E-3</v>
      </c>
    </row>
    <row r="914" spans="1:2" x14ac:dyDescent="0.35">
      <c r="A914" s="10">
        <f>Returns!A914</f>
        <v>45484.5625</v>
      </c>
      <c r="B914" s="1">
        <f t="array" ref="B914">MMULT(Returns!B914:AY914,Resume!$B$38:$B$87)</f>
        <v>4.8698517219330547E-3</v>
      </c>
    </row>
    <row r="915" spans="1:2" x14ac:dyDescent="0.35">
      <c r="A915" s="10">
        <f>Returns!A915</f>
        <v>45484.604166666657</v>
      </c>
      <c r="B915" s="1">
        <f t="array" ref="B915">MMULT(Returns!B915:AY915,Resume!$B$38:$B$87)</f>
        <v>-5.4405155074122599E-4</v>
      </c>
    </row>
    <row r="916" spans="1:2" x14ac:dyDescent="0.35">
      <c r="A916" s="10">
        <f>Returns!A916</f>
        <v>45484.645833333343</v>
      </c>
      <c r="B916" s="1">
        <f t="array" ref="B916">MMULT(Returns!B916:AY916,Resume!$B$38:$B$87)</f>
        <v>-1.3599513333700469E-3</v>
      </c>
    </row>
    <row r="917" spans="1:2" x14ac:dyDescent="0.35">
      <c r="A917" s="10">
        <f>Returns!A917</f>
        <v>45484.6875</v>
      </c>
      <c r="B917" s="1">
        <f t="array" ref="B917">MMULT(Returns!B917:AY917,Resume!$B$38:$B$87)</f>
        <v>1.4778371327256148E-4</v>
      </c>
    </row>
    <row r="918" spans="1:2" x14ac:dyDescent="0.35">
      <c r="A918" s="10">
        <f>Returns!A918</f>
        <v>45484.729166666657</v>
      </c>
      <c r="B918" s="1">
        <f t="array" ref="B918">MMULT(Returns!B918:AY918,Resume!$B$38:$B$87)</f>
        <v>-2.1892512548174421E-4</v>
      </c>
    </row>
    <row r="919" spans="1:2" x14ac:dyDescent="0.35">
      <c r="A919" s="10">
        <f>Returns!A919</f>
        <v>45484.770833333343</v>
      </c>
      <c r="B919" s="1">
        <f t="array" ref="B919">MMULT(Returns!B919:AY919,Resume!$B$38:$B$87)</f>
        <v>-2.0312073050391706E-4</v>
      </c>
    </row>
    <row r="920" spans="1:2" x14ac:dyDescent="0.35">
      <c r="A920" s="10">
        <f>Returns!A920</f>
        <v>45484.8125</v>
      </c>
      <c r="B920" s="1">
        <f t="array" ref="B920">MMULT(Returns!B920:AY920,Resume!$B$38:$B$87)</f>
        <v>1.463605062013214E-3</v>
      </c>
    </row>
    <row r="921" spans="1:2" x14ac:dyDescent="0.35">
      <c r="A921" s="10">
        <f>Returns!A921</f>
        <v>45485.5625</v>
      </c>
      <c r="B921" s="1">
        <f t="array" ref="B921">MMULT(Returns!B921:AY921,Resume!$B$38:$B$87)</f>
        <v>8.3640725411487909E-3</v>
      </c>
    </row>
    <row r="922" spans="1:2" x14ac:dyDescent="0.35">
      <c r="A922" s="10">
        <f>Returns!A922</f>
        <v>45485.604166666657</v>
      </c>
      <c r="B922" s="1">
        <f t="array" ref="B922">MMULT(Returns!B922:AY922,Resume!$B$38:$B$87)</f>
        <v>2.523327377716069E-3</v>
      </c>
    </row>
    <row r="923" spans="1:2" x14ac:dyDescent="0.35">
      <c r="A923" s="10">
        <f>Returns!A923</f>
        <v>45485.645833333343</v>
      </c>
      <c r="B923" s="1">
        <f t="array" ref="B923">MMULT(Returns!B923:AY923,Resume!$B$38:$B$87)</f>
        <v>-3.0727429269889104E-3</v>
      </c>
    </row>
    <row r="924" spans="1:2" x14ac:dyDescent="0.35">
      <c r="A924" s="10">
        <f>Returns!A924</f>
        <v>45485.6875</v>
      </c>
      <c r="B924" s="1">
        <f t="array" ref="B924">MMULT(Returns!B924:AY924,Resume!$B$38:$B$87)</f>
        <v>2.3433775445054479E-3</v>
      </c>
    </row>
    <row r="925" spans="1:2" x14ac:dyDescent="0.35">
      <c r="A925" s="10">
        <f>Returns!A925</f>
        <v>45485.729166666657</v>
      </c>
      <c r="B925" s="1">
        <f t="array" ref="B925">MMULT(Returns!B925:AY925,Resume!$B$38:$B$87)</f>
        <v>7.7292140936546122E-4</v>
      </c>
    </row>
    <row r="926" spans="1:2" x14ac:dyDescent="0.35">
      <c r="A926" s="10">
        <f>Returns!A926</f>
        <v>45485.770833333343</v>
      </c>
      <c r="B926" s="1">
        <f t="array" ref="B926">MMULT(Returns!B926:AY926,Resume!$B$38:$B$87)</f>
        <v>-3.4173479397980454E-4</v>
      </c>
    </row>
    <row r="927" spans="1:2" x14ac:dyDescent="0.35">
      <c r="A927" s="10">
        <f>Returns!A927</f>
        <v>45485.8125</v>
      </c>
      <c r="B927" s="1">
        <f t="array" ref="B927">MMULT(Returns!B927:AY927,Resume!$B$38:$B$87)</f>
        <v>-4.9986793508942666E-3</v>
      </c>
    </row>
    <row r="928" spans="1:2" x14ac:dyDescent="0.35">
      <c r="A928" s="10">
        <f>Returns!A928</f>
        <v>45488.5625</v>
      </c>
      <c r="B928" s="1">
        <f t="array" ref="B928">MMULT(Returns!B928:AY928,Resume!$B$38:$B$87)</f>
        <v>5.983700995845471E-3</v>
      </c>
    </row>
    <row r="929" spans="1:2" x14ac:dyDescent="0.35">
      <c r="A929" s="10">
        <f>Returns!A929</f>
        <v>45488.604166666657</v>
      </c>
      <c r="B929" s="1">
        <f t="array" ref="B929">MMULT(Returns!B929:AY929,Resume!$B$38:$B$87)</f>
        <v>1.71773288556415E-3</v>
      </c>
    </row>
    <row r="930" spans="1:2" x14ac:dyDescent="0.35">
      <c r="A930" s="10">
        <f>Returns!A930</f>
        <v>45488.645833333343</v>
      </c>
      <c r="B930" s="1">
        <f t="array" ref="B930">MMULT(Returns!B930:AY930,Resume!$B$38:$B$87)</f>
        <v>-1.5481801389629311E-3</v>
      </c>
    </row>
    <row r="931" spans="1:2" x14ac:dyDescent="0.35">
      <c r="A931" s="10">
        <f>Returns!A931</f>
        <v>45488.6875</v>
      </c>
      <c r="B931" s="1">
        <f t="array" ref="B931">MMULT(Returns!B931:AY931,Resume!$B$38:$B$87)</f>
        <v>-1.157561480548444E-3</v>
      </c>
    </row>
    <row r="932" spans="1:2" x14ac:dyDescent="0.35">
      <c r="A932" s="10">
        <f>Returns!A932</f>
        <v>45488.729166666657</v>
      </c>
      <c r="B932" s="1">
        <f t="array" ref="B932">MMULT(Returns!B932:AY932,Resume!$B$38:$B$87)</f>
        <v>-2.5420108971443463E-4</v>
      </c>
    </row>
    <row r="933" spans="1:2" x14ac:dyDescent="0.35">
      <c r="A933" s="10">
        <f>Returns!A933</f>
        <v>45488.770833333343</v>
      </c>
      <c r="B933" s="1">
        <f t="array" ref="B933">MMULT(Returns!B933:AY933,Resume!$B$38:$B$87)</f>
        <v>1.4015046791668671E-3</v>
      </c>
    </row>
    <row r="934" spans="1:2" x14ac:dyDescent="0.35">
      <c r="A934" s="10">
        <f>Returns!A934</f>
        <v>45488.8125</v>
      </c>
      <c r="B934" s="1">
        <f t="array" ref="B934">MMULT(Returns!B934:AY934,Resume!$B$38:$B$87)</f>
        <v>-1.642961209797493E-3</v>
      </c>
    </row>
    <row r="935" spans="1:2" x14ac:dyDescent="0.35">
      <c r="A935" s="10">
        <f>Returns!A935</f>
        <v>45489.5625</v>
      </c>
      <c r="B935" s="1">
        <f t="array" ref="B935">MMULT(Returns!B935:AY935,Resume!$B$38:$B$87)</f>
        <v>7.2898353529912549E-3</v>
      </c>
    </row>
    <row r="936" spans="1:2" x14ac:dyDescent="0.35">
      <c r="A936" s="10">
        <f>Returns!A936</f>
        <v>45489.604166666657</v>
      </c>
      <c r="B936" s="1">
        <f t="array" ref="B936">MMULT(Returns!B936:AY936,Resume!$B$38:$B$87)</f>
        <v>2.2586687936831341E-3</v>
      </c>
    </row>
    <row r="937" spans="1:2" x14ac:dyDescent="0.35">
      <c r="A937" s="10">
        <f>Returns!A937</f>
        <v>45489.645833333343</v>
      </c>
      <c r="B937" s="1">
        <f t="array" ref="B937">MMULT(Returns!B937:AY937,Resume!$B$38:$B$87)</f>
        <v>-5.6044075213142413E-6</v>
      </c>
    </row>
    <row r="938" spans="1:2" x14ac:dyDescent="0.35">
      <c r="A938" s="10">
        <f>Returns!A938</f>
        <v>45489.6875</v>
      </c>
      <c r="B938" s="1">
        <f t="array" ref="B938">MMULT(Returns!B938:AY938,Resume!$B$38:$B$87)</f>
        <v>-6.4911038476287255E-4</v>
      </c>
    </row>
    <row r="939" spans="1:2" x14ac:dyDescent="0.35">
      <c r="A939" s="10">
        <f>Returns!A939</f>
        <v>45489.729166666657</v>
      </c>
      <c r="B939" s="1">
        <f t="array" ref="B939">MMULT(Returns!B939:AY939,Resume!$B$38:$B$87)</f>
        <v>9.8569349612609046E-4</v>
      </c>
    </row>
    <row r="940" spans="1:2" x14ac:dyDescent="0.35">
      <c r="A940" s="10">
        <f>Returns!A940</f>
        <v>45489.770833333343</v>
      </c>
      <c r="B940" s="1">
        <f t="array" ref="B940">MMULT(Returns!B940:AY940,Resume!$B$38:$B$87)</f>
        <v>2.9777669256721836E-3</v>
      </c>
    </row>
    <row r="941" spans="1:2" x14ac:dyDescent="0.35">
      <c r="A941" s="10">
        <f>Returns!A941</f>
        <v>45489.8125</v>
      </c>
      <c r="B941" s="1">
        <f t="array" ref="B941">MMULT(Returns!B941:AY941,Resume!$B$38:$B$87)</f>
        <v>1.0698792727031649E-3</v>
      </c>
    </row>
    <row r="942" spans="1:2" x14ac:dyDescent="0.35">
      <c r="A942" s="10">
        <f>Returns!A942</f>
        <v>45490.5625</v>
      </c>
      <c r="B942" s="1">
        <f t="array" ref="B942">MMULT(Returns!B942:AY942,Resume!$B$38:$B$87)</f>
        <v>-4.11182045254232E-3</v>
      </c>
    </row>
    <row r="943" spans="1:2" x14ac:dyDescent="0.35">
      <c r="A943" s="10">
        <f>Returns!A943</f>
        <v>45490.604166666657</v>
      </c>
      <c r="B943" s="1">
        <f t="array" ref="B943">MMULT(Returns!B943:AY943,Resume!$B$38:$B$87)</f>
        <v>-2.9364830499436047E-4</v>
      </c>
    </row>
    <row r="944" spans="1:2" x14ac:dyDescent="0.35">
      <c r="A944" s="10">
        <f>Returns!A944</f>
        <v>45490.645833333343</v>
      </c>
      <c r="B944" s="1">
        <f t="array" ref="B944">MMULT(Returns!B944:AY944,Resume!$B$38:$B$87)</f>
        <v>-4.4092299511107048E-4</v>
      </c>
    </row>
    <row r="945" spans="1:2" x14ac:dyDescent="0.35">
      <c r="A945" s="10">
        <f>Returns!A945</f>
        <v>45490.6875</v>
      </c>
      <c r="B945" s="1">
        <f t="array" ref="B945">MMULT(Returns!B945:AY945,Resume!$B$38:$B$87)</f>
        <v>-8.6010967099598454E-4</v>
      </c>
    </row>
    <row r="946" spans="1:2" x14ac:dyDescent="0.35">
      <c r="A946" s="10">
        <f>Returns!A946</f>
        <v>45490.729166666657</v>
      </c>
      <c r="B946" s="1">
        <f t="array" ref="B946">MMULT(Returns!B946:AY946,Resume!$B$38:$B$87)</f>
        <v>-1.0721691418068283E-4</v>
      </c>
    </row>
    <row r="947" spans="1:2" x14ac:dyDescent="0.35">
      <c r="A947" s="10">
        <f>Returns!A947</f>
        <v>45490.770833333343</v>
      </c>
      <c r="B947" s="1">
        <f t="array" ref="B947">MMULT(Returns!B947:AY947,Resume!$B$38:$B$87)</f>
        <v>-5.7460053401582698E-4</v>
      </c>
    </row>
    <row r="948" spans="1:2" x14ac:dyDescent="0.35">
      <c r="A948" s="10">
        <f>Returns!A948</f>
        <v>45490.8125</v>
      </c>
      <c r="B948" s="1">
        <f t="array" ref="B948">MMULT(Returns!B948:AY948,Resume!$B$38:$B$87)</f>
        <v>-2.9110412712232314E-3</v>
      </c>
    </row>
    <row r="949" spans="1:2" x14ac:dyDescent="0.35">
      <c r="A949" s="10">
        <f>Returns!A949</f>
        <v>45491.5625</v>
      </c>
      <c r="B949" s="1">
        <f t="array" ref="B949">MMULT(Returns!B949:AY949,Resume!$B$38:$B$87)</f>
        <v>5.8434955958735733E-3</v>
      </c>
    </row>
    <row r="950" spans="1:2" x14ac:dyDescent="0.35">
      <c r="A950" s="10">
        <f>Returns!A950</f>
        <v>45491.604166666657</v>
      </c>
      <c r="B950" s="1">
        <f t="array" ref="B950">MMULT(Returns!B950:AY950,Resume!$B$38:$B$87)</f>
        <v>-6.8452968630194127E-3</v>
      </c>
    </row>
    <row r="951" spans="1:2" x14ac:dyDescent="0.35">
      <c r="A951" s="10">
        <f>Returns!A951</f>
        <v>45491.645833333343</v>
      </c>
      <c r="B951" s="1">
        <f t="array" ref="B951">MMULT(Returns!B951:AY951,Resume!$B$38:$B$87)</f>
        <v>-3.8184257724001558E-3</v>
      </c>
    </row>
    <row r="952" spans="1:2" x14ac:dyDescent="0.35">
      <c r="A952" s="10">
        <f>Returns!A952</f>
        <v>45491.6875</v>
      </c>
      <c r="B952" s="1">
        <f t="array" ref="B952">MMULT(Returns!B952:AY952,Resume!$B$38:$B$87)</f>
        <v>1.314874087826699E-3</v>
      </c>
    </row>
    <row r="953" spans="1:2" x14ac:dyDescent="0.35">
      <c r="A953" s="10">
        <f>Returns!A953</f>
        <v>45491.729166666657</v>
      </c>
      <c r="B953" s="1">
        <f t="array" ref="B953">MMULT(Returns!B953:AY953,Resume!$B$38:$B$87)</f>
        <v>-2.3320322636380254E-3</v>
      </c>
    </row>
    <row r="954" spans="1:2" x14ac:dyDescent="0.35">
      <c r="A954" s="10">
        <f>Returns!A954</f>
        <v>45491.770833333343</v>
      </c>
      <c r="B954" s="1">
        <f t="array" ref="B954">MMULT(Returns!B954:AY954,Resume!$B$38:$B$87)</f>
        <v>-1.4982650487791605E-3</v>
      </c>
    </row>
    <row r="955" spans="1:2" x14ac:dyDescent="0.35">
      <c r="A955" s="10">
        <f>Returns!A955</f>
        <v>45491.8125</v>
      </c>
      <c r="B955" s="1">
        <f t="array" ref="B955">MMULT(Returns!B955:AY955,Resume!$B$38:$B$87)</f>
        <v>1.2682469738370819E-3</v>
      </c>
    </row>
    <row r="956" spans="1:2" x14ac:dyDescent="0.35">
      <c r="A956" s="10">
        <f>Returns!A956</f>
        <v>45492.5625</v>
      </c>
      <c r="B956" s="1">
        <f t="array" ref="B956">MMULT(Returns!B956:AY956,Resume!$B$38:$B$87)</f>
        <v>-7.5427827404782289E-4</v>
      </c>
    </row>
    <row r="957" spans="1:2" x14ac:dyDescent="0.35">
      <c r="A957" s="10">
        <f>Returns!A957</f>
        <v>45492.604166666657</v>
      </c>
      <c r="B957" s="1">
        <f t="array" ref="B957">MMULT(Returns!B957:AY957,Resume!$B$38:$B$87)</f>
        <v>-2.2155519779482233E-3</v>
      </c>
    </row>
    <row r="958" spans="1:2" x14ac:dyDescent="0.35">
      <c r="A958" s="10">
        <f>Returns!A958</f>
        <v>45492.645833333343</v>
      </c>
      <c r="B958" s="1">
        <f t="array" ref="B958">MMULT(Returns!B958:AY958,Resume!$B$38:$B$87)</f>
        <v>1.3594415897494759E-3</v>
      </c>
    </row>
    <row r="959" spans="1:2" x14ac:dyDescent="0.35">
      <c r="A959" s="10">
        <f>Returns!A959</f>
        <v>45492.6875</v>
      </c>
      <c r="B959" s="1">
        <f t="array" ref="B959">MMULT(Returns!B959:AY959,Resume!$B$38:$B$87)</f>
        <v>-3.5392824874080722E-3</v>
      </c>
    </row>
    <row r="960" spans="1:2" x14ac:dyDescent="0.35">
      <c r="A960" s="10">
        <f>Returns!A960</f>
        <v>45492.729166666657</v>
      </c>
      <c r="B960" s="1">
        <f t="array" ref="B960">MMULT(Returns!B960:AY960,Resume!$B$38:$B$87)</f>
        <v>2.2020399938018994E-4</v>
      </c>
    </row>
    <row r="961" spans="1:2" x14ac:dyDescent="0.35">
      <c r="A961" s="10">
        <f>Returns!A961</f>
        <v>45492.770833333343</v>
      </c>
      <c r="B961" s="1">
        <f t="array" ref="B961">MMULT(Returns!B961:AY961,Resume!$B$38:$B$87)</f>
        <v>2.3284531930340734E-3</v>
      </c>
    </row>
    <row r="962" spans="1:2" x14ac:dyDescent="0.35">
      <c r="A962" s="10">
        <f>Returns!A962</f>
        <v>45492.8125</v>
      </c>
      <c r="B962" s="1">
        <f t="array" ref="B962">MMULT(Returns!B962:AY962,Resume!$B$38:$B$87)</f>
        <v>-1.8523722966202931E-3</v>
      </c>
    </row>
    <row r="963" spans="1:2" x14ac:dyDescent="0.35">
      <c r="A963" s="10">
        <f>Returns!A963</f>
        <v>45495.5625</v>
      </c>
      <c r="B963" s="1">
        <f t="array" ref="B963">MMULT(Returns!B963:AY963,Resume!$B$38:$B$87)</f>
        <v>2.28691659070127E-3</v>
      </c>
    </row>
    <row r="964" spans="1:2" x14ac:dyDescent="0.35">
      <c r="A964" s="10">
        <f>Returns!A964</f>
        <v>45495.604166666657</v>
      </c>
      <c r="B964" s="1">
        <f t="array" ref="B964">MMULT(Returns!B964:AY964,Resume!$B$38:$B$87)</f>
        <v>1.3697796761232054E-3</v>
      </c>
    </row>
    <row r="965" spans="1:2" x14ac:dyDescent="0.35">
      <c r="A965" s="10">
        <f>Returns!A965</f>
        <v>45495.645833333343</v>
      </c>
      <c r="B965" s="1">
        <f t="array" ref="B965">MMULT(Returns!B965:AY965,Resume!$B$38:$B$87)</f>
        <v>5.3883505550265834E-4</v>
      </c>
    </row>
    <row r="966" spans="1:2" x14ac:dyDescent="0.35">
      <c r="A966" s="10">
        <f>Returns!A966</f>
        <v>45495.6875</v>
      </c>
      <c r="B966" s="1">
        <f t="array" ref="B966">MMULT(Returns!B966:AY966,Resume!$B$38:$B$87)</f>
        <v>3.854324199660952E-3</v>
      </c>
    </row>
    <row r="967" spans="1:2" x14ac:dyDescent="0.35">
      <c r="A967" s="10">
        <f>Returns!A967</f>
        <v>45495.729166666657</v>
      </c>
      <c r="B967" s="1">
        <f t="array" ref="B967">MMULT(Returns!B967:AY967,Resume!$B$38:$B$87)</f>
        <v>2.3177548041389307E-5</v>
      </c>
    </row>
    <row r="968" spans="1:2" x14ac:dyDescent="0.35">
      <c r="A968" s="10">
        <f>Returns!A968</f>
        <v>45495.770833333343</v>
      </c>
      <c r="B968" s="1">
        <f t="array" ref="B968">MMULT(Returns!B968:AY968,Resume!$B$38:$B$87)</f>
        <v>1.1261950782425153E-3</v>
      </c>
    </row>
    <row r="969" spans="1:2" x14ac:dyDescent="0.35">
      <c r="A969" s="10">
        <f>Returns!A969</f>
        <v>45495.8125</v>
      </c>
      <c r="B969" s="1">
        <f t="array" ref="B969">MMULT(Returns!B969:AY969,Resume!$B$38:$B$87)</f>
        <v>1.317483634730097E-3</v>
      </c>
    </row>
    <row r="970" spans="1:2" x14ac:dyDescent="0.35">
      <c r="A970" s="10">
        <f>Returns!A970</f>
        <v>45496.5625</v>
      </c>
      <c r="B970" s="1">
        <f t="array" ref="B970">MMULT(Returns!B970:AY970,Resume!$B$38:$B$87)</f>
        <v>-3.1902373552462455E-3</v>
      </c>
    </row>
    <row r="971" spans="1:2" x14ac:dyDescent="0.35">
      <c r="A971" s="10">
        <f>Returns!A971</f>
        <v>45496.604166666657</v>
      </c>
      <c r="B971" s="1">
        <f t="array" ref="B971">MMULT(Returns!B971:AY971,Resume!$B$38:$B$87)</f>
        <v>9.6667564057091224E-4</v>
      </c>
    </row>
    <row r="972" spans="1:2" x14ac:dyDescent="0.35">
      <c r="A972" s="10">
        <f>Returns!A972</f>
        <v>45496.645833333343</v>
      </c>
      <c r="B972" s="1">
        <f t="array" ref="B972">MMULT(Returns!B972:AY972,Resume!$B$38:$B$87)</f>
        <v>-1.879343253276846E-3</v>
      </c>
    </row>
    <row r="973" spans="1:2" x14ac:dyDescent="0.35">
      <c r="A973" s="10">
        <f>Returns!A973</f>
        <v>45496.6875</v>
      </c>
      <c r="B973" s="1">
        <f t="array" ref="B973">MMULT(Returns!B973:AY973,Resume!$B$38:$B$87)</f>
        <v>7.8332863398449199E-4</v>
      </c>
    </row>
    <row r="974" spans="1:2" x14ac:dyDescent="0.35">
      <c r="A974" s="10">
        <f>Returns!A974</f>
        <v>45496.729166666657</v>
      </c>
      <c r="B974" s="1">
        <f t="array" ref="B974">MMULT(Returns!B974:AY974,Resume!$B$38:$B$87)</f>
        <v>-3.0646465315951302E-4</v>
      </c>
    </row>
    <row r="975" spans="1:2" x14ac:dyDescent="0.35">
      <c r="A975" s="10">
        <f>Returns!A975</f>
        <v>45496.770833333343</v>
      </c>
      <c r="B975" s="1">
        <f t="array" ref="B975">MMULT(Returns!B975:AY975,Resume!$B$38:$B$87)</f>
        <v>-8.1693625082011805E-6</v>
      </c>
    </row>
    <row r="976" spans="1:2" x14ac:dyDescent="0.35">
      <c r="A976" s="10">
        <f>Returns!A976</f>
        <v>45496.8125</v>
      </c>
      <c r="B976" s="1">
        <f t="array" ref="B976">MMULT(Returns!B976:AY976,Resume!$B$38:$B$87)</f>
        <v>-3.2771139594003199E-3</v>
      </c>
    </row>
    <row r="977" spans="1:2" x14ac:dyDescent="0.35">
      <c r="A977" s="10">
        <f>Returns!A977</f>
        <v>45497.5625</v>
      </c>
      <c r="B977" s="1">
        <f t="array" ref="B977">MMULT(Returns!B977:AY977,Resume!$B$38:$B$87)</f>
        <v>-8.2063410147702534E-3</v>
      </c>
    </row>
    <row r="978" spans="1:2" x14ac:dyDescent="0.35">
      <c r="A978" s="10">
        <f>Returns!A978</f>
        <v>45497.604166666657</v>
      </c>
      <c r="B978" s="1">
        <f t="array" ref="B978">MMULT(Returns!B978:AY978,Resume!$B$38:$B$87)</f>
        <v>-3.7019065118899135E-4</v>
      </c>
    </row>
    <row r="979" spans="1:2" x14ac:dyDescent="0.35">
      <c r="A979" s="10">
        <f>Returns!A979</f>
        <v>45497.645833333343</v>
      </c>
      <c r="B979" s="1">
        <f t="array" ref="B979">MMULT(Returns!B979:AY979,Resume!$B$38:$B$87)</f>
        <v>3.424434450446184E-4</v>
      </c>
    </row>
    <row r="980" spans="1:2" x14ac:dyDescent="0.35">
      <c r="A980" s="10">
        <f>Returns!A980</f>
        <v>45497.6875</v>
      </c>
      <c r="B980" s="1">
        <f t="array" ref="B980">MMULT(Returns!B980:AY980,Resume!$B$38:$B$87)</f>
        <v>7.9654305893014129E-4</v>
      </c>
    </row>
    <row r="981" spans="1:2" x14ac:dyDescent="0.35">
      <c r="A981" s="10">
        <f>Returns!A981</f>
        <v>45497.729166666657</v>
      </c>
      <c r="B981" s="1">
        <f t="array" ref="B981">MMULT(Returns!B981:AY981,Resume!$B$38:$B$87)</f>
        <v>-1.4632932062609342E-3</v>
      </c>
    </row>
    <row r="982" spans="1:2" x14ac:dyDescent="0.35">
      <c r="A982" s="10">
        <f>Returns!A982</f>
        <v>45497.770833333343</v>
      </c>
      <c r="B982" s="1">
        <f t="array" ref="B982">MMULT(Returns!B982:AY982,Resume!$B$38:$B$87)</f>
        <v>-3.5951078775560072E-3</v>
      </c>
    </row>
    <row r="983" spans="1:2" x14ac:dyDescent="0.35">
      <c r="A983" s="10">
        <f>Returns!A983</f>
        <v>45497.8125</v>
      </c>
      <c r="B983" s="1">
        <f t="array" ref="B983">MMULT(Returns!B983:AY983,Resume!$B$38:$B$87)</f>
        <v>-3.0265432870475858E-3</v>
      </c>
    </row>
    <row r="984" spans="1:2" x14ac:dyDescent="0.35">
      <c r="A984" s="10">
        <f>Returns!A984</f>
        <v>45498.5625</v>
      </c>
      <c r="B984" s="1">
        <f t="array" ref="B984">MMULT(Returns!B984:AY984,Resume!$B$38:$B$87)</f>
        <v>4.8779557921753156E-3</v>
      </c>
    </row>
    <row r="985" spans="1:2" x14ac:dyDescent="0.35">
      <c r="A985" s="10">
        <f>Returns!A985</f>
        <v>45498.604166666657</v>
      </c>
      <c r="B985" s="1">
        <f t="array" ref="B985">MMULT(Returns!B985:AY985,Resume!$B$38:$B$87)</f>
        <v>5.6044441704740273E-3</v>
      </c>
    </row>
    <row r="986" spans="1:2" x14ac:dyDescent="0.35">
      <c r="A986" s="10">
        <f>Returns!A986</f>
        <v>45498.645833333343</v>
      </c>
      <c r="B986" s="1">
        <f t="array" ref="B986">MMULT(Returns!B986:AY986,Resume!$B$38:$B$87)</f>
        <v>3.2059729500677472E-3</v>
      </c>
    </row>
    <row r="987" spans="1:2" x14ac:dyDescent="0.35">
      <c r="A987" s="10">
        <f>Returns!A987</f>
        <v>45498.6875</v>
      </c>
      <c r="B987" s="1">
        <f t="array" ref="B987">MMULT(Returns!B987:AY987,Resume!$B$38:$B$87)</f>
        <v>-3.6764070662280474E-3</v>
      </c>
    </row>
    <row r="988" spans="1:2" x14ac:dyDescent="0.35">
      <c r="A988" s="10">
        <f>Returns!A988</f>
        <v>45498.729166666657</v>
      </c>
      <c r="B988" s="1">
        <f t="array" ref="B988">MMULT(Returns!B988:AY988,Resume!$B$38:$B$87)</f>
        <v>-2.7856995045803896E-3</v>
      </c>
    </row>
    <row r="989" spans="1:2" x14ac:dyDescent="0.35">
      <c r="A989" s="10">
        <f>Returns!A989</f>
        <v>45498.770833333343</v>
      </c>
      <c r="B989" s="1">
        <f t="array" ref="B989">MMULT(Returns!B989:AY989,Resume!$B$38:$B$87)</f>
        <v>-1.4155003191185097E-3</v>
      </c>
    </row>
    <row r="990" spans="1:2" x14ac:dyDescent="0.35">
      <c r="A990" s="10">
        <f>Returns!A990</f>
        <v>45498.8125</v>
      </c>
      <c r="B990" s="1">
        <f t="array" ref="B990">MMULT(Returns!B990:AY990,Resume!$B$38:$B$87)</f>
        <v>-5.809717048243351E-3</v>
      </c>
    </row>
    <row r="991" spans="1:2" x14ac:dyDescent="0.35">
      <c r="A991" s="10">
        <f>Returns!A991</f>
        <v>45499.5625</v>
      </c>
      <c r="B991" s="1">
        <f t="array" ref="B991">MMULT(Returns!B991:AY991,Resume!$B$38:$B$87)</f>
        <v>1.5753866734899383E-2</v>
      </c>
    </row>
    <row r="992" spans="1:2" x14ac:dyDescent="0.35">
      <c r="A992" s="10">
        <f>Returns!A992</f>
        <v>45499.604166666657</v>
      </c>
      <c r="B992" s="1">
        <f t="array" ref="B992">MMULT(Returns!B992:AY992,Resume!$B$38:$B$87)</f>
        <v>9.2318070335499925E-4</v>
      </c>
    </row>
    <row r="993" spans="1:2" x14ac:dyDescent="0.35">
      <c r="A993" s="10">
        <f>Returns!A993</f>
        <v>45499.645833333343</v>
      </c>
      <c r="B993" s="1">
        <f t="array" ref="B993">MMULT(Returns!B993:AY993,Resume!$B$38:$B$87)</f>
        <v>2.077189132349807E-3</v>
      </c>
    </row>
    <row r="994" spans="1:2" x14ac:dyDescent="0.35">
      <c r="A994" s="10">
        <f>Returns!A994</f>
        <v>45499.6875</v>
      </c>
      <c r="B994" s="1">
        <f t="array" ref="B994">MMULT(Returns!B994:AY994,Resume!$B$38:$B$87)</f>
        <v>2.178054968975285E-3</v>
      </c>
    </row>
    <row r="995" spans="1:2" x14ac:dyDescent="0.35">
      <c r="A995" s="10">
        <f>Returns!A995</f>
        <v>45499.729166666657</v>
      </c>
      <c r="B995" s="1">
        <f t="array" ref="B995">MMULT(Returns!B995:AY995,Resume!$B$38:$B$87)</f>
        <v>-4.0582151398060613E-3</v>
      </c>
    </row>
    <row r="996" spans="1:2" x14ac:dyDescent="0.35">
      <c r="A996" s="10">
        <f>Returns!A996</f>
        <v>45499.770833333343</v>
      </c>
      <c r="B996" s="1">
        <f t="array" ref="B996">MMULT(Returns!B996:AY996,Resume!$B$38:$B$87)</f>
        <v>5.2120065806773982E-4</v>
      </c>
    </row>
    <row r="997" spans="1:2" x14ac:dyDescent="0.35">
      <c r="A997" s="10">
        <f>Returns!A997</f>
        <v>45499.8125</v>
      </c>
      <c r="B997" s="1">
        <f t="array" ref="B997">MMULT(Returns!B997:AY997,Resume!$B$38:$B$87)</f>
        <v>-1.1357277331060988E-3</v>
      </c>
    </row>
    <row r="998" spans="1:2" x14ac:dyDescent="0.35">
      <c r="A998" s="10">
        <f>Returns!A998</f>
        <v>45502.5625</v>
      </c>
      <c r="B998" s="1">
        <f t="array" ref="B998">MMULT(Returns!B998:AY998,Resume!$B$38:$B$87)</f>
        <v>2.451757308365761E-3</v>
      </c>
    </row>
    <row r="999" spans="1:2" x14ac:dyDescent="0.35">
      <c r="A999" s="10">
        <f>Returns!A999</f>
        <v>45502.604166666657</v>
      </c>
      <c r="B999" s="1">
        <f t="array" ref="B999">MMULT(Returns!B999:AY999,Resume!$B$38:$B$87)</f>
        <v>-3.2243640948139969E-4</v>
      </c>
    </row>
    <row r="1000" spans="1:2" x14ac:dyDescent="0.35">
      <c r="A1000" s="10">
        <f>Returns!A1000</f>
        <v>45502.645833333343</v>
      </c>
      <c r="B1000" s="1">
        <f t="array" ref="B1000">MMULT(Returns!B1000:AY1000,Resume!$B$38:$B$87)</f>
        <v>2.7549785210534126E-3</v>
      </c>
    </row>
    <row r="1001" spans="1:2" x14ac:dyDescent="0.35">
      <c r="A1001" s="10">
        <f>Returns!A1001</f>
        <v>45502.6875</v>
      </c>
      <c r="B1001" s="1">
        <f t="array" ref="B1001">MMULT(Returns!B1001:AY1001,Resume!$B$38:$B$87)</f>
        <v>-1.8372499597191561E-3</v>
      </c>
    </row>
    <row r="1002" spans="1:2" x14ac:dyDescent="0.35">
      <c r="A1002" s="10">
        <f>Returns!A1002</f>
        <v>45502.729166666657</v>
      </c>
      <c r="B1002" s="1">
        <f t="array" ref="B1002">MMULT(Returns!B1002:AY1002,Resume!$B$38:$B$87)</f>
        <v>3.977631303300113E-4</v>
      </c>
    </row>
    <row r="1003" spans="1:2" x14ac:dyDescent="0.35">
      <c r="A1003" s="10">
        <f>Returns!A1003</f>
        <v>45502.770833333343</v>
      </c>
      <c r="B1003" s="1">
        <f t="array" ref="B1003">MMULT(Returns!B1003:AY1003,Resume!$B$38:$B$87)</f>
        <v>1.2225015380109125E-3</v>
      </c>
    </row>
    <row r="1004" spans="1:2" x14ac:dyDescent="0.35">
      <c r="A1004" s="10">
        <f>Returns!A1004</f>
        <v>45502.8125</v>
      </c>
      <c r="B1004" s="1">
        <f t="array" ref="B1004">MMULT(Returns!B1004:AY1004,Resume!$B$38:$B$87)</f>
        <v>-1.5489705323155152E-3</v>
      </c>
    </row>
    <row r="1005" spans="1:2" x14ac:dyDescent="0.35">
      <c r="A1005" s="10">
        <f>Returns!A1005</f>
        <v>45503.5625</v>
      </c>
      <c r="B1005" s="1">
        <f t="array" ref="B1005">MMULT(Returns!B1005:AY1005,Resume!$B$38:$B$87)</f>
        <v>-1.3004644643009342E-3</v>
      </c>
    </row>
    <row r="1006" spans="1:2" x14ac:dyDescent="0.35">
      <c r="A1006" s="10">
        <f>Returns!A1006</f>
        <v>45503.604166666657</v>
      </c>
      <c r="B1006" s="1">
        <f t="array" ref="B1006">MMULT(Returns!B1006:AY1006,Resume!$B$38:$B$87)</f>
        <v>-3.0532763380251146E-3</v>
      </c>
    </row>
    <row r="1007" spans="1:2" x14ac:dyDescent="0.35">
      <c r="A1007" s="10">
        <f>Returns!A1007</f>
        <v>45503.645833333343</v>
      </c>
      <c r="B1007" s="1">
        <f t="array" ref="B1007">MMULT(Returns!B1007:AY1007,Resume!$B$38:$B$87)</f>
        <v>-2.5691564681032254E-3</v>
      </c>
    </row>
    <row r="1008" spans="1:2" x14ac:dyDescent="0.35">
      <c r="A1008" s="10">
        <f>Returns!A1008</f>
        <v>45503.6875</v>
      </c>
      <c r="B1008" s="1">
        <f t="array" ref="B1008">MMULT(Returns!B1008:AY1008,Resume!$B$38:$B$87)</f>
        <v>-6.7280369925583523E-4</v>
      </c>
    </row>
    <row r="1009" spans="1:2" x14ac:dyDescent="0.35">
      <c r="A1009" s="10">
        <f>Returns!A1009</f>
        <v>45503.729166666657</v>
      </c>
      <c r="B1009" s="1">
        <f t="array" ref="B1009">MMULT(Returns!B1009:AY1009,Resume!$B$38:$B$87)</f>
        <v>1.5399182050945545E-3</v>
      </c>
    </row>
    <row r="1010" spans="1:2" x14ac:dyDescent="0.35">
      <c r="A1010" s="10">
        <f>Returns!A1010</f>
        <v>45503.770833333343</v>
      </c>
      <c r="B1010" s="1">
        <f t="array" ref="B1010">MMULT(Returns!B1010:AY1010,Resume!$B$38:$B$87)</f>
        <v>8.6589581077951144E-4</v>
      </c>
    </row>
    <row r="1011" spans="1:2" x14ac:dyDescent="0.35">
      <c r="A1011" s="10">
        <f>Returns!A1011</f>
        <v>45503.8125</v>
      </c>
      <c r="B1011" s="1">
        <f t="array" ref="B1011">MMULT(Returns!B1011:AY1011,Resume!$B$38:$B$87)</f>
        <v>3.5738129605966028E-4</v>
      </c>
    </row>
    <row r="1012" spans="1:2" x14ac:dyDescent="0.35">
      <c r="A1012" s="10">
        <f>Returns!A1012</f>
        <v>45504.5625</v>
      </c>
      <c r="B1012" s="1">
        <f t="array" ref="B1012">MMULT(Returns!B1012:AY1012,Resume!$B$38:$B$87)</f>
        <v>4.197241700222701E-3</v>
      </c>
    </row>
    <row r="1013" spans="1:2" x14ac:dyDescent="0.35">
      <c r="A1013" s="10">
        <f>Returns!A1013</f>
        <v>45504.604166666657</v>
      </c>
      <c r="B1013" s="1">
        <f t="array" ref="B1013">MMULT(Returns!B1013:AY1013,Resume!$B$38:$B$87)</f>
        <v>7.0787311823097148E-4</v>
      </c>
    </row>
    <row r="1014" spans="1:2" x14ac:dyDescent="0.35">
      <c r="A1014" s="10">
        <f>Returns!A1014</f>
        <v>45504.645833333343</v>
      </c>
      <c r="B1014" s="1">
        <f t="array" ref="B1014">MMULT(Returns!B1014:AY1014,Resume!$B$38:$B$87)</f>
        <v>-4.6665156118169844E-4</v>
      </c>
    </row>
    <row r="1015" spans="1:2" x14ac:dyDescent="0.35">
      <c r="A1015" s="10">
        <f>Returns!A1015</f>
        <v>45504.6875</v>
      </c>
      <c r="B1015" s="1">
        <f t="array" ref="B1015">MMULT(Returns!B1015:AY1015,Resume!$B$38:$B$87)</f>
        <v>-3.0078383810883634E-4</v>
      </c>
    </row>
    <row r="1016" spans="1:2" x14ac:dyDescent="0.35">
      <c r="A1016" s="10">
        <f>Returns!A1016</f>
        <v>45504.729166666657</v>
      </c>
      <c r="B1016" s="1">
        <f t="array" ref="B1016">MMULT(Returns!B1016:AY1016,Resume!$B$38:$B$87)</f>
        <v>1.0568100182902051E-3</v>
      </c>
    </row>
    <row r="1017" spans="1:2" x14ac:dyDescent="0.35">
      <c r="A1017" s="10">
        <f>Returns!A1017</f>
        <v>45504.770833333343</v>
      </c>
      <c r="B1017" s="1">
        <f t="array" ref="B1017">MMULT(Returns!B1017:AY1017,Resume!$B$38:$B$87)</f>
        <v>-4.3566828349607086E-4</v>
      </c>
    </row>
    <row r="1018" spans="1:2" x14ac:dyDescent="0.35">
      <c r="A1018" s="10">
        <f>Returns!A1018</f>
        <v>45504.8125</v>
      </c>
      <c r="B1018" s="1">
        <f t="array" ref="B1018">MMULT(Returns!B1018:AY1018,Resume!$B$38:$B$87)</f>
        <v>-9.8675365066353839E-4</v>
      </c>
    </row>
    <row r="1019" spans="1:2" x14ac:dyDescent="0.35">
      <c r="A1019" s="10">
        <f>Returns!A1019</f>
        <v>45505.5625</v>
      </c>
      <c r="B1019" s="1">
        <f t="array" ref="B1019">MMULT(Returns!B1019:AY1019,Resume!$B$38:$B$87)</f>
        <v>-4.2283075981552573E-4</v>
      </c>
    </row>
    <row r="1020" spans="1:2" x14ac:dyDescent="0.35">
      <c r="A1020" s="10">
        <f>Returns!A1020</f>
        <v>45505.604166666657</v>
      </c>
      <c r="B1020" s="1">
        <f t="array" ref="B1020">MMULT(Returns!B1020:AY1020,Resume!$B$38:$B$87)</f>
        <v>-5.2238460440550728E-3</v>
      </c>
    </row>
    <row r="1021" spans="1:2" x14ac:dyDescent="0.35">
      <c r="A1021" s="10">
        <f>Returns!A1021</f>
        <v>45505.645833333343</v>
      </c>
      <c r="B1021" s="1">
        <f t="array" ref="B1021">MMULT(Returns!B1021:AY1021,Resume!$B$38:$B$87)</f>
        <v>-1.914510608206676E-4</v>
      </c>
    </row>
    <row r="1022" spans="1:2" x14ac:dyDescent="0.35">
      <c r="A1022" s="10">
        <f>Returns!A1022</f>
        <v>45505.6875</v>
      </c>
      <c r="B1022" s="1">
        <f t="array" ref="B1022">MMULT(Returns!B1022:AY1022,Resume!$B$38:$B$87)</f>
        <v>-2.779448609474025E-3</v>
      </c>
    </row>
    <row r="1023" spans="1:2" x14ac:dyDescent="0.35">
      <c r="A1023" s="10">
        <f>Returns!A1023</f>
        <v>45505.729166666657</v>
      </c>
      <c r="B1023" s="1">
        <f t="array" ref="B1023">MMULT(Returns!B1023:AY1023,Resume!$B$38:$B$87)</f>
        <v>-3.3320305034242777E-3</v>
      </c>
    </row>
    <row r="1024" spans="1:2" x14ac:dyDescent="0.35">
      <c r="A1024" s="10">
        <f>Returns!A1024</f>
        <v>45505.770833333343</v>
      </c>
      <c r="B1024" s="1">
        <f t="array" ref="B1024">MMULT(Returns!B1024:AY1024,Resume!$B$38:$B$87)</f>
        <v>3.1724117570094395E-3</v>
      </c>
    </row>
    <row r="1025" spans="1:2" x14ac:dyDescent="0.35">
      <c r="A1025" s="10">
        <f>Returns!A1025</f>
        <v>45505.8125</v>
      </c>
      <c r="B1025" s="1">
        <f t="array" ref="B1025">MMULT(Returns!B1025:AY1025,Resume!$B$38:$B$87)</f>
        <v>3.2206331982272047E-3</v>
      </c>
    </row>
    <row r="1026" spans="1:2" x14ac:dyDescent="0.35">
      <c r="A1026" s="10">
        <f>Returns!A1026</f>
        <v>45506.5625</v>
      </c>
      <c r="B1026" s="1">
        <f t="array" ref="B1026">MMULT(Returns!B1026:AY1026,Resume!$B$38:$B$87)</f>
        <v>-1.9825018049886078E-2</v>
      </c>
    </row>
    <row r="1027" spans="1:2" x14ac:dyDescent="0.35">
      <c r="A1027" s="10">
        <f>Returns!A1027</f>
        <v>45506.604166666657</v>
      </c>
      <c r="B1027" s="1">
        <f t="array" ref="B1027">MMULT(Returns!B1027:AY1027,Resume!$B$38:$B$87)</f>
        <v>-4.5440344516436216E-3</v>
      </c>
    </row>
    <row r="1028" spans="1:2" x14ac:dyDescent="0.35">
      <c r="A1028" s="10">
        <f>Returns!A1028</f>
        <v>45506.645833333343</v>
      </c>
      <c r="B1028" s="1">
        <f t="array" ref="B1028">MMULT(Returns!B1028:AY1028,Resume!$B$38:$B$87)</f>
        <v>6.979909376394677E-3</v>
      </c>
    </row>
    <row r="1029" spans="1:2" x14ac:dyDescent="0.35">
      <c r="A1029" s="10">
        <f>Returns!A1029</f>
        <v>45506.6875</v>
      </c>
      <c r="B1029" s="1">
        <f t="array" ref="B1029">MMULT(Returns!B1029:AY1029,Resume!$B$38:$B$87)</f>
        <v>-1.1690070856912765E-3</v>
      </c>
    </row>
    <row r="1030" spans="1:2" x14ac:dyDescent="0.35">
      <c r="A1030" s="10">
        <f>Returns!A1030</f>
        <v>45506.729166666657</v>
      </c>
      <c r="B1030" s="1">
        <f t="array" ref="B1030">MMULT(Returns!B1030:AY1030,Resume!$B$38:$B$87)</f>
        <v>1.4919152984806997E-3</v>
      </c>
    </row>
    <row r="1031" spans="1:2" x14ac:dyDescent="0.35">
      <c r="A1031" s="10">
        <f>Returns!A1031</f>
        <v>45506.770833333343</v>
      </c>
      <c r="B1031" s="1">
        <f t="array" ref="B1031">MMULT(Returns!B1031:AY1031,Resume!$B$38:$B$87)</f>
        <v>2.4565908186121904E-3</v>
      </c>
    </row>
    <row r="1032" spans="1:2" x14ac:dyDescent="0.35">
      <c r="A1032" s="10">
        <f>Returns!A1032</f>
        <v>45506.8125</v>
      </c>
      <c r="B1032" s="1">
        <f t="array" ref="B1032">MMULT(Returns!B1032:AY1032,Resume!$B$38:$B$87)</f>
        <v>2.914935002980536E-3</v>
      </c>
    </row>
    <row r="1033" spans="1:2" x14ac:dyDescent="0.35">
      <c r="A1033" s="10">
        <f>Returns!A1033</f>
        <v>45509.5625</v>
      </c>
      <c r="B1033" s="1">
        <f t="array" ref="B1033">MMULT(Returns!B1033:AY1033,Resume!$B$38:$B$87)</f>
        <v>-2.7123581747216314E-2</v>
      </c>
    </row>
    <row r="1034" spans="1:2" x14ac:dyDescent="0.35">
      <c r="A1034" s="10">
        <f>Returns!A1034</f>
        <v>45509.604166666657</v>
      </c>
      <c r="B1034" s="1">
        <f t="array" ref="B1034">MMULT(Returns!B1034:AY1034,Resume!$B$38:$B$87)</f>
        <v>7.9951585133816762E-3</v>
      </c>
    </row>
    <row r="1035" spans="1:2" x14ac:dyDescent="0.35">
      <c r="A1035" s="10">
        <f>Returns!A1035</f>
        <v>45509.645833333343</v>
      </c>
      <c r="B1035" s="1">
        <f t="array" ref="B1035">MMULT(Returns!B1035:AY1035,Resume!$B$38:$B$87)</f>
        <v>6.4412787273133388E-3</v>
      </c>
    </row>
    <row r="1036" spans="1:2" x14ac:dyDescent="0.35">
      <c r="A1036" s="10">
        <f>Returns!A1036</f>
        <v>45509.6875</v>
      </c>
      <c r="B1036" s="1">
        <f t="array" ref="B1036">MMULT(Returns!B1036:AY1036,Resume!$B$38:$B$87)</f>
        <v>-7.4430909447783244E-3</v>
      </c>
    </row>
    <row r="1037" spans="1:2" x14ac:dyDescent="0.35">
      <c r="A1037" s="10">
        <f>Returns!A1037</f>
        <v>45509.729166666657</v>
      </c>
      <c r="B1037" s="1">
        <f t="array" ref="B1037">MMULT(Returns!B1037:AY1037,Resume!$B$38:$B$87)</f>
        <v>-1.9382615408676128E-3</v>
      </c>
    </row>
    <row r="1038" spans="1:2" x14ac:dyDescent="0.35">
      <c r="A1038" s="10">
        <f>Returns!A1038</f>
        <v>45509.770833333343</v>
      </c>
      <c r="B1038" s="1">
        <f t="array" ref="B1038">MMULT(Returns!B1038:AY1038,Resume!$B$38:$B$87)</f>
        <v>-3.1228012833488345E-3</v>
      </c>
    </row>
    <row r="1039" spans="1:2" x14ac:dyDescent="0.35">
      <c r="A1039" s="10">
        <f>Returns!A1039</f>
        <v>45509.8125</v>
      </c>
      <c r="B1039" s="1">
        <f t="array" ref="B1039">MMULT(Returns!B1039:AY1039,Resume!$B$38:$B$87)</f>
        <v>1.7495101097225877E-3</v>
      </c>
    </row>
    <row r="1040" spans="1:2" x14ac:dyDescent="0.35">
      <c r="A1040" s="10">
        <f>Returns!A1040</f>
        <v>45510.5625</v>
      </c>
      <c r="B1040" s="1">
        <f t="array" ref="B1040">MMULT(Returns!B1040:AY1040,Resume!$B$38:$B$87)</f>
        <v>1.7358875287562414E-2</v>
      </c>
    </row>
    <row r="1041" spans="1:2" x14ac:dyDescent="0.35">
      <c r="A1041" s="10">
        <f>Returns!A1041</f>
        <v>45510.604166666657</v>
      </c>
      <c r="B1041" s="1">
        <f t="array" ref="B1041">MMULT(Returns!B1041:AY1041,Resume!$B$38:$B$87)</f>
        <v>-2.3295165246031728E-3</v>
      </c>
    </row>
    <row r="1042" spans="1:2" x14ac:dyDescent="0.35">
      <c r="A1042" s="10">
        <f>Returns!A1042</f>
        <v>45510.645833333343</v>
      </c>
      <c r="B1042" s="1">
        <f t="array" ref="B1042">MMULT(Returns!B1042:AY1042,Resume!$B$38:$B$87)</f>
        <v>4.7957682569321558E-3</v>
      </c>
    </row>
    <row r="1043" spans="1:2" x14ac:dyDescent="0.35">
      <c r="A1043" s="10">
        <f>Returns!A1043</f>
        <v>45510.6875</v>
      </c>
      <c r="B1043" s="1">
        <f t="array" ref="B1043">MMULT(Returns!B1043:AY1043,Resume!$B$38:$B$87)</f>
        <v>2.5588597569958542E-3</v>
      </c>
    </row>
    <row r="1044" spans="1:2" x14ac:dyDescent="0.35">
      <c r="A1044" s="10">
        <f>Returns!A1044</f>
        <v>45510.729166666657</v>
      </c>
      <c r="B1044" s="1">
        <f t="array" ref="B1044">MMULT(Returns!B1044:AY1044,Resume!$B$38:$B$87)</f>
        <v>1.9183832530311994E-3</v>
      </c>
    </row>
    <row r="1045" spans="1:2" x14ac:dyDescent="0.35">
      <c r="A1045" s="10">
        <f>Returns!A1045</f>
        <v>45510.770833333343</v>
      </c>
      <c r="B1045" s="1">
        <f t="array" ref="B1045">MMULT(Returns!B1045:AY1045,Resume!$B$38:$B$87)</f>
        <v>-2.7731180472585258E-3</v>
      </c>
    </row>
    <row r="1046" spans="1:2" x14ac:dyDescent="0.35">
      <c r="A1046" s="10">
        <f>Returns!A1046</f>
        <v>45510.8125</v>
      </c>
      <c r="B1046" s="1">
        <f t="array" ref="B1046">MMULT(Returns!B1046:AY1046,Resume!$B$38:$B$87)</f>
        <v>-8.3333875033714411E-3</v>
      </c>
    </row>
    <row r="1047" spans="1:2" x14ac:dyDescent="0.35">
      <c r="A1047" s="10">
        <f>Returns!A1047</f>
        <v>45511.5625</v>
      </c>
      <c r="B1047" s="1">
        <f t="array" ref="B1047">MMULT(Returns!B1047:AY1047,Resume!$B$38:$B$87)</f>
        <v>1.6339929309030055E-2</v>
      </c>
    </row>
    <row r="1048" spans="1:2" x14ac:dyDescent="0.35">
      <c r="A1048" s="10">
        <f>Returns!A1048</f>
        <v>45511.604166666657</v>
      </c>
      <c r="B1048" s="1">
        <f t="array" ref="B1048">MMULT(Returns!B1048:AY1048,Resume!$B$38:$B$87)</f>
        <v>1.440389138983859E-3</v>
      </c>
    </row>
    <row r="1049" spans="1:2" x14ac:dyDescent="0.35">
      <c r="A1049" s="10">
        <f>Returns!A1049</f>
        <v>45511.645833333343</v>
      </c>
      <c r="B1049" s="1">
        <f t="array" ref="B1049">MMULT(Returns!B1049:AY1049,Resume!$B$38:$B$87)</f>
        <v>-2.5453422122519577E-3</v>
      </c>
    </row>
    <row r="1050" spans="1:2" x14ac:dyDescent="0.35">
      <c r="A1050" s="10">
        <f>Returns!A1050</f>
        <v>45511.6875</v>
      </c>
      <c r="B1050" s="1">
        <f t="array" ref="B1050">MMULT(Returns!B1050:AY1050,Resume!$B$38:$B$87)</f>
        <v>-6.6732269669431653E-3</v>
      </c>
    </row>
    <row r="1051" spans="1:2" x14ac:dyDescent="0.35">
      <c r="A1051" s="10">
        <f>Returns!A1051</f>
        <v>45511.729166666657</v>
      </c>
      <c r="B1051" s="1">
        <f t="array" ref="B1051">MMULT(Returns!B1051:AY1051,Resume!$B$38:$B$87)</f>
        <v>-5.4825132527130714E-3</v>
      </c>
    </row>
    <row r="1052" spans="1:2" x14ac:dyDescent="0.35">
      <c r="A1052" s="10">
        <f>Returns!A1052</f>
        <v>45511.770833333343</v>
      </c>
      <c r="B1052" s="1">
        <f t="array" ref="B1052">MMULT(Returns!B1052:AY1052,Resume!$B$38:$B$87)</f>
        <v>1.3664035485295297E-3</v>
      </c>
    </row>
    <row r="1053" spans="1:2" x14ac:dyDescent="0.35">
      <c r="A1053" s="10">
        <f>Returns!A1053</f>
        <v>45511.8125</v>
      </c>
      <c r="B1053" s="1">
        <f t="array" ref="B1053">MMULT(Returns!B1053:AY1053,Resume!$B$38:$B$87)</f>
        <v>-5.2425864983186897E-3</v>
      </c>
    </row>
    <row r="1054" spans="1:2" x14ac:dyDescent="0.35">
      <c r="A1054" s="10">
        <f>Returns!A1054</f>
        <v>45512.5625</v>
      </c>
      <c r="B1054" s="1">
        <f t="array" ref="B1054">MMULT(Returns!B1054:AY1054,Resume!$B$38:$B$87)</f>
        <v>1.9390216685128948E-2</v>
      </c>
    </row>
    <row r="1055" spans="1:2" x14ac:dyDescent="0.35">
      <c r="A1055" s="10">
        <f>Returns!A1055</f>
        <v>45512.604166666657</v>
      </c>
      <c r="B1055" s="1">
        <f t="array" ref="B1055">MMULT(Returns!B1055:AY1055,Resume!$B$38:$B$87)</f>
        <v>-6.3891141314192468E-4</v>
      </c>
    </row>
    <row r="1056" spans="1:2" x14ac:dyDescent="0.35">
      <c r="A1056" s="10">
        <f>Returns!A1056</f>
        <v>45512.645833333343</v>
      </c>
      <c r="B1056" s="1">
        <f t="array" ref="B1056">MMULT(Returns!B1056:AY1056,Resume!$B$38:$B$87)</f>
        <v>-6.7595888570839415E-4</v>
      </c>
    </row>
    <row r="1057" spans="1:2" x14ac:dyDescent="0.35">
      <c r="A1057" s="10">
        <f>Returns!A1057</f>
        <v>45512.6875</v>
      </c>
      <c r="B1057" s="1">
        <f t="array" ref="B1057">MMULT(Returns!B1057:AY1057,Resume!$B$38:$B$87)</f>
        <v>2.9650875504922043E-3</v>
      </c>
    </row>
    <row r="1058" spans="1:2" x14ac:dyDescent="0.35">
      <c r="A1058" s="10">
        <f>Returns!A1058</f>
        <v>45512.729166666657</v>
      </c>
      <c r="B1058" s="1">
        <f t="array" ref="B1058">MMULT(Returns!B1058:AY1058,Resume!$B$38:$B$87)</f>
        <v>2.6273898761096639E-3</v>
      </c>
    </row>
    <row r="1059" spans="1:2" x14ac:dyDescent="0.35">
      <c r="A1059" s="10">
        <f>Returns!A1059</f>
        <v>45512.770833333343</v>
      </c>
      <c r="B1059" s="1">
        <f t="array" ref="B1059">MMULT(Returns!B1059:AY1059,Resume!$B$38:$B$87)</f>
        <v>-4.4129481656585026E-4</v>
      </c>
    </row>
    <row r="1060" spans="1:2" x14ac:dyDescent="0.35">
      <c r="A1060" s="10">
        <f>Returns!A1060</f>
        <v>45512.8125</v>
      </c>
      <c r="B1060" s="1">
        <f t="array" ref="B1060">MMULT(Returns!B1060:AY1060,Resume!$B$38:$B$87)</f>
        <v>1.792730074978338E-3</v>
      </c>
    </row>
    <row r="1061" spans="1:2" x14ac:dyDescent="0.35">
      <c r="A1061" s="10">
        <f>Returns!A1061</f>
        <v>45513.5625</v>
      </c>
      <c r="B1061" s="1">
        <f t="array" ref="B1061">MMULT(Returns!B1061:AY1061,Resume!$B$38:$B$87)</f>
        <v>-2.6222283252944258E-3</v>
      </c>
    </row>
    <row r="1062" spans="1:2" x14ac:dyDescent="0.35">
      <c r="A1062" s="10">
        <f>Returns!A1062</f>
        <v>45513.604166666657</v>
      </c>
      <c r="B1062" s="1">
        <f t="array" ref="B1062">MMULT(Returns!B1062:AY1062,Resume!$B$38:$B$87)</f>
        <v>1.2370710826223926E-3</v>
      </c>
    </row>
    <row r="1063" spans="1:2" x14ac:dyDescent="0.35">
      <c r="A1063" s="10">
        <f>Returns!A1063</f>
        <v>45513.645833333343</v>
      </c>
      <c r="B1063" s="1">
        <f t="array" ref="B1063">MMULT(Returns!B1063:AY1063,Resume!$B$38:$B$87)</f>
        <v>-1.3333468343702003E-3</v>
      </c>
    </row>
    <row r="1064" spans="1:2" x14ac:dyDescent="0.35">
      <c r="A1064" s="10">
        <f>Returns!A1064</f>
        <v>45513.6875</v>
      </c>
      <c r="B1064" s="1">
        <f t="array" ref="B1064">MMULT(Returns!B1064:AY1064,Resume!$B$38:$B$87)</f>
        <v>4.6755376720838127E-3</v>
      </c>
    </row>
    <row r="1065" spans="1:2" x14ac:dyDescent="0.35">
      <c r="A1065" s="10">
        <f>Returns!A1065</f>
        <v>45513.729166666657</v>
      </c>
      <c r="B1065" s="1">
        <f t="array" ref="B1065">MMULT(Returns!B1065:AY1065,Resume!$B$38:$B$87)</f>
        <v>-3.7951097137467918E-3</v>
      </c>
    </row>
    <row r="1066" spans="1:2" x14ac:dyDescent="0.35">
      <c r="A1066" s="10">
        <f>Returns!A1066</f>
        <v>45513.770833333343</v>
      </c>
      <c r="B1066" s="1">
        <f t="array" ref="B1066">MMULT(Returns!B1066:AY1066,Resume!$B$38:$B$87)</f>
        <v>1.8803179740308786E-3</v>
      </c>
    </row>
    <row r="1067" spans="1:2" x14ac:dyDescent="0.35">
      <c r="A1067" s="10">
        <f>Returns!A1067</f>
        <v>45513.8125</v>
      </c>
      <c r="B1067" s="1">
        <f t="array" ref="B1067">MMULT(Returns!B1067:AY1067,Resume!$B$38:$B$87)</f>
        <v>1.5184677276728215E-4</v>
      </c>
    </row>
    <row r="1068" spans="1:2" x14ac:dyDescent="0.35">
      <c r="A1068" s="10">
        <f>Returns!A1068</f>
        <v>45516.5625</v>
      </c>
      <c r="B1068" s="1">
        <f t="array" ref="B1068">MMULT(Returns!B1068:AY1068,Resume!$B$38:$B$87)</f>
        <v>-3.2732669929298424E-3</v>
      </c>
    </row>
    <row r="1069" spans="1:2" x14ac:dyDescent="0.35">
      <c r="A1069" s="10">
        <f>Returns!A1069</f>
        <v>45516.604166666657</v>
      </c>
      <c r="B1069" s="1">
        <f t="array" ref="B1069">MMULT(Returns!B1069:AY1069,Resume!$B$38:$B$87)</f>
        <v>-3.3264501381751075E-3</v>
      </c>
    </row>
    <row r="1070" spans="1:2" x14ac:dyDescent="0.35">
      <c r="A1070" s="10">
        <f>Returns!A1070</f>
        <v>45516.645833333343</v>
      </c>
      <c r="B1070" s="1">
        <f t="array" ref="B1070">MMULT(Returns!B1070:AY1070,Resume!$B$38:$B$87)</f>
        <v>2.2634629798977228E-3</v>
      </c>
    </row>
    <row r="1071" spans="1:2" x14ac:dyDescent="0.35">
      <c r="A1071" s="10">
        <f>Returns!A1071</f>
        <v>45516.6875</v>
      </c>
      <c r="B1071" s="1">
        <f t="array" ref="B1071">MMULT(Returns!B1071:AY1071,Resume!$B$38:$B$87)</f>
        <v>-2.913066867045917E-4</v>
      </c>
    </row>
    <row r="1072" spans="1:2" x14ac:dyDescent="0.35">
      <c r="A1072" s="10">
        <f>Returns!A1072</f>
        <v>45516.729166666657</v>
      </c>
      <c r="B1072" s="1">
        <f t="array" ref="B1072">MMULT(Returns!B1072:AY1072,Resume!$B$38:$B$87)</f>
        <v>-9.1536652174128812E-4</v>
      </c>
    </row>
    <row r="1073" spans="1:2" x14ac:dyDescent="0.35">
      <c r="A1073" s="10">
        <f>Returns!A1073</f>
        <v>45516.770833333343</v>
      </c>
      <c r="B1073" s="1">
        <f t="array" ref="B1073">MMULT(Returns!B1073:AY1073,Resume!$B$38:$B$87)</f>
        <v>5.6802938649051413E-4</v>
      </c>
    </row>
    <row r="1074" spans="1:2" x14ac:dyDescent="0.35">
      <c r="A1074" s="10">
        <f>Returns!A1074</f>
        <v>45516.8125</v>
      </c>
      <c r="B1074" s="1">
        <f t="array" ref="B1074">MMULT(Returns!B1074:AY1074,Resume!$B$38:$B$87)</f>
        <v>2.8525556805447617E-4</v>
      </c>
    </row>
    <row r="1075" spans="1:2" x14ac:dyDescent="0.35">
      <c r="A1075" s="10">
        <f>Returns!A1075</f>
        <v>45517.5625</v>
      </c>
      <c r="B1075" s="1">
        <f t="array" ref="B1075">MMULT(Returns!B1075:AY1075,Resume!$B$38:$B$87)</f>
        <v>1.8660640018131488E-3</v>
      </c>
    </row>
    <row r="1076" spans="1:2" x14ac:dyDescent="0.35">
      <c r="A1076" s="10">
        <f>Returns!A1076</f>
        <v>45517.604166666657</v>
      </c>
      <c r="B1076" s="1">
        <f t="array" ref="B1076">MMULT(Returns!B1076:AY1076,Resume!$B$38:$B$87)</f>
        <v>2.8961766366075738E-3</v>
      </c>
    </row>
    <row r="1077" spans="1:2" x14ac:dyDescent="0.35">
      <c r="A1077" s="10">
        <f>Returns!A1077</f>
        <v>45517.645833333343</v>
      </c>
      <c r="B1077" s="1">
        <f t="array" ref="B1077">MMULT(Returns!B1077:AY1077,Resume!$B$38:$B$87)</f>
        <v>2.4956966722775153E-3</v>
      </c>
    </row>
    <row r="1078" spans="1:2" x14ac:dyDescent="0.35">
      <c r="A1078" s="10">
        <f>Returns!A1078</f>
        <v>45517.6875</v>
      </c>
      <c r="B1078" s="1">
        <f t="array" ref="B1078">MMULT(Returns!B1078:AY1078,Resume!$B$38:$B$87)</f>
        <v>5.5575968695690571E-4</v>
      </c>
    </row>
    <row r="1079" spans="1:2" x14ac:dyDescent="0.35">
      <c r="A1079" s="10">
        <f>Returns!A1079</f>
        <v>45517.729166666657</v>
      </c>
      <c r="B1079" s="1">
        <f t="array" ref="B1079">MMULT(Returns!B1079:AY1079,Resume!$B$38:$B$87)</f>
        <v>-5.4449636281864275E-4</v>
      </c>
    </row>
    <row r="1080" spans="1:2" x14ac:dyDescent="0.35">
      <c r="A1080" s="10">
        <f>Returns!A1080</f>
        <v>45517.770833333343</v>
      </c>
      <c r="B1080" s="1">
        <f t="array" ref="B1080">MMULT(Returns!B1080:AY1080,Resume!$B$38:$B$87)</f>
        <v>6.5742584982419745E-4</v>
      </c>
    </row>
    <row r="1081" spans="1:2" x14ac:dyDescent="0.35">
      <c r="A1081" s="10">
        <f>Returns!A1081</f>
        <v>45517.8125</v>
      </c>
      <c r="B1081" s="1">
        <f t="array" ref="B1081">MMULT(Returns!B1081:AY1081,Resume!$B$38:$B$87)</f>
        <v>1.2879855186944875E-3</v>
      </c>
    </row>
    <row r="1082" spans="1:2" x14ac:dyDescent="0.35">
      <c r="A1082" s="10">
        <f>Returns!A1082</f>
        <v>45518.5625</v>
      </c>
      <c r="B1082" s="1">
        <f t="array" ref="B1082">MMULT(Returns!B1082:AY1082,Resume!$B$38:$B$87)</f>
        <v>5.1065077990173693E-3</v>
      </c>
    </row>
    <row r="1083" spans="1:2" x14ac:dyDescent="0.35">
      <c r="A1083" s="10">
        <f>Returns!A1083</f>
        <v>45518.604166666657</v>
      </c>
      <c r="B1083" s="1">
        <f t="array" ref="B1083">MMULT(Returns!B1083:AY1083,Resume!$B$38:$B$87)</f>
        <v>1.6096035488222485E-3</v>
      </c>
    </row>
    <row r="1084" spans="1:2" x14ac:dyDescent="0.35">
      <c r="A1084" s="10">
        <f>Returns!A1084</f>
        <v>45518.645833333343</v>
      </c>
      <c r="B1084" s="1">
        <f t="array" ref="B1084">MMULT(Returns!B1084:AY1084,Resume!$B$38:$B$87)</f>
        <v>-1.1293339975097822E-3</v>
      </c>
    </row>
    <row r="1085" spans="1:2" x14ac:dyDescent="0.35">
      <c r="A1085" s="10">
        <f>Returns!A1085</f>
        <v>45518.6875</v>
      </c>
      <c r="B1085" s="1">
        <f t="array" ref="B1085">MMULT(Returns!B1085:AY1085,Resume!$B$38:$B$87)</f>
        <v>1.6151235003763244E-3</v>
      </c>
    </row>
    <row r="1086" spans="1:2" x14ac:dyDescent="0.35">
      <c r="A1086" s="10">
        <f>Returns!A1086</f>
        <v>45518.729166666657</v>
      </c>
      <c r="B1086" s="1">
        <f t="array" ref="B1086">MMULT(Returns!B1086:AY1086,Resume!$B$38:$B$87)</f>
        <v>-4.1255393013431036E-4</v>
      </c>
    </row>
    <row r="1087" spans="1:2" x14ac:dyDescent="0.35">
      <c r="A1087" s="10">
        <f>Returns!A1087</f>
        <v>45518.770833333343</v>
      </c>
      <c r="B1087" s="1">
        <f t="array" ref="B1087">MMULT(Returns!B1087:AY1087,Resume!$B$38:$B$87)</f>
        <v>6.2546302813014344E-4</v>
      </c>
    </row>
    <row r="1088" spans="1:2" x14ac:dyDescent="0.35">
      <c r="A1088" s="10">
        <f>Returns!A1088</f>
        <v>45518.8125</v>
      </c>
      <c r="B1088" s="1">
        <f t="array" ref="B1088">MMULT(Returns!B1088:AY1088,Resume!$B$38:$B$87)</f>
        <v>6.3893035283225301E-4</v>
      </c>
    </row>
    <row r="1089" spans="1:2" x14ac:dyDescent="0.35">
      <c r="A1089" s="10">
        <f>Returns!A1089</f>
        <v>45519.5625</v>
      </c>
      <c r="B1089" s="1">
        <f t="array" ref="B1089">MMULT(Returns!B1089:AY1089,Resume!$B$38:$B$87)</f>
        <v>9.754915350536613E-3</v>
      </c>
    </row>
    <row r="1090" spans="1:2" x14ac:dyDescent="0.35">
      <c r="A1090" s="10">
        <f>Returns!A1090</f>
        <v>45519.604166666657</v>
      </c>
      <c r="B1090" s="1">
        <f t="array" ref="B1090">MMULT(Returns!B1090:AY1090,Resume!$B$38:$B$87)</f>
        <v>1.2334962970040825E-3</v>
      </c>
    </row>
    <row r="1091" spans="1:2" x14ac:dyDescent="0.35">
      <c r="A1091" s="10">
        <f>Returns!A1091</f>
        <v>45519.645833333343</v>
      </c>
      <c r="B1091" s="1">
        <f t="array" ref="B1091">MMULT(Returns!B1091:AY1091,Resume!$B$38:$B$87)</f>
        <v>2.0574473394498684E-3</v>
      </c>
    </row>
    <row r="1092" spans="1:2" x14ac:dyDescent="0.35">
      <c r="A1092" s="10">
        <f>Returns!A1092</f>
        <v>45519.6875</v>
      </c>
      <c r="B1092" s="1">
        <f t="array" ref="B1092">MMULT(Returns!B1092:AY1092,Resume!$B$38:$B$87)</f>
        <v>-9.9734115598577156E-5</v>
      </c>
    </row>
    <row r="1093" spans="1:2" x14ac:dyDescent="0.35">
      <c r="A1093" s="10">
        <f>Returns!A1093</f>
        <v>45519.729166666657</v>
      </c>
      <c r="B1093" s="1">
        <f t="array" ref="B1093">MMULT(Returns!B1093:AY1093,Resume!$B$38:$B$87)</f>
        <v>3.0880396769773641E-4</v>
      </c>
    </row>
    <row r="1094" spans="1:2" x14ac:dyDescent="0.35">
      <c r="A1094" s="10">
        <f>Returns!A1094</f>
        <v>45519.770833333343</v>
      </c>
      <c r="B1094" s="1">
        <f t="array" ref="B1094">MMULT(Returns!B1094:AY1094,Resume!$B$38:$B$87)</f>
        <v>8.0641373269469091E-4</v>
      </c>
    </row>
    <row r="1095" spans="1:2" x14ac:dyDescent="0.35">
      <c r="A1095" s="10">
        <f>Returns!A1095</f>
        <v>45519.8125</v>
      </c>
      <c r="B1095" s="1">
        <f t="array" ref="B1095">MMULT(Returns!B1095:AY1095,Resume!$B$38:$B$87)</f>
        <v>-4.5057935594965706E-4</v>
      </c>
    </row>
    <row r="1096" spans="1:2" x14ac:dyDescent="0.35">
      <c r="A1096" s="10">
        <f>Returns!A1096</f>
        <v>45520.5625</v>
      </c>
      <c r="B1096" s="1">
        <f t="array" ref="B1096">MMULT(Returns!B1096:AY1096,Resume!$B$38:$B$87)</f>
        <v>1.9441358796082088E-3</v>
      </c>
    </row>
    <row r="1097" spans="1:2" x14ac:dyDescent="0.35">
      <c r="A1097" s="10">
        <f>Returns!A1097</f>
        <v>45520.604166666657</v>
      </c>
      <c r="B1097" s="1">
        <f t="array" ref="B1097">MMULT(Returns!B1097:AY1097,Resume!$B$38:$B$87)</f>
        <v>4.0032954768493673E-4</v>
      </c>
    </row>
    <row r="1098" spans="1:2" x14ac:dyDescent="0.35">
      <c r="A1098" s="10">
        <f>Returns!A1098</f>
        <v>45520.645833333343</v>
      </c>
      <c r="B1098" s="1">
        <f t="array" ref="B1098">MMULT(Returns!B1098:AY1098,Resume!$B$38:$B$87)</f>
        <v>1.3083205065375135E-3</v>
      </c>
    </row>
    <row r="1099" spans="1:2" x14ac:dyDescent="0.35">
      <c r="A1099" s="10">
        <f>Returns!A1099</f>
        <v>45520.6875</v>
      </c>
      <c r="B1099" s="1">
        <f t="array" ref="B1099">MMULT(Returns!B1099:AY1099,Resume!$B$38:$B$87)</f>
        <v>4.3302005353216199E-4</v>
      </c>
    </row>
    <row r="1100" spans="1:2" x14ac:dyDescent="0.35">
      <c r="A1100" s="10">
        <f>Returns!A1100</f>
        <v>45520.729166666657</v>
      </c>
      <c r="B1100" s="1">
        <f t="array" ref="B1100">MMULT(Returns!B1100:AY1100,Resume!$B$38:$B$87)</f>
        <v>-8.2959853490711943E-4</v>
      </c>
    </row>
    <row r="1101" spans="1:2" x14ac:dyDescent="0.35">
      <c r="A1101" s="10">
        <f>Returns!A1101</f>
        <v>45520.770833333343</v>
      </c>
      <c r="B1101" s="1">
        <f t="array" ref="B1101">MMULT(Returns!B1101:AY1101,Resume!$B$38:$B$87)</f>
        <v>-7.1703553783858246E-4</v>
      </c>
    </row>
    <row r="1102" spans="1:2" x14ac:dyDescent="0.35">
      <c r="A1102" s="10">
        <f>Returns!A1102</f>
        <v>45520.8125</v>
      </c>
      <c r="B1102" s="1">
        <f t="array" ref="B1102">MMULT(Returns!B1102:AY1102,Resume!$B$38:$B$87)</f>
        <v>-4.0990541602995707E-5</v>
      </c>
    </row>
    <row r="1103" spans="1:2" x14ac:dyDescent="0.35">
      <c r="A1103" s="10">
        <f>Returns!A1103</f>
        <v>45523.5625</v>
      </c>
      <c r="B1103" s="1">
        <f t="array" ref="B1103">MMULT(Returns!B1103:AY1103,Resume!$B$38:$B$87)</f>
        <v>1.2448515817227296E-3</v>
      </c>
    </row>
    <row r="1104" spans="1:2" x14ac:dyDescent="0.35">
      <c r="A1104" s="10">
        <f>Returns!A1104</f>
        <v>45523.604166666657</v>
      </c>
      <c r="B1104" s="1">
        <f t="array" ref="B1104">MMULT(Returns!B1104:AY1104,Resume!$B$38:$B$87)</f>
        <v>7.2514809224451368E-4</v>
      </c>
    </row>
    <row r="1105" spans="1:2" x14ac:dyDescent="0.35">
      <c r="A1105" s="10">
        <f>Returns!A1105</f>
        <v>45523.645833333343</v>
      </c>
      <c r="B1105" s="1">
        <f t="array" ref="B1105">MMULT(Returns!B1105:AY1105,Resume!$B$38:$B$87)</f>
        <v>1.3883608861816154E-3</v>
      </c>
    </row>
    <row r="1106" spans="1:2" x14ac:dyDescent="0.35">
      <c r="A1106" s="10">
        <f>Returns!A1106</f>
        <v>45523.6875</v>
      </c>
      <c r="B1106" s="1">
        <f t="array" ref="B1106">MMULT(Returns!B1106:AY1106,Resume!$B$38:$B$87)</f>
        <v>-4.3496711097374568E-4</v>
      </c>
    </row>
    <row r="1107" spans="1:2" x14ac:dyDescent="0.35">
      <c r="A1107" s="10">
        <f>Returns!A1107</f>
        <v>45523.729166666657</v>
      </c>
      <c r="B1107" s="1">
        <f t="array" ref="B1107">MMULT(Returns!B1107:AY1107,Resume!$B$38:$B$87)</f>
        <v>-1.7096808265691153E-4</v>
      </c>
    </row>
    <row r="1108" spans="1:2" x14ac:dyDescent="0.35">
      <c r="A1108" s="10">
        <f>Returns!A1108</f>
        <v>45523.770833333343</v>
      </c>
      <c r="B1108" s="1">
        <f t="array" ref="B1108">MMULT(Returns!B1108:AY1108,Resume!$B$38:$B$87)</f>
        <v>7.6177504758107582E-4</v>
      </c>
    </row>
    <row r="1109" spans="1:2" x14ac:dyDescent="0.35">
      <c r="A1109" s="10">
        <f>Returns!A1109</f>
        <v>45523.8125</v>
      </c>
      <c r="B1109" s="1">
        <f t="array" ref="B1109">MMULT(Returns!B1109:AY1109,Resume!$B$38:$B$87)</f>
        <v>1.5772447436731489E-3</v>
      </c>
    </row>
    <row r="1110" spans="1:2" x14ac:dyDescent="0.35">
      <c r="A1110" s="10">
        <f>Returns!A1110</f>
        <v>45524.5625</v>
      </c>
      <c r="B1110" s="1">
        <f t="array" ref="B1110">MMULT(Returns!B1110:AY1110,Resume!$B$38:$B$87)</f>
        <v>-4.6780772359014401E-5</v>
      </c>
    </row>
    <row r="1111" spans="1:2" x14ac:dyDescent="0.35">
      <c r="A1111" s="10">
        <f>Returns!A1111</f>
        <v>45524.604166666657</v>
      </c>
      <c r="B1111" s="1">
        <f t="array" ref="B1111">MMULT(Returns!B1111:AY1111,Resume!$B$38:$B$87)</f>
        <v>-1.3101384040131486E-3</v>
      </c>
    </row>
    <row r="1112" spans="1:2" x14ac:dyDescent="0.35">
      <c r="A1112" s="10">
        <f>Returns!A1112</f>
        <v>45524.645833333343</v>
      </c>
      <c r="B1112" s="1">
        <f t="array" ref="B1112">MMULT(Returns!B1112:AY1112,Resume!$B$38:$B$87)</f>
        <v>5.457661484596049E-4</v>
      </c>
    </row>
    <row r="1113" spans="1:2" x14ac:dyDescent="0.35">
      <c r="A1113" s="10">
        <f>Returns!A1113</f>
        <v>45524.6875</v>
      </c>
      <c r="B1113" s="1">
        <f t="array" ref="B1113">MMULT(Returns!B1113:AY1113,Resume!$B$38:$B$87)</f>
        <v>-7.8155140527181872E-4</v>
      </c>
    </row>
    <row r="1114" spans="1:2" x14ac:dyDescent="0.35">
      <c r="A1114" s="10">
        <f>Returns!A1114</f>
        <v>45524.729166666657</v>
      </c>
      <c r="B1114" s="1">
        <f t="array" ref="B1114">MMULT(Returns!B1114:AY1114,Resume!$B$38:$B$87)</f>
        <v>2.0988282187340509E-3</v>
      </c>
    </row>
    <row r="1115" spans="1:2" x14ac:dyDescent="0.35">
      <c r="A1115" s="10">
        <f>Returns!A1115</f>
        <v>45524.770833333343</v>
      </c>
      <c r="B1115" s="1">
        <f t="array" ref="B1115">MMULT(Returns!B1115:AY1115,Resume!$B$38:$B$87)</f>
        <v>-7.0586123103713616E-4</v>
      </c>
    </row>
    <row r="1116" spans="1:2" x14ac:dyDescent="0.35">
      <c r="A1116" s="10">
        <f>Returns!A1116</f>
        <v>45524.8125</v>
      </c>
      <c r="B1116" s="1">
        <f t="array" ref="B1116">MMULT(Returns!B1116:AY1116,Resume!$B$38:$B$87)</f>
        <v>1.2070650437438137E-3</v>
      </c>
    </row>
    <row r="1117" spans="1:2" x14ac:dyDescent="0.35">
      <c r="A1117" s="10">
        <f>Returns!A1117</f>
        <v>45525.5625</v>
      </c>
      <c r="B1117" s="1">
        <f t="array" ref="B1117">MMULT(Returns!B1117:AY1117,Resume!$B$38:$B$87)</f>
        <v>1.8738310448371319E-3</v>
      </c>
    </row>
    <row r="1118" spans="1:2" x14ac:dyDescent="0.35">
      <c r="A1118" s="10">
        <f>Returns!A1118</f>
        <v>45525.604166666657</v>
      </c>
      <c r="B1118" s="1">
        <f t="array" ref="B1118">MMULT(Returns!B1118:AY1118,Resume!$B$38:$B$87)</f>
        <v>4.6944320026041291E-4</v>
      </c>
    </row>
    <row r="1119" spans="1:2" x14ac:dyDescent="0.35">
      <c r="A1119" s="10">
        <f>Returns!A1119</f>
        <v>45525.645833333343</v>
      </c>
      <c r="B1119" s="1">
        <f t="array" ref="B1119">MMULT(Returns!B1119:AY1119,Resume!$B$38:$B$87)</f>
        <v>4.4953670529415657E-4</v>
      </c>
    </row>
    <row r="1120" spans="1:2" x14ac:dyDescent="0.35">
      <c r="A1120" s="10">
        <f>Returns!A1120</f>
        <v>45525.6875</v>
      </c>
      <c r="B1120" s="1">
        <f t="array" ref="B1120">MMULT(Returns!B1120:AY1120,Resume!$B$38:$B$87)</f>
        <v>1.5222562296812411E-3</v>
      </c>
    </row>
    <row r="1121" spans="1:2" x14ac:dyDescent="0.35">
      <c r="A1121" s="10">
        <f>Returns!A1121</f>
        <v>45525.729166666657</v>
      </c>
      <c r="B1121" s="1">
        <f t="array" ref="B1121">MMULT(Returns!B1121:AY1121,Resume!$B$38:$B$87)</f>
        <v>9.5794325430364254E-4</v>
      </c>
    </row>
    <row r="1122" spans="1:2" x14ac:dyDescent="0.35">
      <c r="A1122" s="10">
        <f>Returns!A1122</f>
        <v>45525.770833333343</v>
      </c>
      <c r="B1122" s="1">
        <f t="array" ref="B1122">MMULT(Returns!B1122:AY1122,Resume!$B$38:$B$87)</f>
        <v>-1.1825893517703125E-3</v>
      </c>
    </row>
    <row r="1123" spans="1:2" x14ac:dyDescent="0.35">
      <c r="A1123" s="10">
        <f>Returns!A1123</f>
        <v>45525.8125</v>
      </c>
      <c r="B1123" s="1">
        <f t="array" ref="B1123">MMULT(Returns!B1123:AY1123,Resume!$B$38:$B$87)</f>
        <v>1.6530437481387592E-3</v>
      </c>
    </row>
    <row r="1124" spans="1:2" x14ac:dyDescent="0.35">
      <c r="A1124" s="10">
        <f>Returns!A1124</f>
        <v>45526.5625</v>
      </c>
      <c r="B1124" s="1">
        <f t="array" ref="B1124">MMULT(Returns!B1124:AY1124,Resume!$B$38:$B$87)</f>
        <v>-4.2126240002368198E-4</v>
      </c>
    </row>
    <row r="1125" spans="1:2" x14ac:dyDescent="0.35">
      <c r="A1125" s="10">
        <f>Returns!A1125</f>
        <v>45526.604166666657</v>
      </c>
      <c r="B1125" s="1">
        <f t="array" ref="B1125">MMULT(Returns!B1125:AY1125,Resume!$B$38:$B$87)</f>
        <v>-1.0429582558294475E-3</v>
      </c>
    </row>
    <row r="1126" spans="1:2" x14ac:dyDescent="0.35">
      <c r="A1126" s="10">
        <f>Returns!A1126</f>
        <v>45526.645833333343</v>
      </c>
      <c r="B1126" s="1">
        <f t="array" ref="B1126">MMULT(Returns!B1126:AY1126,Resume!$B$38:$B$87)</f>
        <v>1.8933062561267049E-3</v>
      </c>
    </row>
    <row r="1127" spans="1:2" x14ac:dyDescent="0.35">
      <c r="A1127" s="10">
        <f>Returns!A1127</f>
        <v>45526.6875</v>
      </c>
      <c r="B1127" s="1">
        <f t="array" ref="B1127">MMULT(Returns!B1127:AY1127,Resume!$B$38:$B$87)</f>
        <v>-3.0437874139634027E-3</v>
      </c>
    </row>
    <row r="1128" spans="1:2" x14ac:dyDescent="0.35">
      <c r="A1128" s="10">
        <f>Returns!A1128</f>
        <v>45526.729166666657</v>
      </c>
      <c r="B1128" s="1">
        <f t="array" ref="B1128">MMULT(Returns!B1128:AY1128,Resume!$B$38:$B$87)</f>
        <v>2.5854707340612019E-4</v>
      </c>
    </row>
    <row r="1129" spans="1:2" x14ac:dyDescent="0.35">
      <c r="A1129" s="10">
        <f>Returns!A1129</f>
        <v>45526.770833333343</v>
      </c>
      <c r="B1129" s="1">
        <f t="array" ref="B1129">MMULT(Returns!B1129:AY1129,Resume!$B$38:$B$87)</f>
        <v>-1.3546544288380302E-3</v>
      </c>
    </row>
    <row r="1130" spans="1:2" x14ac:dyDescent="0.35">
      <c r="A1130" s="10">
        <f>Returns!A1130</f>
        <v>45526.8125</v>
      </c>
      <c r="B1130" s="1">
        <f t="array" ref="B1130">MMULT(Returns!B1130:AY1130,Resume!$B$38:$B$87)</f>
        <v>-2.8556608305601059E-4</v>
      </c>
    </row>
    <row r="1131" spans="1:2" x14ac:dyDescent="0.35">
      <c r="A1131" s="10">
        <f>Returns!A1131</f>
        <v>45527.5625</v>
      </c>
      <c r="B1131" s="1">
        <f t="array" ref="B1131">MMULT(Returns!B1131:AY1131,Resume!$B$38:$B$87)</f>
        <v>6.9076955479095347E-3</v>
      </c>
    </row>
    <row r="1132" spans="1:2" x14ac:dyDescent="0.35">
      <c r="A1132" s="10">
        <f>Returns!A1132</f>
        <v>45527.604166666657</v>
      </c>
      <c r="B1132" s="1">
        <f t="array" ref="B1132">MMULT(Returns!B1132:AY1132,Resume!$B$38:$B$87)</f>
        <v>4.5672383243479023E-4</v>
      </c>
    </row>
    <row r="1133" spans="1:2" x14ac:dyDescent="0.35">
      <c r="A1133" s="10">
        <f>Returns!A1133</f>
        <v>45527.645833333343</v>
      </c>
      <c r="B1133" s="1">
        <f t="array" ref="B1133">MMULT(Returns!B1133:AY1133,Resume!$B$38:$B$87)</f>
        <v>-4.2051715229261205E-3</v>
      </c>
    </row>
    <row r="1134" spans="1:2" x14ac:dyDescent="0.35">
      <c r="A1134" s="10">
        <f>Returns!A1134</f>
        <v>45527.6875</v>
      </c>
      <c r="B1134" s="1">
        <f t="array" ref="B1134">MMULT(Returns!B1134:AY1134,Resume!$B$38:$B$87)</f>
        <v>1.9076027224078479E-3</v>
      </c>
    </row>
    <row r="1135" spans="1:2" x14ac:dyDescent="0.35">
      <c r="A1135" s="10">
        <f>Returns!A1135</f>
        <v>45527.729166666657</v>
      </c>
      <c r="B1135" s="1">
        <f t="array" ref="B1135">MMULT(Returns!B1135:AY1135,Resume!$B$38:$B$87)</f>
        <v>1.0772535714070599E-3</v>
      </c>
    </row>
    <row r="1136" spans="1:2" x14ac:dyDescent="0.35">
      <c r="A1136" s="10">
        <f>Returns!A1136</f>
        <v>45527.770833333343</v>
      </c>
      <c r="B1136" s="1">
        <f t="array" ref="B1136">MMULT(Returns!B1136:AY1136,Resume!$B$38:$B$87)</f>
        <v>2.9483364143347277E-3</v>
      </c>
    </row>
    <row r="1137" spans="1:2" x14ac:dyDescent="0.35">
      <c r="A1137" s="10">
        <f>Returns!A1137</f>
        <v>45527.8125</v>
      </c>
      <c r="B1137" s="1">
        <f t="array" ref="B1137">MMULT(Returns!B1137:AY1137,Resume!$B$38:$B$87)</f>
        <v>1.7315223461145126E-4</v>
      </c>
    </row>
    <row r="1138" spans="1:2" x14ac:dyDescent="0.35">
      <c r="A1138" s="10">
        <f>Returns!A1138</f>
        <v>45530.5625</v>
      </c>
      <c r="B1138" s="1">
        <f t="array" ref="B1138">MMULT(Returns!B1138:AY1138,Resume!$B$38:$B$87)</f>
        <v>4.2954109150465389E-3</v>
      </c>
    </row>
    <row r="1139" spans="1:2" x14ac:dyDescent="0.35">
      <c r="A1139" s="10">
        <f>Returns!A1139</f>
        <v>45530.604166666657</v>
      </c>
      <c r="B1139" s="1">
        <f t="array" ref="B1139">MMULT(Returns!B1139:AY1139,Resume!$B$38:$B$87)</f>
        <v>-3.9708461415392795E-3</v>
      </c>
    </row>
    <row r="1140" spans="1:2" x14ac:dyDescent="0.35">
      <c r="A1140" s="10">
        <f>Returns!A1140</f>
        <v>45530.645833333343</v>
      </c>
      <c r="B1140" s="1">
        <f t="array" ref="B1140">MMULT(Returns!B1140:AY1140,Resume!$B$38:$B$87)</f>
        <v>8.8749108283984568E-4</v>
      </c>
    </row>
    <row r="1141" spans="1:2" x14ac:dyDescent="0.35">
      <c r="A1141" s="10">
        <f>Returns!A1141</f>
        <v>45530.6875</v>
      </c>
      <c r="B1141" s="1">
        <f t="array" ref="B1141">MMULT(Returns!B1141:AY1141,Resume!$B$38:$B$87)</f>
        <v>1.6717215614323494E-4</v>
      </c>
    </row>
    <row r="1142" spans="1:2" x14ac:dyDescent="0.35">
      <c r="A1142" s="10">
        <f>Returns!A1142</f>
        <v>45530.729166666657</v>
      </c>
      <c r="B1142" s="1">
        <f t="array" ref="B1142">MMULT(Returns!B1142:AY1142,Resume!$B$38:$B$87)</f>
        <v>-1.2505070519683509E-3</v>
      </c>
    </row>
    <row r="1143" spans="1:2" x14ac:dyDescent="0.35">
      <c r="A1143" s="10">
        <f>Returns!A1143</f>
        <v>45530.770833333343</v>
      </c>
      <c r="B1143" s="1">
        <f t="array" ref="B1143">MMULT(Returns!B1143:AY1143,Resume!$B$38:$B$87)</f>
        <v>1.6076056740515793E-4</v>
      </c>
    </row>
    <row r="1144" spans="1:2" x14ac:dyDescent="0.35">
      <c r="A1144" s="10">
        <f>Returns!A1144</f>
        <v>45530.8125</v>
      </c>
      <c r="B1144" s="1">
        <f t="array" ref="B1144">MMULT(Returns!B1144:AY1144,Resume!$B$38:$B$87)</f>
        <v>-4.3856363815800425E-4</v>
      </c>
    </row>
    <row r="1145" spans="1:2" x14ac:dyDescent="0.35">
      <c r="A1145" s="10">
        <f>Returns!A1145</f>
        <v>45531.5625</v>
      </c>
      <c r="B1145" s="1">
        <f t="array" ref="B1145">MMULT(Returns!B1145:AY1145,Resume!$B$38:$B$87)</f>
        <v>1.1751981931298757E-3</v>
      </c>
    </row>
    <row r="1146" spans="1:2" x14ac:dyDescent="0.35">
      <c r="A1146" s="10">
        <f>Returns!A1146</f>
        <v>45531.604166666657</v>
      </c>
      <c r="B1146" s="1">
        <f t="array" ref="B1146">MMULT(Returns!B1146:AY1146,Resume!$B$38:$B$87)</f>
        <v>-1.7554678693425913E-4</v>
      </c>
    </row>
    <row r="1147" spans="1:2" x14ac:dyDescent="0.35">
      <c r="A1147" s="10">
        <f>Returns!A1147</f>
        <v>45531.645833333343</v>
      </c>
      <c r="B1147" s="1">
        <f t="array" ref="B1147">MMULT(Returns!B1147:AY1147,Resume!$B$38:$B$87)</f>
        <v>9.0694742813226896E-4</v>
      </c>
    </row>
    <row r="1148" spans="1:2" x14ac:dyDescent="0.35">
      <c r="A1148" s="10">
        <f>Returns!A1148</f>
        <v>45531.6875</v>
      </c>
      <c r="B1148" s="1">
        <f t="array" ref="B1148">MMULT(Returns!B1148:AY1148,Resume!$B$38:$B$87)</f>
        <v>1.3634652518827904E-3</v>
      </c>
    </row>
    <row r="1149" spans="1:2" x14ac:dyDescent="0.35">
      <c r="A1149" s="10">
        <f>Returns!A1149</f>
        <v>45531.729166666657</v>
      </c>
      <c r="B1149" s="1">
        <f t="array" ref="B1149">MMULT(Returns!B1149:AY1149,Resume!$B$38:$B$87)</f>
        <v>-1.8976020238600691E-4</v>
      </c>
    </row>
    <row r="1150" spans="1:2" x14ac:dyDescent="0.35">
      <c r="A1150" s="10">
        <f>Returns!A1150</f>
        <v>45531.770833333343</v>
      </c>
      <c r="B1150" s="1">
        <f t="array" ref="B1150">MMULT(Returns!B1150:AY1150,Resume!$B$38:$B$87)</f>
        <v>-2.6994580799501443E-4</v>
      </c>
    </row>
    <row r="1151" spans="1:2" x14ac:dyDescent="0.35">
      <c r="A1151" s="10">
        <f>Returns!A1151</f>
        <v>45531.8125</v>
      </c>
      <c r="B1151" s="1">
        <f t="array" ref="B1151">MMULT(Returns!B1151:AY1151,Resume!$B$38:$B$87)</f>
        <v>4.823274141771243E-5</v>
      </c>
    </row>
    <row r="1152" spans="1:2" x14ac:dyDescent="0.35">
      <c r="A1152" s="10">
        <f>Returns!A1152</f>
        <v>45532.5625</v>
      </c>
      <c r="B1152" s="1">
        <f t="array" ref="B1152">MMULT(Returns!B1152:AY1152,Resume!$B$38:$B$87)</f>
        <v>6.5189779992292512E-4</v>
      </c>
    </row>
    <row r="1153" spans="1:2" x14ac:dyDescent="0.35">
      <c r="A1153" s="10">
        <f>Returns!A1153</f>
        <v>45532.604166666657</v>
      </c>
      <c r="B1153" s="1">
        <f t="array" ref="B1153">MMULT(Returns!B1153:AY1153,Resume!$B$38:$B$87)</f>
        <v>-2.5373441173640997E-3</v>
      </c>
    </row>
    <row r="1154" spans="1:2" x14ac:dyDescent="0.35">
      <c r="A1154" s="10">
        <f>Returns!A1154</f>
        <v>45532.645833333343</v>
      </c>
      <c r="B1154" s="1">
        <f t="array" ref="B1154">MMULT(Returns!B1154:AY1154,Resume!$B$38:$B$87)</f>
        <v>-1.8912262703945418E-3</v>
      </c>
    </row>
    <row r="1155" spans="1:2" x14ac:dyDescent="0.35">
      <c r="A1155" s="10">
        <f>Returns!A1155</f>
        <v>45532.6875</v>
      </c>
      <c r="B1155" s="1">
        <f t="array" ref="B1155">MMULT(Returns!B1155:AY1155,Resume!$B$38:$B$87)</f>
        <v>5.2684211873614561E-4</v>
      </c>
    </row>
    <row r="1156" spans="1:2" x14ac:dyDescent="0.35">
      <c r="A1156" s="10">
        <f>Returns!A1156</f>
        <v>45532.729166666657</v>
      </c>
      <c r="B1156" s="1">
        <f t="array" ref="B1156">MMULT(Returns!B1156:AY1156,Resume!$B$38:$B$87)</f>
        <v>-3.7805065645907057E-3</v>
      </c>
    </row>
    <row r="1157" spans="1:2" x14ac:dyDescent="0.35">
      <c r="A1157" s="10">
        <f>Returns!A1157</f>
        <v>45532.770833333343</v>
      </c>
      <c r="B1157" s="1">
        <f t="array" ref="B1157">MMULT(Returns!B1157:AY1157,Resume!$B$38:$B$87)</f>
        <v>3.8497488685176489E-3</v>
      </c>
    </row>
    <row r="1158" spans="1:2" x14ac:dyDescent="0.35">
      <c r="A1158" s="10">
        <f>Returns!A1158</f>
        <v>45532.8125</v>
      </c>
      <c r="B1158" s="1">
        <f t="array" ref="B1158">MMULT(Returns!B1158:AY1158,Resume!$B$38:$B$87)</f>
        <v>-5.3342244742172324E-4</v>
      </c>
    </row>
    <row r="1159" spans="1:2" x14ac:dyDescent="0.35">
      <c r="A1159" s="10">
        <f>Returns!A1159</f>
        <v>45533.5625</v>
      </c>
      <c r="B1159" s="1">
        <f t="array" ref="B1159">MMULT(Returns!B1159:AY1159,Resume!$B$38:$B$87)</f>
        <v>5.1593088221363482E-3</v>
      </c>
    </row>
    <row r="1160" spans="1:2" x14ac:dyDescent="0.35">
      <c r="A1160" s="10">
        <f>Returns!A1160</f>
        <v>45533.604166666657</v>
      </c>
      <c r="B1160" s="1">
        <f t="array" ref="B1160">MMULT(Returns!B1160:AY1160,Resume!$B$38:$B$87)</f>
        <v>1.5332789032445309E-3</v>
      </c>
    </row>
    <row r="1161" spans="1:2" x14ac:dyDescent="0.35">
      <c r="A1161" s="10">
        <f>Returns!A1161</f>
        <v>45533.645833333343</v>
      </c>
      <c r="B1161" s="1">
        <f t="array" ref="B1161">MMULT(Returns!B1161:AY1161,Resume!$B$38:$B$87)</f>
        <v>1.5652959662522776E-3</v>
      </c>
    </row>
    <row r="1162" spans="1:2" x14ac:dyDescent="0.35">
      <c r="A1162" s="10">
        <f>Returns!A1162</f>
        <v>45533.6875</v>
      </c>
      <c r="B1162" s="1">
        <f t="array" ref="B1162">MMULT(Returns!B1162:AY1162,Resume!$B$38:$B$87)</f>
        <v>-2.1257322229384146E-4</v>
      </c>
    </row>
    <row r="1163" spans="1:2" x14ac:dyDescent="0.35">
      <c r="A1163" s="10">
        <f>Returns!A1163</f>
        <v>45533.729166666657</v>
      </c>
      <c r="B1163" s="1">
        <f t="array" ref="B1163">MMULT(Returns!B1163:AY1163,Resume!$B$38:$B$87)</f>
        <v>-9.780802497285268E-4</v>
      </c>
    </row>
    <row r="1164" spans="1:2" x14ac:dyDescent="0.35">
      <c r="A1164" s="10">
        <f>Returns!A1164</f>
        <v>45533.770833333343</v>
      </c>
      <c r="B1164" s="1">
        <f t="array" ref="B1164">MMULT(Returns!B1164:AY1164,Resume!$B$38:$B$87)</f>
        <v>-1.7223409307029068E-3</v>
      </c>
    </row>
    <row r="1165" spans="1:2" x14ac:dyDescent="0.35">
      <c r="A1165" s="10">
        <f>Returns!A1165</f>
        <v>45533.8125</v>
      </c>
      <c r="B1165" s="1">
        <f t="array" ref="B1165">MMULT(Returns!B1165:AY1165,Resume!$B$38:$B$87)</f>
        <v>-2.3315077869354608E-3</v>
      </c>
    </row>
    <row r="1166" spans="1:2" x14ac:dyDescent="0.35">
      <c r="A1166" s="10">
        <f>Returns!A1166</f>
        <v>45534.5625</v>
      </c>
      <c r="B1166" s="1">
        <f t="array" ref="B1166">MMULT(Returns!B1166:AY1166,Resume!$B$38:$B$87)</f>
        <v>5.6516959373312196E-3</v>
      </c>
    </row>
    <row r="1167" spans="1:2" x14ac:dyDescent="0.35">
      <c r="A1167" s="10">
        <f>Returns!A1167</f>
        <v>45534.604166666657</v>
      </c>
      <c r="B1167" s="1">
        <f t="array" ref="B1167">MMULT(Returns!B1167:AY1167,Resume!$B$38:$B$87)</f>
        <v>-4.1432004670396731E-3</v>
      </c>
    </row>
    <row r="1168" spans="1:2" x14ac:dyDescent="0.35">
      <c r="A1168" s="10">
        <f>Returns!A1168</f>
        <v>45534.645833333343</v>
      </c>
      <c r="B1168" s="1">
        <f t="array" ref="B1168">MMULT(Returns!B1168:AY1168,Resume!$B$38:$B$87)</f>
        <v>-2.7204447136949866E-3</v>
      </c>
    </row>
    <row r="1169" spans="1:2" x14ac:dyDescent="0.35">
      <c r="A1169" s="10">
        <f>Returns!A1169</f>
        <v>45534.6875</v>
      </c>
      <c r="B1169" s="1">
        <f t="array" ref="B1169">MMULT(Returns!B1169:AY1169,Resume!$B$38:$B$87)</f>
        <v>9.6951661398549907E-4</v>
      </c>
    </row>
    <row r="1170" spans="1:2" x14ac:dyDescent="0.35">
      <c r="A1170" s="10">
        <f>Returns!A1170</f>
        <v>45534.729166666657</v>
      </c>
      <c r="B1170" s="1">
        <f t="array" ref="B1170">MMULT(Returns!B1170:AY1170,Resume!$B$38:$B$87)</f>
        <v>2.7639339150329094E-3</v>
      </c>
    </row>
    <row r="1171" spans="1:2" x14ac:dyDescent="0.35">
      <c r="A1171" s="10">
        <f>Returns!A1171</f>
        <v>45534.770833333343</v>
      </c>
      <c r="B1171" s="1">
        <f t="array" ref="B1171">MMULT(Returns!B1171:AY1171,Resume!$B$38:$B$87)</f>
        <v>3.0754616121475911E-3</v>
      </c>
    </row>
    <row r="1172" spans="1:2" x14ac:dyDescent="0.35">
      <c r="A1172" s="10">
        <f>Returns!A1172</f>
        <v>45534.8125</v>
      </c>
      <c r="B1172" s="1">
        <f t="array" ref="B1172">MMULT(Returns!B1172:AY1172,Resume!$B$38:$B$87)</f>
        <v>3.0552732332216549E-3</v>
      </c>
    </row>
    <row r="1173" spans="1:2" x14ac:dyDescent="0.35">
      <c r="A1173" s="10">
        <f>Returns!A1173</f>
        <v>45538.5625</v>
      </c>
      <c r="B1173" s="1">
        <f t="array" ref="B1173">MMULT(Returns!B1173:AY1173,Resume!$B$38:$B$87)</f>
        <v>-6.1196214036602558E-3</v>
      </c>
    </row>
    <row r="1174" spans="1:2" x14ac:dyDescent="0.35">
      <c r="A1174" s="10">
        <f>Returns!A1174</f>
        <v>45538.604166666657</v>
      </c>
      <c r="B1174" s="1">
        <f t="array" ref="B1174">MMULT(Returns!B1174:AY1174,Resume!$B$38:$B$87)</f>
        <v>1.2951577299540805E-4</v>
      </c>
    </row>
    <row r="1175" spans="1:2" x14ac:dyDescent="0.35">
      <c r="A1175" s="10">
        <f>Returns!A1175</f>
        <v>45538.645833333343</v>
      </c>
      <c r="B1175" s="1">
        <f t="array" ref="B1175">MMULT(Returns!B1175:AY1175,Resume!$B$38:$B$87)</f>
        <v>-2.3170656419142311E-3</v>
      </c>
    </row>
    <row r="1176" spans="1:2" x14ac:dyDescent="0.35">
      <c r="A1176" s="10">
        <f>Returns!A1176</f>
        <v>45538.6875</v>
      </c>
      <c r="B1176" s="1">
        <f t="array" ref="B1176">MMULT(Returns!B1176:AY1176,Resume!$B$38:$B$87)</f>
        <v>-8.4407277642944392E-4</v>
      </c>
    </row>
    <row r="1177" spans="1:2" x14ac:dyDescent="0.35">
      <c r="A1177" s="10">
        <f>Returns!A1177</f>
        <v>45538.729166666657</v>
      </c>
      <c r="B1177" s="1">
        <f t="array" ref="B1177">MMULT(Returns!B1177:AY1177,Resume!$B$38:$B$87)</f>
        <v>-1.8581778802541648E-3</v>
      </c>
    </row>
    <row r="1178" spans="1:2" x14ac:dyDescent="0.35">
      <c r="A1178" s="10">
        <f>Returns!A1178</f>
        <v>45538.770833333343</v>
      </c>
      <c r="B1178" s="1">
        <f t="array" ref="B1178">MMULT(Returns!B1178:AY1178,Resume!$B$38:$B$87)</f>
        <v>-1.1870574278634088E-3</v>
      </c>
    </row>
    <row r="1179" spans="1:2" x14ac:dyDescent="0.35">
      <c r="A1179" s="10">
        <f>Returns!A1179</f>
        <v>45538.8125</v>
      </c>
      <c r="B1179" s="1">
        <f t="array" ref="B1179">MMULT(Returns!B1179:AY1179,Resume!$B$38:$B$87)</f>
        <v>-6.9551647580908264E-4</v>
      </c>
    </row>
    <row r="1180" spans="1:2" x14ac:dyDescent="0.35">
      <c r="A1180" s="10">
        <f>Returns!A1180</f>
        <v>45539.5625</v>
      </c>
      <c r="B1180" s="1">
        <f t="array" ref="B1180">MMULT(Returns!B1180:AY1180,Resume!$B$38:$B$87)</f>
        <v>1.9042087340641579E-3</v>
      </c>
    </row>
    <row r="1181" spans="1:2" x14ac:dyDescent="0.35">
      <c r="A1181" s="10">
        <f>Returns!A1181</f>
        <v>45539.604166666657</v>
      </c>
      <c r="B1181" s="1">
        <f t="array" ref="B1181">MMULT(Returns!B1181:AY1181,Resume!$B$38:$B$87)</f>
        <v>-1.7210413101506926E-3</v>
      </c>
    </row>
    <row r="1182" spans="1:2" x14ac:dyDescent="0.35">
      <c r="A1182" s="10">
        <f>Returns!A1182</f>
        <v>45539.645833333343</v>
      </c>
      <c r="B1182" s="1">
        <f t="array" ref="B1182">MMULT(Returns!B1182:AY1182,Resume!$B$38:$B$87)</f>
        <v>-5.1936751844116854E-4</v>
      </c>
    </row>
    <row r="1183" spans="1:2" x14ac:dyDescent="0.35">
      <c r="A1183" s="10">
        <f>Returns!A1183</f>
        <v>45539.6875</v>
      </c>
      <c r="B1183" s="1">
        <f t="array" ref="B1183">MMULT(Returns!B1183:AY1183,Resume!$B$38:$B$87)</f>
        <v>-1.2804935010062553E-3</v>
      </c>
    </row>
    <row r="1184" spans="1:2" x14ac:dyDescent="0.35">
      <c r="A1184" s="10">
        <f>Returns!A1184</f>
        <v>45539.729166666657</v>
      </c>
      <c r="B1184" s="1">
        <f t="array" ref="B1184">MMULT(Returns!B1184:AY1184,Resume!$B$38:$B$87)</f>
        <v>8.6837493782186844E-4</v>
      </c>
    </row>
    <row r="1185" spans="1:2" x14ac:dyDescent="0.35">
      <c r="A1185" s="10">
        <f>Returns!A1185</f>
        <v>45539.770833333343</v>
      </c>
      <c r="B1185" s="1">
        <f t="array" ref="B1185">MMULT(Returns!B1185:AY1185,Resume!$B$38:$B$87)</f>
        <v>3.815464551634477E-4</v>
      </c>
    </row>
    <row r="1186" spans="1:2" x14ac:dyDescent="0.35">
      <c r="A1186" s="10">
        <f>Returns!A1186</f>
        <v>45539.8125</v>
      </c>
      <c r="B1186" s="1">
        <f t="array" ref="B1186">MMULT(Returns!B1186:AY1186,Resume!$B$38:$B$87)</f>
        <v>4.7839022645416085E-4</v>
      </c>
    </row>
    <row r="1187" spans="1:2" x14ac:dyDescent="0.35">
      <c r="A1187" s="10">
        <f>Returns!A1187</f>
        <v>45540.5625</v>
      </c>
      <c r="B1187" s="1">
        <f t="array" ref="B1187">MMULT(Returns!B1187:AY1187,Resume!$B$38:$B$87)</f>
        <v>-3.3400683190220439E-3</v>
      </c>
    </row>
    <row r="1188" spans="1:2" x14ac:dyDescent="0.35">
      <c r="A1188" s="10">
        <f>Returns!A1188</f>
        <v>45540.604166666657</v>
      </c>
      <c r="B1188" s="1">
        <f t="array" ref="B1188">MMULT(Returns!B1188:AY1188,Resume!$B$38:$B$87)</f>
        <v>-6.677490643747605E-3</v>
      </c>
    </row>
    <row r="1189" spans="1:2" x14ac:dyDescent="0.35">
      <c r="A1189" s="10">
        <f>Returns!A1189</f>
        <v>45540.645833333343</v>
      </c>
      <c r="B1189" s="1">
        <f t="array" ref="B1189">MMULT(Returns!B1189:AY1189,Resume!$B$38:$B$87)</f>
        <v>2.1452982261442087E-3</v>
      </c>
    </row>
    <row r="1190" spans="1:2" x14ac:dyDescent="0.35">
      <c r="A1190" s="10">
        <f>Returns!A1190</f>
        <v>45540.6875</v>
      </c>
      <c r="B1190" s="1">
        <f t="array" ref="B1190">MMULT(Returns!B1190:AY1190,Resume!$B$38:$B$87)</f>
        <v>-5.5122487655401514E-4</v>
      </c>
    </row>
    <row r="1191" spans="1:2" x14ac:dyDescent="0.35">
      <c r="A1191" s="10">
        <f>Returns!A1191</f>
        <v>45540.729166666657</v>
      </c>
      <c r="B1191" s="1">
        <f t="array" ref="B1191">MMULT(Returns!B1191:AY1191,Resume!$B$38:$B$87)</f>
        <v>3.9313314915206607E-3</v>
      </c>
    </row>
    <row r="1192" spans="1:2" x14ac:dyDescent="0.35">
      <c r="A1192" s="10">
        <f>Returns!A1192</f>
        <v>45540.770833333343</v>
      </c>
      <c r="B1192" s="1">
        <f t="array" ref="B1192">MMULT(Returns!B1192:AY1192,Resume!$B$38:$B$87)</f>
        <v>-1.1033742691388557E-4</v>
      </c>
    </row>
    <row r="1193" spans="1:2" x14ac:dyDescent="0.35">
      <c r="A1193" s="10">
        <f>Returns!A1193</f>
        <v>45540.8125</v>
      </c>
      <c r="B1193" s="1">
        <f t="array" ref="B1193">MMULT(Returns!B1193:AY1193,Resume!$B$38:$B$87)</f>
        <v>6.128786301432031E-4</v>
      </c>
    </row>
    <row r="1194" spans="1:2" x14ac:dyDescent="0.35">
      <c r="A1194" s="10">
        <f>Returns!A1194</f>
        <v>45541.5625</v>
      </c>
      <c r="B1194" s="1">
        <f t="array" ref="B1194">MMULT(Returns!B1194:AY1194,Resume!$B$38:$B$87)</f>
        <v>-5.7592217765594948E-3</v>
      </c>
    </row>
    <row r="1195" spans="1:2" x14ac:dyDescent="0.35">
      <c r="A1195" s="10">
        <f>Returns!A1195</f>
        <v>45541.604166666657</v>
      </c>
      <c r="B1195" s="1">
        <f t="array" ref="B1195">MMULT(Returns!B1195:AY1195,Resume!$B$38:$B$87)</f>
        <v>-4.3342618344819044E-3</v>
      </c>
    </row>
    <row r="1196" spans="1:2" x14ac:dyDescent="0.35">
      <c r="A1196" s="10">
        <f>Returns!A1196</f>
        <v>45541.645833333343</v>
      </c>
      <c r="B1196" s="1">
        <f t="array" ref="B1196">MMULT(Returns!B1196:AY1196,Resume!$B$38:$B$87)</f>
        <v>-1.3248387832959548E-3</v>
      </c>
    </row>
    <row r="1197" spans="1:2" x14ac:dyDescent="0.35">
      <c r="A1197" s="10">
        <f>Returns!A1197</f>
        <v>45541.6875</v>
      </c>
      <c r="B1197" s="1">
        <f t="array" ref="B1197">MMULT(Returns!B1197:AY1197,Resume!$B$38:$B$87)</f>
        <v>1.4727648287926321E-3</v>
      </c>
    </row>
    <row r="1198" spans="1:2" x14ac:dyDescent="0.35">
      <c r="A1198" s="10">
        <f>Returns!A1198</f>
        <v>45541.729166666657</v>
      </c>
      <c r="B1198" s="1">
        <f t="array" ref="B1198">MMULT(Returns!B1198:AY1198,Resume!$B$38:$B$87)</f>
        <v>5.1978894948544914E-5</v>
      </c>
    </row>
    <row r="1199" spans="1:2" x14ac:dyDescent="0.35">
      <c r="A1199" s="10">
        <f>Returns!A1199</f>
        <v>45541.770833333343</v>
      </c>
      <c r="B1199" s="1">
        <f t="array" ref="B1199">MMULT(Returns!B1199:AY1199,Resume!$B$38:$B$87)</f>
        <v>1.7033430389802528E-3</v>
      </c>
    </row>
    <row r="1200" spans="1:2" x14ac:dyDescent="0.35">
      <c r="A1200" s="10">
        <f>Returns!A1200</f>
        <v>45541.8125</v>
      </c>
      <c r="B1200" s="1">
        <f t="array" ref="B1200">MMULT(Returns!B1200:AY1200,Resume!$B$38:$B$87)</f>
        <v>-2.8322834369685144E-3</v>
      </c>
    </row>
    <row r="1201" spans="1:2" x14ac:dyDescent="0.35">
      <c r="A1201" s="10">
        <f>Returns!A1201</f>
        <v>45544.5625</v>
      </c>
      <c r="B1201" s="1">
        <f t="array" ref="B1201">MMULT(Returns!B1201:AY1201,Resume!$B$38:$B$87)</f>
        <v>4.6189666681669891E-3</v>
      </c>
    </row>
    <row r="1202" spans="1:2" x14ac:dyDescent="0.35">
      <c r="A1202" s="10">
        <f>Returns!A1202</f>
        <v>45544.604166666657</v>
      </c>
      <c r="B1202" s="1">
        <f t="array" ref="B1202">MMULT(Returns!B1202:AY1202,Resume!$B$38:$B$87)</f>
        <v>-4.9425563982209697E-4</v>
      </c>
    </row>
    <row r="1203" spans="1:2" x14ac:dyDescent="0.35">
      <c r="A1203" s="10">
        <f>Returns!A1203</f>
        <v>45544.645833333343</v>
      </c>
      <c r="B1203" s="1">
        <f t="array" ref="B1203">MMULT(Returns!B1203:AY1203,Resume!$B$38:$B$87)</f>
        <v>4.6968157032598098E-3</v>
      </c>
    </row>
    <row r="1204" spans="1:2" x14ac:dyDescent="0.35">
      <c r="A1204" s="10">
        <f>Returns!A1204</f>
        <v>45544.6875</v>
      </c>
      <c r="B1204" s="1">
        <f t="array" ref="B1204">MMULT(Returns!B1204:AY1204,Resume!$B$38:$B$87)</f>
        <v>3.8731619076117787E-4</v>
      </c>
    </row>
    <row r="1205" spans="1:2" x14ac:dyDescent="0.35">
      <c r="A1205" s="10">
        <f>Returns!A1205</f>
        <v>45544.729166666657</v>
      </c>
      <c r="B1205" s="1">
        <f t="array" ref="B1205">MMULT(Returns!B1205:AY1205,Resume!$B$38:$B$87)</f>
        <v>-3.1453111956032407E-3</v>
      </c>
    </row>
    <row r="1206" spans="1:2" x14ac:dyDescent="0.35">
      <c r="A1206" s="10">
        <f>Returns!A1206</f>
        <v>45544.770833333343</v>
      </c>
      <c r="B1206" s="1">
        <f t="array" ref="B1206">MMULT(Returns!B1206:AY1206,Resume!$B$38:$B$87)</f>
        <v>2.2411904132242289E-4</v>
      </c>
    </row>
    <row r="1207" spans="1:2" x14ac:dyDescent="0.35">
      <c r="A1207" s="10">
        <f>Returns!A1207</f>
        <v>45544.8125</v>
      </c>
      <c r="B1207" s="1">
        <f t="array" ref="B1207">MMULT(Returns!B1207:AY1207,Resume!$B$38:$B$87)</f>
        <v>-5.7174111593113238E-4</v>
      </c>
    </row>
    <row r="1208" spans="1:2" x14ac:dyDescent="0.35">
      <c r="A1208" s="10">
        <f>Returns!A1208</f>
        <v>45545.5625</v>
      </c>
      <c r="B1208" s="1">
        <f t="array" ref="B1208">MMULT(Returns!B1208:AY1208,Resume!$B$38:$B$87)</f>
        <v>1.9730482712905185E-3</v>
      </c>
    </row>
    <row r="1209" spans="1:2" x14ac:dyDescent="0.35">
      <c r="A1209" s="10">
        <f>Returns!A1209</f>
        <v>45545.604166666657</v>
      </c>
      <c r="B1209" s="1">
        <f t="array" ref="B1209">MMULT(Returns!B1209:AY1209,Resume!$B$38:$B$87)</f>
        <v>1.7061980500109163E-3</v>
      </c>
    </row>
    <row r="1210" spans="1:2" x14ac:dyDescent="0.35">
      <c r="A1210" s="10">
        <f>Returns!A1210</f>
        <v>45545.645833333343</v>
      </c>
      <c r="B1210" s="1">
        <f t="array" ref="B1210">MMULT(Returns!B1210:AY1210,Resume!$B$38:$B$87)</f>
        <v>-5.1583015834557808E-3</v>
      </c>
    </row>
    <row r="1211" spans="1:2" x14ac:dyDescent="0.35">
      <c r="A1211" s="10">
        <f>Returns!A1211</f>
        <v>45545.6875</v>
      </c>
      <c r="B1211" s="1">
        <f t="array" ref="B1211">MMULT(Returns!B1211:AY1211,Resume!$B$38:$B$87)</f>
        <v>1.0250681451746198E-3</v>
      </c>
    </row>
    <row r="1212" spans="1:2" x14ac:dyDescent="0.35">
      <c r="A1212" s="10">
        <f>Returns!A1212</f>
        <v>45545.729166666657</v>
      </c>
      <c r="B1212" s="1">
        <f t="array" ref="B1212">MMULT(Returns!B1212:AY1212,Resume!$B$38:$B$87)</f>
        <v>2.0064921543938709E-3</v>
      </c>
    </row>
    <row r="1213" spans="1:2" x14ac:dyDescent="0.35">
      <c r="A1213" s="10">
        <f>Returns!A1213</f>
        <v>45545.770833333343</v>
      </c>
      <c r="B1213" s="1">
        <f t="array" ref="B1213">MMULT(Returns!B1213:AY1213,Resume!$B$38:$B$87)</f>
        <v>1.2333085267622584E-3</v>
      </c>
    </row>
    <row r="1214" spans="1:2" x14ac:dyDescent="0.35">
      <c r="A1214" s="10">
        <f>Returns!A1214</f>
        <v>45545.8125</v>
      </c>
      <c r="B1214" s="1">
        <f t="array" ref="B1214">MMULT(Returns!B1214:AY1214,Resume!$B$38:$B$87)</f>
        <v>1.9734793512378383E-4</v>
      </c>
    </row>
    <row r="1215" spans="1:2" x14ac:dyDescent="0.35">
      <c r="A1215" s="10">
        <f>Returns!A1215</f>
        <v>45546.5625</v>
      </c>
      <c r="B1215" s="1">
        <f t="array" ref="B1215">MMULT(Returns!B1215:AY1215,Resume!$B$38:$B$87)</f>
        <v>-1.7886356580097636E-2</v>
      </c>
    </row>
    <row r="1216" spans="1:2" x14ac:dyDescent="0.35">
      <c r="A1216" s="10">
        <f>Returns!A1216</f>
        <v>45546.604166666657</v>
      </c>
      <c r="B1216" s="1">
        <f t="array" ref="B1216">MMULT(Returns!B1216:AY1216,Resume!$B$38:$B$87)</f>
        <v>5.1144198004982868E-3</v>
      </c>
    </row>
    <row r="1217" spans="1:2" x14ac:dyDescent="0.35">
      <c r="A1217" s="10">
        <f>Returns!A1217</f>
        <v>45546.645833333343</v>
      </c>
      <c r="B1217" s="1">
        <f t="array" ref="B1217">MMULT(Returns!B1217:AY1217,Resume!$B$38:$B$87)</f>
        <v>4.6416300964507336E-3</v>
      </c>
    </row>
    <row r="1218" spans="1:2" x14ac:dyDescent="0.35">
      <c r="A1218" s="10">
        <f>Returns!A1218</f>
        <v>45546.6875</v>
      </c>
      <c r="B1218" s="1">
        <f t="array" ref="B1218">MMULT(Returns!B1218:AY1218,Resume!$B$38:$B$87)</f>
        <v>3.9931810021195504E-3</v>
      </c>
    </row>
    <row r="1219" spans="1:2" x14ac:dyDescent="0.35">
      <c r="A1219" s="10">
        <f>Returns!A1219</f>
        <v>45546.729166666657</v>
      </c>
      <c r="B1219" s="1">
        <f t="array" ref="B1219">MMULT(Returns!B1219:AY1219,Resume!$B$38:$B$87)</f>
        <v>2.6380172434185586E-3</v>
      </c>
    </row>
    <row r="1220" spans="1:2" x14ac:dyDescent="0.35">
      <c r="A1220" s="10">
        <f>Returns!A1220</f>
        <v>45546.770833333343</v>
      </c>
      <c r="B1220" s="1">
        <f t="array" ref="B1220">MMULT(Returns!B1220:AY1220,Resume!$B$38:$B$87)</f>
        <v>3.6126667216181238E-3</v>
      </c>
    </row>
    <row r="1221" spans="1:2" x14ac:dyDescent="0.35">
      <c r="A1221" s="10">
        <f>Returns!A1221</f>
        <v>45546.8125</v>
      </c>
      <c r="B1221" s="1">
        <f t="array" ref="B1221">MMULT(Returns!B1221:AY1221,Resume!$B$38:$B$87)</f>
        <v>9.1111542602083893E-4</v>
      </c>
    </row>
    <row r="1222" spans="1:2" x14ac:dyDescent="0.35">
      <c r="A1222" s="10">
        <f>Returns!A1222</f>
        <v>45547.5625</v>
      </c>
      <c r="B1222" s="1">
        <f t="array" ref="B1222">MMULT(Returns!B1222:AY1222,Resume!$B$38:$B$87)</f>
        <v>3.9245143382682698E-3</v>
      </c>
    </row>
    <row r="1223" spans="1:2" x14ac:dyDescent="0.35">
      <c r="A1223" s="10">
        <f>Returns!A1223</f>
        <v>45547.604166666657</v>
      </c>
      <c r="B1223" s="1">
        <f t="array" ref="B1223">MMULT(Returns!B1223:AY1223,Resume!$B$38:$B$87)</f>
        <v>-1.1941564691626987E-3</v>
      </c>
    </row>
    <row r="1224" spans="1:2" x14ac:dyDescent="0.35">
      <c r="A1224" s="10">
        <f>Returns!A1224</f>
        <v>45547.645833333343</v>
      </c>
      <c r="B1224" s="1">
        <f t="array" ref="B1224">MMULT(Returns!B1224:AY1224,Resume!$B$38:$B$87)</f>
        <v>-4.6404832514533795E-4</v>
      </c>
    </row>
    <row r="1225" spans="1:2" x14ac:dyDescent="0.35">
      <c r="A1225" s="10">
        <f>Returns!A1225</f>
        <v>45547.6875</v>
      </c>
      <c r="B1225" s="1">
        <f t="array" ref="B1225">MMULT(Returns!B1225:AY1225,Resume!$B$38:$B$87)</f>
        <v>4.1274200744901941E-3</v>
      </c>
    </row>
    <row r="1226" spans="1:2" x14ac:dyDescent="0.35">
      <c r="A1226" s="10">
        <f>Returns!A1226</f>
        <v>45547.729166666657</v>
      </c>
      <c r="B1226" s="1">
        <f t="array" ref="B1226">MMULT(Returns!B1226:AY1226,Resume!$B$38:$B$87)</f>
        <v>1.2541758327078206E-3</v>
      </c>
    </row>
    <row r="1227" spans="1:2" x14ac:dyDescent="0.35">
      <c r="A1227" s="10">
        <f>Returns!A1227</f>
        <v>45547.770833333343</v>
      </c>
      <c r="B1227" s="1">
        <f t="array" ref="B1227">MMULT(Returns!B1227:AY1227,Resume!$B$38:$B$87)</f>
        <v>1.2535084485100916E-5</v>
      </c>
    </row>
    <row r="1228" spans="1:2" x14ac:dyDescent="0.35">
      <c r="A1228" s="10">
        <f>Returns!A1228</f>
        <v>45547.8125</v>
      </c>
      <c r="B1228" s="1">
        <f t="array" ref="B1228">MMULT(Returns!B1228:AY1228,Resume!$B$38:$B$87)</f>
        <v>8.7894784316093998E-4</v>
      </c>
    </row>
    <row r="1229" spans="1:2" x14ac:dyDescent="0.35">
      <c r="A1229" s="10">
        <f>Returns!A1229</f>
        <v>45548.5625</v>
      </c>
      <c r="B1229" s="1">
        <f t="array" ref="B1229">MMULT(Returns!B1229:AY1229,Resume!$B$38:$B$87)</f>
        <v>5.1619887052244276E-3</v>
      </c>
    </row>
    <row r="1230" spans="1:2" x14ac:dyDescent="0.35">
      <c r="A1230" s="10">
        <f>Returns!A1230</f>
        <v>45548.604166666657</v>
      </c>
      <c r="B1230" s="1">
        <f t="array" ref="B1230">MMULT(Returns!B1230:AY1230,Resume!$B$38:$B$87)</f>
        <v>9.5806110923875982E-4</v>
      </c>
    </row>
    <row r="1231" spans="1:2" x14ac:dyDescent="0.35">
      <c r="A1231" s="10">
        <f>Returns!A1231</f>
        <v>45548.645833333343</v>
      </c>
      <c r="B1231" s="1">
        <f t="array" ref="B1231">MMULT(Returns!B1231:AY1231,Resume!$B$38:$B$87)</f>
        <v>2.0595874678979998E-4</v>
      </c>
    </row>
    <row r="1232" spans="1:2" x14ac:dyDescent="0.35">
      <c r="A1232" s="10">
        <f>Returns!A1232</f>
        <v>45548.6875</v>
      </c>
      <c r="B1232" s="1">
        <f t="array" ref="B1232">MMULT(Returns!B1232:AY1232,Resume!$B$38:$B$87)</f>
        <v>2.0214744967775675E-3</v>
      </c>
    </row>
    <row r="1233" spans="1:2" x14ac:dyDescent="0.35">
      <c r="A1233" s="10">
        <f>Returns!A1233</f>
        <v>45548.729166666657</v>
      </c>
      <c r="B1233" s="1">
        <f t="array" ref="B1233">MMULT(Returns!B1233:AY1233,Resume!$B$38:$B$87)</f>
        <v>-2.9274387965286552E-3</v>
      </c>
    </row>
    <row r="1234" spans="1:2" x14ac:dyDescent="0.35">
      <c r="A1234" s="10">
        <f>Returns!A1234</f>
        <v>45548.770833333343</v>
      </c>
      <c r="B1234" s="1">
        <f t="array" ref="B1234">MMULT(Returns!B1234:AY1234,Resume!$B$38:$B$87)</f>
        <v>-3.1997710612705716E-4</v>
      </c>
    </row>
    <row r="1235" spans="1:2" x14ac:dyDescent="0.35">
      <c r="A1235" s="10">
        <f>Returns!A1235</f>
        <v>45548.8125</v>
      </c>
      <c r="B1235" s="1">
        <f t="array" ref="B1235">MMULT(Returns!B1235:AY1235,Resume!$B$38:$B$87)</f>
        <v>1.9256235103133406E-3</v>
      </c>
    </row>
    <row r="1236" spans="1:2" x14ac:dyDescent="0.35">
      <c r="A1236" s="10">
        <f>Returns!A1236</f>
        <v>45551.5625</v>
      </c>
      <c r="B1236" s="1">
        <f t="array" ref="B1236">MMULT(Returns!B1236:AY1236,Resume!$B$38:$B$87)</f>
        <v>3.0779303235100091E-3</v>
      </c>
    </row>
    <row r="1237" spans="1:2" x14ac:dyDescent="0.35">
      <c r="A1237" s="10">
        <f>Returns!A1237</f>
        <v>45551.604166666657</v>
      </c>
      <c r="B1237" s="1">
        <f t="array" ref="B1237">MMULT(Returns!B1237:AY1237,Resume!$B$38:$B$87)</f>
        <v>1.1488152694057218E-4</v>
      </c>
    </row>
    <row r="1238" spans="1:2" x14ac:dyDescent="0.35">
      <c r="A1238" s="10">
        <f>Returns!A1238</f>
        <v>45551.645833333343</v>
      </c>
      <c r="B1238" s="1">
        <f t="array" ref="B1238">MMULT(Returns!B1238:AY1238,Resume!$B$38:$B$87)</f>
        <v>3.1352598828235929E-3</v>
      </c>
    </row>
    <row r="1239" spans="1:2" x14ac:dyDescent="0.35">
      <c r="A1239" s="10">
        <f>Returns!A1239</f>
        <v>45551.6875</v>
      </c>
      <c r="B1239" s="1">
        <f t="array" ref="B1239">MMULT(Returns!B1239:AY1239,Resume!$B$38:$B$87)</f>
        <v>7.7752818963232282E-5</v>
      </c>
    </row>
    <row r="1240" spans="1:2" x14ac:dyDescent="0.35">
      <c r="A1240" s="10">
        <f>Returns!A1240</f>
        <v>45551.729166666657</v>
      </c>
      <c r="B1240" s="1">
        <f t="array" ref="B1240">MMULT(Returns!B1240:AY1240,Resume!$B$38:$B$87)</f>
        <v>6.8102336344723162E-4</v>
      </c>
    </row>
    <row r="1241" spans="1:2" x14ac:dyDescent="0.35">
      <c r="A1241" s="10">
        <f>Returns!A1241</f>
        <v>45551.770833333343</v>
      </c>
      <c r="B1241" s="1">
        <f t="array" ref="B1241">MMULT(Returns!B1241:AY1241,Resume!$B$38:$B$87)</f>
        <v>-6.6009612399415044E-4</v>
      </c>
    </row>
    <row r="1242" spans="1:2" x14ac:dyDescent="0.35">
      <c r="A1242" s="10">
        <f>Returns!A1242</f>
        <v>45551.8125</v>
      </c>
      <c r="B1242" s="1">
        <f t="array" ref="B1242">MMULT(Returns!B1242:AY1242,Resume!$B$38:$B$87)</f>
        <v>1.0814469567433645E-3</v>
      </c>
    </row>
    <row r="1243" spans="1:2" x14ac:dyDescent="0.35">
      <c r="A1243" s="10">
        <f>Returns!A1243</f>
        <v>45552.5625</v>
      </c>
      <c r="B1243" s="1">
        <f t="array" ref="B1243">MMULT(Returns!B1243:AY1243,Resume!$B$38:$B$87)</f>
        <v>2.5087982126909825E-3</v>
      </c>
    </row>
    <row r="1244" spans="1:2" x14ac:dyDescent="0.35">
      <c r="A1244" s="10">
        <f>Returns!A1244</f>
        <v>45552.604166666657</v>
      </c>
      <c r="B1244" s="1">
        <f t="array" ref="B1244">MMULT(Returns!B1244:AY1244,Resume!$B$38:$B$87)</f>
        <v>-4.3553337572478748E-4</v>
      </c>
    </row>
    <row r="1245" spans="1:2" x14ac:dyDescent="0.35">
      <c r="A1245" s="10">
        <f>Returns!A1245</f>
        <v>45552.645833333343</v>
      </c>
      <c r="B1245" s="1">
        <f t="array" ref="B1245">MMULT(Returns!B1245:AY1245,Resume!$B$38:$B$87)</f>
        <v>-2.7736673732425259E-3</v>
      </c>
    </row>
    <row r="1246" spans="1:2" x14ac:dyDescent="0.35">
      <c r="A1246" s="10">
        <f>Returns!A1246</f>
        <v>45552.6875</v>
      </c>
      <c r="B1246" s="1">
        <f t="array" ref="B1246">MMULT(Returns!B1246:AY1246,Resume!$B$38:$B$87)</f>
        <v>-1.7223004178581786E-3</v>
      </c>
    </row>
    <row r="1247" spans="1:2" x14ac:dyDescent="0.35">
      <c r="A1247" s="10">
        <f>Returns!A1247</f>
        <v>45552.729166666657</v>
      </c>
      <c r="B1247" s="1">
        <f t="array" ref="B1247">MMULT(Returns!B1247:AY1247,Resume!$B$38:$B$87)</f>
        <v>-3.789511340012246E-4</v>
      </c>
    </row>
    <row r="1248" spans="1:2" x14ac:dyDescent="0.35">
      <c r="A1248" s="10">
        <f>Returns!A1248</f>
        <v>45552.770833333343</v>
      </c>
      <c r="B1248" s="1">
        <f t="array" ref="B1248">MMULT(Returns!B1248:AY1248,Resume!$B$38:$B$87)</f>
        <v>-1.0857843264402459E-3</v>
      </c>
    </row>
    <row r="1249" spans="1:2" x14ac:dyDescent="0.35">
      <c r="A1249" s="10">
        <f>Returns!A1249</f>
        <v>45552.8125</v>
      </c>
      <c r="B1249" s="1">
        <f t="array" ref="B1249">MMULT(Returns!B1249:AY1249,Resume!$B$38:$B$87)</f>
        <v>1.3640707760633954E-3</v>
      </c>
    </row>
    <row r="1250" spans="1:2" x14ac:dyDescent="0.35">
      <c r="A1250" s="10">
        <f>Returns!A1250</f>
        <v>45553.5625</v>
      </c>
      <c r="B1250" s="1">
        <f t="array" ref="B1250">MMULT(Returns!B1250:AY1250,Resume!$B$38:$B$87)</f>
        <v>-1.5237802848461937E-3</v>
      </c>
    </row>
    <row r="1251" spans="1:2" x14ac:dyDescent="0.35">
      <c r="A1251" s="10">
        <f>Returns!A1251</f>
        <v>45553.604166666657</v>
      </c>
      <c r="B1251" s="1">
        <f t="array" ref="B1251">MMULT(Returns!B1251:AY1251,Resume!$B$38:$B$87)</f>
        <v>-1.8986490836544081E-3</v>
      </c>
    </row>
    <row r="1252" spans="1:2" x14ac:dyDescent="0.35">
      <c r="A1252" s="10">
        <f>Returns!A1252</f>
        <v>45553.645833333343</v>
      </c>
      <c r="B1252" s="1">
        <f t="array" ref="B1252">MMULT(Returns!B1252:AY1252,Resume!$B$38:$B$87)</f>
        <v>8.036281977490073E-4</v>
      </c>
    </row>
    <row r="1253" spans="1:2" x14ac:dyDescent="0.35">
      <c r="A1253" s="10">
        <f>Returns!A1253</f>
        <v>45553.6875</v>
      </c>
      <c r="B1253" s="1">
        <f t="array" ref="B1253">MMULT(Returns!B1253:AY1253,Resume!$B$38:$B$87)</f>
        <v>1.0176808796248668E-3</v>
      </c>
    </row>
    <row r="1254" spans="1:2" x14ac:dyDescent="0.35">
      <c r="A1254" s="10">
        <f>Returns!A1254</f>
        <v>45553.729166666657</v>
      </c>
      <c r="B1254" s="1">
        <f t="array" ref="B1254">MMULT(Returns!B1254:AY1254,Resume!$B$38:$B$87)</f>
        <v>3.2817606920250465E-3</v>
      </c>
    </row>
    <row r="1255" spans="1:2" x14ac:dyDescent="0.35">
      <c r="A1255" s="10">
        <f>Returns!A1255</f>
        <v>45553.770833333343</v>
      </c>
      <c r="B1255" s="1">
        <f t="array" ref="B1255">MMULT(Returns!B1255:AY1255,Resume!$B$38:$B$87)</f>
        <v>-1.1875695321513654E-3</v>
      </c>
    </row>
    <row r="1256" spans="1:2" x14ac:dyDescent="0.35">
      <c r="A1256" s="10">
        <f>Returns!A1256</f>
        <v>45553.8125</v>
      </c>
      <c r="B1256" s="1">
        <f t="array" ref="B1256">MMULT(Returns!B1256:AY1256,Resume!$B$38:$B$87)</f>
        <v>-4.9365661079689011E-3</v>
      </c>
    </row>
    <row r="1257" spans="1:2" x14ac:dyDescent="0.35">
      <c r="A1257" s="10">
        <f>Returns!A1257</f>
        <v>45554.5625</v>
      </c>
      <c r="B1257" s="1">
        <f t="array" ref="B1257">MMULT(Returns!B1257:AY1257,Resume!$B$38:$B$87)</f>
        <v>1.1913279226571653E-2</v>
      </c>
    </row>
    <row r="1258" spans="1:2" x14ac:dyDescent="0.35">
      <c r="A1258" s="10">
        <f>Returns!A1258</f>
        <v>45554.604166666657</v>
      </c>
      <c r="B1258" s="1">
        <f t="array" ref="B1258">MMULT(Returns!B1258:AY1258,Resume!$B$38:$B$87)</f>
        <v>-1.3821799392971985E-3</v>
      </c>
    </row>
    <row r="1259" spans="1:2" x14ac:dyDescent="0.35">
      <c r="A1259" s="10">
        <f>Returns!A1259</f>
        <v>45554.645833333343</v>
      </c>
      <c r="B1259" s="1">
        <f t="array" ref="B1259">MMULT(Returns!B1259:AY1259,Resume!$B$38:$B$87)</f>
        <v>2.3450032620530299E-3</v>
      </c>
    </row>
    <row r="1260" spans="1:2" x14ac:dyDescent="0.35">
      <c r="A1260" s="10">
        <f>Returns!A1260</f>
        <v>45554.6875</v>
      </c>
      <c r="B1260" s="1">
        <f t="array" ref="B1260">MMULT(Returns!B1260:AY1260,Resume!$B$38:$B$87)</f>
        <v>-4.4498774288040459E-4</v>
      </c>
    </row>
    <row r="1261" spans="1:2" x14ac:dyDescent="0.35">
      <c r="A1261" s="10">
        <f>Returns!A1261</f>
        <v>45554.729166666657</v>
      </c>
      <c r="B1261" s="1">
        <f t="array" ref="B1261">MMULT(Returns!B1261:AY1261,Resume!$B$38:$B$87)</f>
        <v>5.0894868628816991E-4</v>
      </c>
    </row>
    <row r="1262" spans="1:2" x14ac:dyDescent="0.35">
      <c r="A1262" s="10">
        <f>Returns!A1262</f>
        <v>45554.770833333343</v>
      </c>
      <c r="B1262" s="1">
        <f t="array" ref="B1262">MMULT(Returns!B1262:AY1262,Resume!$B$38:$B$87)</f>
        <v>-1.0845738067576055E-3</v>
      </c>
    </row>
    <row r="1263" spans="1:2" x14ac:dyDescent="0.35">
      <c r="A1263" s="10">
        <f>Returns!A1263</f>
        <v>45554.8125</v>
      </c>
      <c r="B1263" s="1">
        <f t="array" ref="B1263">MMULT(Returns!B1263:AY1263,Resume!$B$38:$B$87)</f>
        <v>3.6194753531664138E-4</v>
      </c>
    </row>
    <row r="1264" spans="1:2" x14ac:dyDescent="0.35">
      <c r="A1264" s="10">
        <f>Returns!A1264</f>
        <v>45555.5625</v>
      </c>
      <c r="B1264" s="1">
        <f t="array" ref="B1264">MMULT(Returns!B1264:AY1264,Resume!$B$38:$B$87)</f>
        <v>-2.0603358896523569E-3</v>
      </c>
    </row>
    <row r="1265" spans="1:2" x14ac:dyDescent="0.35">
      <c r="A1265" s="10">
        <f>Returns!A1265</f>
        <v>45555.604166666657</v>
      </c>
      <c r="B1265" s="1">
        <f t="array" ref="B1265">MMULT(Returns!B1265:AY1265,Resume!$B$38:$B$87)</f>
        <v>6.8070119356864186E-5</v>
      </c>
    </row>
    <row r="1266" spans="1:2" x14ac:dyDescent="0.35">
      <c r="A1266" s="10">
        <f>Returns!A1266</f>
        <v>45555.645833333343</v>
      </c>
      <c r="B1266" s="1">
        <f t="array" ref="B1266">MMULT(Returns!B1266:AY1266,Resume!$B$38:$B$87)</f>
        <v>2.4748795208335912E-3</v>
      </c>
    </row>
    <row r="1267" spans="1:2" x14ac:dyDescent="0.35">
      <c r="A1267" s="10">
        <f>Returns!A1267</f>
        <v>45555.6875</v>
      </c>
      <c r="B1267" s="1">
        <f t="array" ref="B1267">MMULT(Returns!B1267:AY1267,Resume!$B$38:$B$87)</f>
        <v>1.4087194585017694E-3</v>
      </c>
    </row>
    <row r="1268" spans="1:2" x14ac:dyDescent="0.35">
      <c r="A1268" s="10">
        <f>Returns!A1268</f>
        <v>45555.729166666657</v>
      </c>
      <c r="B1268" s="1">
        <f t="array" ref="B1268">MMULT(Returns!B1268:AY1268,Resume!$B$38:$B$87)</f>
        <v>-3.1512950543987283E-3</v>
      </c>
    </row>
    <row r="1269" spans="1:2" x14ac:dyDescent="0.35">
      <c r="A1269" s="10">
        <f>Returns!A1269</f>
        <v>45555.770833333343</v>
      </c>
      <c r="B1269" s="1">
        <f t="array" ref="B1269">MMULT(Returns!B1269:AY1269,Resume!$B$38:$B$87)</f>
        <v>1.9730542810321907E-3</v>
      </c>
    </row>
    <row r="1270" spans="1:2" x14ac:dyDescent="0.35">
      <c r="A1270" s="10">
        <f>Returns!A1270</f>
        <v>45555.8125</v>
      </c>
      <c r="B1270" s="1">
        <f t="array" ref="B1270">MMULT(Returns!B1270:AY1270,Resume!$B$38:$B$87)</f>
        <v>1.1013025843889886E-3</v>
      </c>
    </row>
    <row r="1271" spans="1:2" x14ac:dyDescent="0.35">
      <c r="A1271" s="10">
        <f>Returns!A1271</f>
        <v>45558.5625</v>
      </c>
      <c r="B1271" s="1">
        <f t="array" ref="B1271">MMULT(Returns!B1271:AY1271,Resume!$B$38:$B$87)</f>
        <v>3.7200737294439882E-3</v>
      </c>
    </row>
    <row r="1272" spans="1:2" x14ac:dyDescent="0.35">
      <c r="A1272" s="10">
        <f>Returns!A1272</f>
        <v>45558.604166666657</v>
      </c>
      <c r="B1272" s="1">
        <f t="array" ref="B1272">MMULT(Returns!B1272:AY1272,Resume!$B$38:$B$87)</f>
        <v>2.1180582793635071E-5</v>
      </c>
    </row>
    <row r="1273" spans="1:2" x14ac:dyDescent="0.35">
      <c r="A1273" s="10">
        <f>Returns!A1273</f>
        <v>45558.645833333343</v>
      </c>
      <c r="B1273" s="1">
        <f t="array" ref="B1273">MMULT(Returns!B1273:AY1273,Resume!$B$38:$B$87)</f>
        <v>1.7594337567638217E-4</v>
      </c>
    </row>
    <row r="1274" spans="1:2" x14ac:dyDescent="0.35">
      <c r="A1274" s="10">
        <f>Returns!A1274</f>
        <v>45558.6875</v>
      </c>
      <c r="B1274" s="1">
        <f t="array" ref="B1274">MMULT(Returns!B1274:AY1274,Resume!$B$38:$B$87)</f>
        <v>2.0763387280608718E-4</v>
      </c>
    </row>
    <row r="1275" spans="1:2" x14ac:dyDescent="0.35">
      <c r="A1275" s="10">
        <f>Returns!A1275</f>
        <v>45558.729166666657</v>
      </c>
      <c r="B1275" s="1">
        <f t="array" ref="B1275">MMULT(Returns!B1275:AY1275,Resume!$B$38:$B$87)</f>
        <v>-3.8045493982364866E-4</v>
      </c>
    </row>
    <row r="1276" spans="1:2" x14ac:dyDescent="0.35">
      <c r="A1276" s="10">
        <f>Returns!A1276</f>
        <v>45558.770833333343</v>
      </c>
      <c r="B1276" s="1">
        <f t="array" ref="B1276">MMULT(Returns!B1276:AY1276,Resume!$B$38:$B$87)</f>
        <v>6.795197974131937E-4</v>
      </c>
    </row>
    <row r="1277" spans="1:2" x14ac:dyDescent="0.35">
      <c r="A1277" s="10">
        <f>Returns!A1277</f>
        <v>45558.8125</v>
      </c>
      <c r="B1277" s="1">
        <f t="array" ref="B1277">MMULT(Returns!B1277:AY1277,Resume!$B$38:$B$87)</f>
        <v>-3.9437605070924664E-4</v>
      </c>
    </row>
    <row r="1278" spans="1:2" x14ac:dyDescent="0.35">
      <c r="A1278" s="10">
        <f>Returns!A1278</f>
        <v>45559.5625</v>
      </c>
      <c r="B1278" s="1">
        <f t="array" ref="B1278">MMULT(Returns!B1278:AY1278,Resume!$B$38:$B$87)</f>
        <v>-8.2847378525475524E-4</v>
      </c>
    </row>
    <row r="1279" spans="1:2" x14ac:dyDescent="0.35">
      <c r="A1279" s="10">
        <f>Returns!A1279</f>
        <v>45559.604166666657</v>
      </c>
      <c r="B1279" s="1">
        <f t="array" ref="B1279">MMULT(Returns!B1279:AY1279,Resume!$B$38:$B$87)</f>
        <v>1.8251965857681296E-3</v>
      </c>
    </row>
    <row r="1280" spans="1:2" x14ac:dyDescent="0.35">
      <c r="A1280" s="10">
        <f>Returns!A1280</f>
        <v>45559.645833333343</v>
      </c>
      <c r="B1280" s="1">
        <f t="array" ref="B1280">MMULT(Returns!B1280:AY1280,Resume!$B$38:$B$87)</f>
        <v>-1.7499674695710876E-3</v>
      </c>
    </row>
    <row r="1281" spans="1:2" x14ac:dyDescent="0.35">
      <c r="A1281" s="10">
        <f>Returns!A1281</f>
        <v>45559.6875</v>
      </c>
      <c r="B1281" s="1">
        <f t="array" ref="B1281">MMULT(Returns!B1281:AY1281,Resume!$B$38:$B$87)</f>
        <v>7.3751008723497991E-4</v>
      </c>
    </row>
    <row r="1282" spans="1:2" x14ac:dyDescent="0.35">
      <c r="A1282" s="10">
        <f>Returns!A1282</f>
        <v>45559.729166666657</v>
      </c>
      <c r="B1282" s="1">
        <f t="array" ref="B1282">MMULT(Returns!B1282:AY1282,Resume!$B$38:$B$87)</f>
        <v>8.9810794873062291E-5</v>
      </c>
    </row>
    <row r="1283" spans="1:2" x14ac:dyDescent="0.35">
      <c r="A1283" s="10">
        <f>Returns!A1283</f>
        <v>45559.770833333343</v>
      </c>
      <c r="B1283" s="1">
        <f t="array" ref="B1283">MMULT(Returns!B1283:AY1283,Resume!$B$38:$B$87)</f>
        <v>7.9530074487231116E-4</v>
      </c>
    </row>
    <row r="1284" spans="1:2" x14ac:dyDescent="0.35">
      <c r="A1284" s="10">
        <f>Returns!A1284</f>
        <v>45559.8125</v>
      </c>
      <c r="B1284" s="1">
        <f t="array" ref="B1284">MMULT(Returns!B1284:AY1284,Resume!$B$38:$B$87)</f>
        <v>8.8597684013600928E-4</v>
      </c>
    </row>
    <row r="1285" spans="1:2" x14ac:dyDescent="0.35">
      <c r="A1285" s="10">
        <f>Returns!A1285</f>
        <v>45560.5625</v>
      </c>
      <c r="B1285" s="1">
        <f t="array" ref="B1285">MMULT(Returns!B1285:AY1285,Resume!$B$38:$B$87)</f>
        <v>-9.2825970143818116E-4</v>
      </c>
    </row>
    <row r="1286" spans="1:2" x14ac:dyDescent="0.35">
      <c r="A1286" s="10">
        <f>Returns!A1286</f>
        <v>45560.604166666657</v>
      </c>
      <c r="B1286" s="1">
        <f t="array" ref="B1286">MMULT(Returns!B1286:AY1286,Resume!$B$38:$B$87)</f>
        <v>-1.2399253965444297E-3</v>
      </c>
    </row>
    <row r="1287" spans="1:2" x14ac:dyDescent="0.35">
      <c r="A1287" s="10">
        <f>Returns!A1287</f>
        <v>45560.645833333343</v>
      </c>
      <c r="B1287" s="1">
        <f t="array" ref="B1287">MMULT(Returns!B1287:AY1287,Resume!$B$38:$B$87)</f>
        <v>-2.7770802273891355E-4</v>
      </c>
    </row>
    <row r="1288" spans="1:2" x14ac:dyDescent="0.35">
      <c r="A1288" s="10">
        <f>Returns!A1288</f>
        <v>45560.6875</v>
      </c>
      <c r="B1288" s="1">
        <f t="array" ref="B1288">MMULT(Returns!B1288:AY1288,Resume!$B$38:$B$87)</f>
        <v>-1.158125250853158E-3</v>
      </c>
    </row>
    <row r="1289" spans="1:2" x14ac:dyDescent="0.35">
      <c r="A1289" s="10">
        <f>Returns!A1289</f>
        <v>45560.729166666657</v>
      </c>
      <c r="B1289" s="1">
        <f t="array" ref="B1289">MMULT(Returns!B1289:AY1289,Resume!$B$38:$B$87)</f>
        <v>8.0226025589293201E-4</v>
      </c>
    </row>
    <row r="1290" spans="1:2" x14ac:dyDescent="0.35">
      <c r="A1290" s="10">
        <f>Returns!A1290</f>
        <v>45560.770833333343</v>
      </c>
      <c r="B1290" s="1">
        <f t="array" ref="B1290">MMULT(Returns!B1290:AY1290,Resume!$B$38:$B$87)</f>
        <v>-7.2998231659657372E-4</v>
      </c>
    </row>
    <row r="1291" spans="1:2" x14ac:dyDescent="0.35">
      <c r="A1291" s="10">
        <f>Returns!A1291</f>
        <v>45560.8125</v>
      </c>
      <c r="B1291" s="1">
        <f t="array" ref="B1291">MMULT(Returns!B1291:AY1291,Resume!$B$38:$B$87)</f>
        <v>-5.9519692209091912E-4</v>
      </c>
    </row>
    <row r="1292" spans="1:2" x14ac:dyDescent="0.35">
      <c r="A1292" s="10">
        <f>Returns!A1292</f>
        <v>45561.5625</v>
      </c>
      <c r="B1292" s="1">
        <f t="array" ref="B1292">MMULT(Returns!B1292:AY1292,Resume!$B$38:$B$87)</f>
        <v>5.4539055357391156E-3</v>
      </c>
    </row>
    <row r="1293" spans="1:2" x14ac:dyDescent="0.35">
      <c r="A1293" s="10">
        <f>Returns!A1293</f>
        <v>45561.604166666657</v>
      </c>
      <c r="B1293" s="1">
        <f t="array" ref="B1293">MMULT(Returns!B1293:AY1293,Resume!$B$38:$B$87)</f>
        <v>-1.5073940736330233E-3</v>
      </c>
    </row>
    <row r="1294" spans="1:2" x14ac:dyDescent="0.35">
      <c r="A1294" s="10">
        <f>Returns!A1294</f>
        <v>45561.645833333343</v>
      </c>
      <c r="B1294" s="1">
        <f t="array" ref="B1294">MMULT(Returns!B1294:AY1294,Resume!$B$38:$B$87)</f>
        <v>-1.0049366173279471E-3</v>
      </c>
    </row>
    <row r="1295" spans="1:2" x14ac:dyDescent="0.35">
      <c r="A1295" s="10">
        <f>Returns!A1295</f>
        <v>45561.6875</v>
      </c>
      <c r="B1295" s="1">
        <f t="array" ref="B1295">MMULT(Returns!B1295:AY1295,Resume!$B$38:$B$87)</f>
        <v>2.5190788839894339E-4</v>
      </c>
    </row>
    <row r="1296" spans="1:2" x14ac:dyDescent="0.35">
      <c r="A1296" s="10">
        <f>Returns!A1296</f>
        <v>45561.729166666657</v>
      </c>
      <c r="B1296" s="1">
        <f t="array" ref="B1296">MMULT(Returns!B1296:AY1296,Resume!$B$38:$B$87)</f>
        <v>1.3838120538842735E-3</v>
      </c>
    </row>
    <row r="1297" spans="1:2" x14ac:dyDescent="0.35">
      <c r="A1297" s="10">
        <f>Returns!A1297</f>
        <v>45561.770833333343</v>
      </c>
      <c r="B1297" s="1">
        <f t="array" ref="B1297">MMULT(Returns!B1297:AY1297,Resume!$B$38:$B$87)</f>
        <v>-1.6379948340445114E-3</v>
      </c>
    </row>
    <row r="1298" spans="1:2" x14ac:dyDescent="0.35">
      <c r="A1298" s="10">
        <f>Returns!A1298</f>
        <v>45561.8125</v>
      </c>
      <c r="B1298" s="1">
        <f t="array" ref="B1298">MMULT(Returns!B1298:AY1298,Resume!$B$38:$B$87)</f>
        <v>6.5593546184754801E-4</v>
      </c>
    </row>
    <row r="1299" spans="1:2" x14ac:dyDescent="0.35">
      <c r="A1299" s="10">
        <f>Returns!A1299</f>
        <v>45562.5625</v>
      </c>
      <c r="B1299" s="1">
        <f t="array" ref="B1299">MMULT(Returns!B1299:AY1299,Resume!$B$38:$B$87)</f>
        <v>2.713192855707521E-3</v>
      </c>
    </row>
    <row r="1300" spans="1:2" x14ac:dyDescent="0.35">
      <c r="A1300" s="10">
        <f>Returns!A1300</f>
        <v>45562.604166666657</v>
      </c>
      <c r="B1300" s="1">
        <f t="array" ref="B1300">MMULT(Returns!B1300:AY1300,Resume!$B$38:$B$87)</f>
        <v>-3.5586943896911966E-4</v>
      </c>
    </row>
    <row r="1301" spans="1:2" x14ac:dyDescent="0.35">
      <c r="A1301" s="10">
        <f>Returns!A1301</f>
        <v>45562.645833333343</v>
      </c>
      <c r="B1301" s="1">
        <f t="array" ref="B1301">MMULT(Returns!B1301:AY1301,Resume!$B$38:$B$87)</f>
        <v>-2.2462061156085398E-3</v>
      </c>
    </row>
    <row r="1302" spans="1:2" x14ac:dyDescent="0.35">
      <c r="A1302" s="10">
        <f>Returns!A1302</f>
        <v>45562.6875</v>
      </c>
      <c r="B1302" s="1">
        <f t="array" ref="B1302">MMULT(Returns!B1302:AY1302,Resume!$B$38:$B$87)</f>
        <v>-3.0346094947277538E-4</v>
      </c>
    </row>
    <row r="1303" spans="1:2" x14ac:dyDescent="0.35">
      <c r="A1303" s="10">
        <f>Returns!A1303</f>
        <v>45562.729166666657</v>
      </c>
      <c r="B1303" s="1">
        <f t="array" ref="B1303">MMULT(Returns!B1303:AY1303,Resume!$B$38:$B$87)</f>
        <v>1.6272487365410606E-4</v>
      </c>
    </row>
    <row r="1304" spans="1:2" x14ac:dyDescent="0.35">
      <c r="A1304" s="10">
        <f>Returns!A1304</f>
        <v>45562.770833333343</v>
      </c>
      <c r="B1304" s="1">
        <f t="array" ref="B1304">MMULT(Returns!B1304:AY1304,Resume!$B$38:$B$87)</f>
        <v>1.1825203995599462E-3</v>
      </c>
    </row>
    <row r="1305" spans="1:2" x14ac:dyDescent="0.35">
      <c r="A1305" s="10">
        <f>Returns!A1305</f>
        <v>45562.8125</v>
      </c>
      <c r="B1305" s="1">
        <f t="array" ref="B1305">MMULT(Returns!B1305:AY1305,Resume!$B$38:$B$87)</f>
        <v>-8.6566445052196591E-4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1305"/>
  <sheetViews>
    <sheetView showGridLines="0" workbookViewId="0"/>
  </sheetViews>
  <sheetFormatPr baseColWidth="10" defaultColWidth="8.7265625" defaultRowHeight="14.5" x14ac:dyDescent="0.35"/>
  <cols>
    <col min="1" max="1" width="10.7265625" style="9" customWidth="1"/>
  </cols>
  <sheetData>
    <row r="1" spans="1:2" x14ac:dyDescent="0.35">
      <c r="A1" s="4" t="s">
        <v>50</v>
      </c>
      <c r="B1" s="4" t="s">
        <v>76</v>
      </c>
    </row>
    <row r="2" spans="1:2" x14ac:dyDescent="0.35">
      <c r="A2" s="10">
        <f>Returns!A2</f>
        <v>45293.645833333343</v>
      </c>
      <c r="B2" s="1">
        <f>ABS(Portfolios!B2-AVERAGE(Portfolios!$B$2:$B$1305))</f>
        <v>2.2506484597090413E-3</v>
      </c>
    </row>
    <row r="3" spans="1:2" x14ac:dyDescent="0.35">
      <c r="A3" s="10">
        <f>Returns!A3</f>
        <v>45293.6875</v>
      </c>
      <c r="B3" s="1">
        <f>ABS(Portfolios!B3-AVERAGE(Portfolios!$B$2:$B$1305))</f>
        <v>4.3102922307260589E-5</v>
      </c>
    </row>
    <row r="4" spans="1:2" x14ac:dyDescent="0.35">
      <c r="A4" s="10">
        <f>Returns!A4</f>
        <v>45293.729166666657</v>
      </c>
      <c r="B4" s="1">
        <f>ABS(Portfolios!B4-AVERAGE(Portfolios!$B$2:$B$1305))</f>
        <v>5.9787266523807431E-4</v>
      </c>
    </row>
    <row r="5" spans="1:2" x14ac:dyDescent="0.35">
      <c r="A5" s="10">
        <f>Returns!A5</f>
        <v>45293.770833333343</v>
      </c>
      <c r="B5" s="1">
        <f>ABS(Portfolios!B5-AVERAGE(Portfolios!$B$2:$B$1305))</f>
        <v>5.8860919094134588E-4</v>
      </c>
    </row>
    <row r="6" spans="1:2" x14ac:dyDescent="0.35">
      <c r="A6" s="10">
        <f>Returns!A6</f>
        <v>45293.8125</v>
      </c>
      <c r="B6" s="1">
        <f>ABS(Portfolios!B6-AVERAGE(Portfolios!$B$2:$B$1305))</f>
        <v>2.3068948721565318E-3</v>
      </c>
    </row>
    <row r="7" spans="1:2" x14ac:dyDescent="0.35">
      <c r="A7" s="10">
        <f>Returns!A7</f>
        <v>45293.854166666657</v>
      </c>
      <c r="B7" s="1">
        <f>ABS(Portfolios!B7-AVERAGE(Portfolios!$B$2:$B$1305))</f>
        <v>2.9499117690055042E-3</v>
      </c>
    </row>
    <row r="8" spans="1:2" x14ac:dyDescent="0.35">
      <c r="A8" s="10">
        <f>Returns!A8</f>
        <v>45294.604166666657</v>
      </c>
      <c r="B8" s="1">
        <f>ABS(Portfolios!B8-AVERAGE(Portfolios!$B$2:$B$1305))</f>
        <v>7.5145909066921691E-3</v>
      </c>
    </row>
    <row r="9" spans="1:2" x14ac:dyDescent="0.35">
      <c r="A9" s="10">
        <f>Returns!A9</f>
        <v>45294.645833333343</v>
      </c>
      <c r="B9" s="1">
        <f>ABS(Portfolios!B9-AVERAGE(Portfolios!$B$2:$B$1305))</f>
        <v>1.2833259156891846E-4</v>
      </c>
    </row>
    <row r="10" spans="1:2" x14ac:dyDescent="0.35">
      <c r="A10" s="10">
        <f>Returns!A10</f>
        <v>45294.6875</v>
      </c>
      <c r="B10" s="1">
        <f>ABS(Portfolios!B10-AVERAGE(Portfolios!$B$2:$B$1305))</f>
        <v>1.6675858215702548E-3</v>
      </c>
    </row>
    <row r="11" spans="1:2" x14ac:dyDescent="0.35">
      <c r="A11" s="10">
        <f>Returns!A11</f>
        <v>45294.729166666657</v>
      </c>
      <c r="B11" s="1">
        <f>ABS(Portfolios!B11-AVERAGE(Portfolios!$B$2:$B$1305))</f>
        <v>9.0232393125476212E-4</v>
      </c>
    </row>
    <row r="12" spans="1:2" x14ac:dyDescent="0.35">
      <c r="A12" s="10">
        <f>Returns!A12</f>
        <v>45294.770833333343</v>
      </c>
      <c r="B12" s="1">
        <f>ABS(Portfolios!B12-AVERAGE(Portfolios!$B$2:$B$1305))</f>
        <v>7.3917941176020939E-5</v>
      </c>
    </row>
    <row r="13" spans="1:2" x14ac:dyDescent="0.35">
      <c r="A13" s="10">
        <f>Returns!A13</f>
        <v>45294.8125</v>
      </c>
      <c r="B13" s="1">
        <f>ABS(Portfolios!B13-AVERAGE(Portfolios!$B$2:$B$1305))</f>
        <v>4.2901203665401582E-3</v>
      </c>
    </row>
    <row r="14" spans="1:2" x14ac:dyDescent="0.35">
      <c r="A14" s="10">
        <f>Returns!A14</f>
        <v>45294.854166666657</v>
      </c>
      <c r="B14" s="1">
        <f>ABS(Portfolios!B14-AVERAGE(Portfolios!$B$2:$B$1305))</f>
        <v>1.6038614679054876E-3</v>
      </c>
    </row>
    <row r="15" spans="1:2" x14ac:dyDescent="0.35">
      <c r="A15" s="10">
        <f>Returns!A15</f>
        <v>45295.604166666657</v>
      </c>
      <c r="B15" s="1">
        <f>ABS(Portfolios!B15-AVERAGE(Portfolios!$B$2:$B$1305))</f>
        <v>6.0584965869878143E-3</v>
      </c>
    </row>
    <row r="16" spans="1:2" x14ac:dyDescent="0.35">
      <c r="A16" s="10">
        <f>Returns!A16</f>
        <v>45295.645833333343</v>
      </c>
      <c r="B16" s="1">
        <f>ABS(Portfolios!B16-AVERAGE(Portfolios!$B$2:$B$1305))</f>
        <v>1.7500351248092862E-3</v>
      </c>
    </row>
    <row r="17" spans="1:2" x14ac:dyDescent="0.35">
      <c r="A17" s="10">
        <f>Returns!A17</f>
        <v>45295.6875</v>
      </c>
      <c r="B17" s="1">
        <f>ABS(Portfolios!B17-AVERAGE(Portfolios!$B$2:$B$1305))</f>
        <v>1.3874893108381642E-3</v>
      </c>
    </row>
    <row r="18" spans="1:2" x14ac:dyDescent="0.35">
      <c r="A18" s="10">
        <f>Returns!A18</f>
        <v>45295.729166666657</v>
      </c>
      <c r="B18" s="1">
        <f>ABS(Portfolios!B18-AVERAGE(Portfolios!$B$2:$B$1305))</f>
        <v>8.6916963901391821E-4</v>
      </c>
    </row>
    <row r="19" spans="1:2" x14ac:dyDescent="0.35">
      <c r="A19" s="10">
        <f>Returns!A19</f>
        <v>45295.770833333343</v>
      </c>
      <c r="B19" s="1">
        <f>ABS(Portfolios!B19-AVERAGE(Portfolios!$B$2:$B$1305))</f>
        <v>5.4838554920856922E-4</v>
      </c>
    </row>
    <row r="20" spans="1:2" x14ac:dyDescent="0.35">
      <c r="A20" s="10">
        <f>Returns!A20</f>
        <v>45295.8125</v>
      </c>
      <c r="B20" s="1">
        <f>ABS(Portfolios!B20-AVERAGE(Portfolios!$B$2:$B$1305))</f>
        <v>1.3779088294523141E-3</v>
      </c>
    </row>
    <row r="21" spans="1:2" x14ac:dyDescent="0.35">
      <c r="A21" s="10">
        <f>Returns!A21</f>
        <v>45295.854166666657</v>
      </c>
      <c r="B21" s="1">
        <f>ABS(Portfolios!B21-AVERAGE(Portfolios!$B$2:$B$1305))</f>
        <v>2.5407545926413159E-3</v>
      </c>
    </row>
    <row r="22" spans="1:2" x14ac:dyDescent="0.35">
      <c r="A22" s="10">
        <f>Returns!A22</f>
        <v>45296.604166666657</v>
      </c>
      <c r="B22" s="1">
        <f>ABS(Portfolios!B22-AVERAGE(Portfolios!$B$2:$B$1305))</f>
        <v>2.3552619377668524E-3</v>
      </c>
    </row>
    <row r="23" spans="1:2" x14ac:dyDescent="0.35">
      <c r="A23" s="10">
        <f>Returns!A23</f>
        <v>45296.645833333343</v>
      </c>
      <c r="B23" s="1">
        <f>ABS(Portfolios!B23-AVERAGE(Portfolios!$B$2:$B$1305))</f>
        <v>1.917057342979319E-3</v>
      </c>
    </row>
    <row r="24" spans="1:2" x14ac:dyDescent="0.35">
      <c r="A24" s="10">
        <f>Returns!A24</f>
        <v>45296.6875</v>
      </c>
      <c r="B24" s="1">
        <f>ABS(Portfolios!B24-AVERAGE(Portfolios!$B$2:$B$1305))</f>
        <v>3.804436241601452E-3</v>
      </c>
    </row>
    <row r="25" spans="1:2" x14ac:dyDescent="0.35">
      <c r="A25" s="10">
        <f>Returns!A25</f>
        <v>45296.729166666657</v>
      </c>
      <c r="B25" s="1">
        <f>ABS(Portfolios!B25-AVERAGE(Portfolios!$B$2:$B$1305))</f>
        <v>9.8731109620793078E-4</v>
      </c>
    </row>
    <row r="26" spans="1:2" x14ac:dyDescent="0.35">
      <c r="A26" s="10">
        <f>Returns!A26</f>
        <v>45296.770833333343</v>
      </c>
      <c r="B26" s="1">
        <f>ABS(Portfolios!B26-AVERAGE(Portfolios!$B$2:$B$1305))</f>
        <v>1.3346015166690241E-3</v>
      </c>
    </row>
    <row r="27" spans="1:2" x14ac:dyDescent="0.35">
      <c r="A27" s="10">
        <f>Returns!A27</f>
        <v>45296.8125</v>
      </c>
      <c r="B27" s="1">
        <f>ABS(Portfolios!B27-AVERAGE(Portfolios!$B$2:$B$1305))</f>
        <v>2.4984874945081365E-3</v>
      </c>
    </row>
    <row r="28" spans="1:2" x14ac:dyDescent="0.35">
      <c r="A28" s="10">
        <f>Returns!A28</f>
        <v>45296.854166666657</v>
      </c>
      <c r="B28" s="1">
        <f>ABS(Portfolios!B28-AVERAGE(Portfolios!$B$2:$B$1305))</f>
        <v>1.4932039973704007E-3</v>
      </c>
    </row>
    <row r="29" spans="1:2" x14ac:dyDescent="0.35">
      <c r="A29" s="10">
        <f>Returns!A29</f>
        <v>45299.604166666657</v>
      </c>
      <c r="B29" s="1">
        <f>ABS(Portfolios!B29-AVERAGE(Portfolios!$B$2:$B$1305))</f>
        <v>1.7319442749522006E-3</v>
      </c>
    </row>
    <row r="30" spans="1:2" x14ac:dyDescent="0.35">
      <c r="A30" s="10">
        <f>Returns!A30</f>
        <v>45299.645833333343</v>
      </c>
      <c r="B30" s="1">
        <f>ABS(Portfolios!B30-AVERAGE(Portfolios!$B$2:$B$1305))</f>
        <v>1.118089296769331E-3</v>
      </c>
    </row>
    <row r="31" spans="1:2" x14ac:dyDescent="0.35">
      <c r="A31" s="10">
        <f>Returns!A31</f>
        <v>45299.6875</v>
      </c>
      <c r="B31" s="1">
        <f>ABS(Portfolios!B31-AVERAGE(Portfolios!$B$2:$B$1305))</f>
        <v>3.2773548770941008E-4</v>
      </c>
    </row>
    <row r="32" spans="1:2" x14ac:dyDescent="0.35">
      <c r="A32" s="10">
        <f>Returns!A32</f>
        <v>45299.729166666657</v>
      </c>
      <c r="B32" s="1">
        <f>ABS(Portfolios!B32-AVERAGE(Portfolios!$B$2:$B$1305))</f>
        <v>1.3660100124459457E-3</v>
      </c>
    </row>
    <row r="33" spans="1:2" x14ac:dyDescent="0.35">
      <c r="A33" s="10">
        <f>Returns!A33</f>
        <v>45299.770833333343</v>
      </c>
      <c r="B33" s="1">
        <f>ABS(Portfolios!B33-AVERAGE(Portfolios!$B$2:$B$1305))</f>
        <v>2.5547766956154506E-3</v>
      </c>
    </row>
    <row r="34" spans="1:2" x14ac:dyDescent="0.35">
      <c r="A34" s="10">
        <f>Returns!A34</f>
        <v>45299.8125</v>
      </c>
      <c r="B34" s="1">
        <f>ABS(Portfolios!B34-AVERAGE(Portfolios!$B$2:$B$1305))</f>
        <v>1.2399787311639691E-3</v>
      </c>
    </row>
    <row r="35" spans="1:2" x14ac:dyDescent="0.35">
      <c r="A35" s="10">
        <f>Returns!A35</f>
        <v>45299.854166666657</v>
      </c>
      <c r="B35" s="1">
        <f>ABS(Portfolios!B35-AVERAGE(Portfolios!$B$2:$B$1305))</f>
        <v>2.5373511711803882E-3</v>
      </c>
    </row>
    <row r="36" spans="1:2" x14ac:dyDescent="0.35">
      <c r="A36" s="10">
        <f>Returns!A36</f>
        <v>45300.604166666657</v>
      </c>
      <c r="B36" s="1">
        <f>ABS(Portfolios!B36-AVERAGE(Portfolios!$B$2:$B$1305))</f>
        <v>4.6384478565783659E-3</v>
      </c>
    </row>
    <row r="37" spans="1:2" x14ac:dyDescent="0.35">
      <c r="A37" s="10">
        <f>Returns!A37</f>
        <v>45300.645833333343</v>
      </c>
      <c r="B37" s="1">
        <f>ABS(Portfolios!B37-AVERAGE(Portfolios!$B$2:$B$1305))</f>
        <v>1.433678384825731E-3</v>
      </c>
    </row>
    <row r="38" spans="1:2" x14ac:dyDescent="0.35">
      <c r="A38" s="10">
        <f>Returns!A38</f>
        <v>45300.6875</v>
      </c>
      <c r="B38" s="1">
        <f>ABS(Portfolios!B38-AVERAGE(Portfolios!$B$2:$B$1305))</f>
        <v>1.2283127826626667E-3</v>
      </c>
    </row>
    <row r="39" spans="1:2" x14ac:dyDescent="0.35">
      <c r="A39" s="10">
        <f>Returns!A39</f>
        <v>45300.729166666657</v>
      </c>
      <c r="B39" s="1">
        <f>ABS(Portfolios!B39-AVERAGE(Portfolios!$B$2:$B$1305))</f>
        <v>1.1302779422200768E-3</v>
      </c>
    </row>
    <row r="40" spans="1:2" x14ac:dyDescent="0.35">
      <c r="A40" s="10">
        <f>Returns!A40</f>
        <v>45300.770833333343</v>
      </c>
      <c r="B40" s="1">
        <f>ABS(Portfolios!B40-AVERAGE(Portfolios!$B$2:$B$1305))</f>
        <v>5.905745847214598E-4</v>
      </c>
    </row>
    <row r="41" spans="1:2" x14ac:dyDescent="0.35">
      <c r="A41" s="10">
        <f>Returns!A41</f>
        <v>45300.8125</v>
      </c>
      <c r="B41" s="1">
        <f>ABS(Portfolios!B41-AVERAGE(Portfolios!$B$2:$B$1305))</f>
        <v>3.3782978224514723E-4</v>
      </c>
    </row>
    <row r="42" spans="1:2" x14ac:dyDescent="0.35">
      <c r="A42" s="10">
        <f>Returns!A42</f>
        <v>45300.854166666657</v>
      </c>
      <c r="B42" s="1">
        <f>ABS(Portfolios!B42-AVERAGE(Portfolios!$B$2:$B$1305))</f>
        <v>1.0952495900266347E-3</v>
      </c>
    </row>
    <row r="43" spans="1:2" x14ac:dyDescent="0.35">
      <c r="A43" s="10">
        <f>Returns!A43</f>
        <v>45301.604166666657</v>
      </c>
      <c r="B43" s="1">
        <f>ABS(Portfolios!B43-AVERAGE(Portfolios!$B$2:$B$1305))</f>
        <v>1.3163808391730941E-3</v>
      </c>
    </row>
    <row r="44" spans="1:2" x14ac:dyDescent="0.35">
      <c r="A44" s="10">
        <f>Returns!A44</f>
        <v>45301.645833333343</v>
      </c>
      <c r="B44" s="1">
        <f>ABS(Portfolios!B44-AVERAGE(Portfolios!$B$2:$B$1305))</f>
        <v>7.0305592532112458E-4</v>
      </c>
    </row>
    <row r="45" spans="1:2" x14ac:dyDescent="0.35">
      <c r="A45" s="10">
        <f>Returns!A45</f>
        <v>45301.6875</v>
      </c>
      <c r="B45" s="1">
        <f>ABS(Portfolios!B45-AVERAGE(Portfolios!$B$2:$B$1305))</f>
        <v>3.2963151970148165E-4</v>
      </c>
    </row>
    <row r="46" spans="1:2" x14ac:dyDescent="0.35">
      <c r="A46" s="10">
        <f>Returns!A46</f>
        <v>45301.729166666657</v>
      </c>
      <c r="B46" s="1">
        <f>ABS(Portfolios!B46-AVERAGE(Portfolios!$B$2:$B$1305))</f>
        <v>6.7816889886588059E-5</v>
      </c>
    </row>
    <row r="47" spans="1:2" x14ac:dyDescent="0.35">
      <c r="A47" s="10">
        <f>Returns!A47</f>
        <v>45301.770833333343</v>
      </c>
      <c r="B47" s="1">
        <f>ABS(Portfolios!B47-AVERAGE(Portfolios!$B$2:$B$1305))</f>
        <v>1.820058474574544E-3</v>
      </c>
    </row>
    <row r="48" spans="1:2" x14ac:dyDescent="0.35">
      <c r="A48" s="10">
        <f>Returns!A48</f>
        <v>45301.8125</v>
      </c>
      <c r="B48" s="1">
        <f>ABS(Portfolios!B48-AVERAGE(Portfolios!$B$2:$B$1305))</f>
        <v>1.2102386957451839E-3</v>
      </c>
    </row>
    <row r="49" spans="1:2" x14ac:dyDescent="0.35">
      <c r="A49" s="10">
        <f>Returns!A49</f>
        <v>45301.854166666657</v>
      </c>
      <c r="B49" s="1">
        <f>ABS(Portfolios!B49-AVERAGE(Portfolios!$B$2:$B$1305))</f>
        <v>1.5664238150915283E-3</v>
      </c>
    </row>
    <row r="50" spans="1:2" x14ac:dyDescent="0.35">
      <c r="A50" s="10">
        <f>Returns!A50</f>
        <v>45302.604166666657</v>
      </c>
      <c r="B50" s="1">
        <f>ABS(Portfolios!B50-AVERAGE(Portfolios!$B$2:$B$1305))</f>
        <v>2.3310384961847228E-3</v>
      </c>
    </row>
    <row r="51" spans="1:2" x14ac:dyDescent="0.35">
      <c r="A51" s="10">
        <f>Returns!A51</f>
        <v>45302.645833333343</v>
      </c>
      <c r="B51" s="1">
        <f>ABS(Portfolios!B51-AVERAGE(Portfolios!$B$2:$B$1305))</f>
        <v>3.8020259173676559E-3</v>
      </c>
    </row>
    <row r="52" spans="1:2" x14ac:dyDescent="0.35">
      <c r="A52" s="10">
        <f>Returns!A52</f>
        <v>45302.6875</v>
      </c>
      <c r="B52" s="1">
        <f>ABS(Portfolios!B52-AVERAGE(Portfolios!$B$2:$B$1305))</f>
        <v>6.2815473468202639E-4</v>
      </c>
    </row>
    <row r="53" spans="1:2" x14ac:dyDescent="0.35">
      <c r="A53" s="10">
        <f>Returns!A53</f>
        <v>45302.729166666657</v>
      </c>
      <c r="B53" s="1">
        <f>ABS(Portfolios!B53-AVERAGE(Portfolios!$B$2:$B$1305))</f>
        <v>3.0824713092275358E-3</v>
      </c>
    </row>
    <row r="54" spans="1:2" x14ac:dyDescent="0.35">
      <c r="A54" s="10">
        <f>Returns!A54</f>
        <v>45302.770833333343</v>
      </c>
      <c r="B54" s="1">
        <f>ABS(Portfolios!B54-AVERAGE(Portfolios!$B$2:$B$1305))</f>
        <v>2.2073022094322697E-3</v>
      </c>
    </row>
    <row r="55" spans="1:2" x14ac:dyDescent="0.35">
      <c r="A55" s="10">
        <f>Returns!A55</f>
        <v>45302.8125</v>
      </c>
      <c r="B55" s="1">
        <f>ABS(Portfolios!B55-AVERAGE(Portfolios!$B$2:$B$1305))</f>
        <v>6.8447793914844235E-4</v>
      </c>
    </row>
    <row r="56" spans="1:2" x14ac:dyDescent="0.35">
      <c r="A56" s="10">
        <f>Returns!A56</f>
        <v>45302.854166666657</v>
      </c>
      <c r="B56" s="1">
        <f>ABS(Portfolios!B56-AVERAGE(Portfolios!$B$2:$B$1305))</f>
        <v>1.1696448148042604E-3</v>
      </c>
    </row>
    <row r="57" spans="1:2" x14ac:dyDescent="0.35">
      <c r="A57" s="10">
        <f>Returns!A57</f>
        <v>45303.604166666657</v>
      </c>
      <c r="B57" s="1">
        <f>ABS(Portfolios!B57-AVERAGE(Portfolios!$B$2:$B$1305))</f>
        <v>4.3013174530541921E-4</v>
      </c>
    </row>
    <row r="58" spans="1:2" x14ac:dyDescent="0.35">
      <c r="A58" s="10">
        <f>Returns!A58</f>
        <v>45303.645833333343</v>
      </c>
      <c r="B58" s="1">
        <f>ABS(Portfolios!B58-AVERAGE(Portfolios!$B$2:$B$1305))</f>
        <v>6.8746321350291861E-4</v>
      </c>
    </row>
    <row r="59" spans="1:2" x14ac:dyDescent="0.35">
      <c r="A59" s="10">
        <f>Returns!A59</f>
        <v>45303.6875</v>
      </c>
      <c r="B59" s="1">
        <f>ABS(Portfolios!B59-AVERAGE(Portfolios!$B$2:$B$1305))</f>
        <v>1.146123900495644E-3</v>
      </c>
    </row>
    <row r="60" spans="1:2" x14ac:dyDescent="0.35">
      <c r="A60" s="10">
        <f>Returns!A60</f>
        <v>45303.729166666657</v>
      </c>
      <c r="B60" s="1">
        <f>ABS(Portfolios!B60-AVERAGE(Portfolios!$B$2:$B$1305))</f>
        <v>5.3855792821696895E-4</v>
      </c>
    </row>
    <row r="61" spans="1:2" x14ac:dyDescent="0.35">
      <c r="A61" s="10">
        <f>Returns!A61</f>
        <v>45303.770833333343</v>
      </c>
      <c r="B61" s="1">
        <f>ABS(Portfolios!B61-AVERAGE(Portfolios!$B$2:$B$1305))</f>
        <v>6.6928227576220039E-4</v>
      </c>
    </row>
    <row r="62" spans="1:2" x14ac:dyDescent="0.35">
      <c r="A62" s="10">
        <f>Returns!A62</f>
        <v>45303.8125</v>
      </c>
      <c r="B62" s="1">
        <f>ABS(Portfolios!B62-AVERAGE(Portfolios!$B$2:$B$1305))</f>
        <v>2.0024211324907583E-3</v>
      </c>
    </row>
    <row r="63" spans="1:2" x14ac:dyDescent="0.35">
      <c r="A63" s="10">
        <f>Returns!A63</f>
        <v>45303.854166666657</v>
      </c>
      <c r="B63" s="1">
        <f>ABS(Portfolios!B63-AVERAGE(Portfolios!$B$2:$B$1305))</f>
        <v>1.5889181882131663E-3</v>
      </c>
    </row>
    <row r="64" spans="1:2" x14ac:dyDescent="0.35">
      <c r="A64" s="10">
        <f>Returns!A64</f>
        <v>45307.604166666657</v>
      </c>
      <c r="B64" s="1">
        <f>ABS(Portfolios!B64-AVERAGE(Portfolios!$B$2:$B$1305))</f>
        <v>3.0164858875468756E-3</v>
      </c>
    </row>
    <row r="65" spans="1:2" x14ac:dyDescent="0.35">
      <c r="A65" s="10">
        <f>Returns!A65</f>
        <v>45307.645833333343</v>
      </c>
      <c r="B65" s="1">
        <f>ABS(Portfolios!B65-AVERAGE(Portfolios!$B$2:$B$1305))</f>
        <v>2.0509979258414419E-3</v>
      </c>
    </row>
    <row r="66" spans="1:2" x14ac:dyDescent="0.35">
      <c r="A66" s="10">
        <f>Returns!A66</f>
        <v>45307.6875</v>
      </c>
      <c r="B66" s="1">
        <f>ABS(Portfolios!B66-AVERAGE(Portfolios!$B$2:$B$1305))</f>
        <v>2.4304056289566113E-3</v>
      </c>
    </row>
    <row r="67" spans="1:2" x14ac:dyDescent="0.35">
      <c r="A67" s="10">
        <f>Returns!A67</f>
        <v>45307.729166666657</v>
      </c>
      <c r="B67" s="1">
        <f>ABS(Portfolios!B67-AVERAGE(Portfolios!$B$2:$B$1305))</f>
        <v>1.4489776469871153E-3</v>
      </c>
    </row>
    <row r="68" spans="1:2" x14ac:dyDescent="0.35">
      <c r="A68" s="10">
        <f>Returns!A68</f>
        <v>45307.770833333343</v>
      </c>
      <c r="B68" s="1">
        <f>ABS(Portfolios!B68-AVERAGE(Portfolios!$B$2:$B$1305))</f>
        <v>3.3088284284348585E-3</v>
      </c>
    </row>
    <row r="69" spans="1:2" x14ac:dyDescent="0.35">
      <c r="A69" s="10">
        <f>Returns!A69</f>
        <v>45307.8125</v>
      </c>
      <c r="B69" s="1">
        <f>ABS(Portfolios!B69-AVERAGE(Portfolios!$B$2:$B$1305))</f>
        <v>9.8956905806798557E-4</v>
      </c>
    </row>
    <row r="70" spans="1:2" x14ac:dyDescent="0.35">
      <c r="A70" s="10">
        <f>Returns!A70</f>
        <v>45307.854166666657</v>
      </c>
      <c r="B70" s="1">
        <f>ABS(Portfolios!B70-AVERAGE(Portfolios!$B$2:$B$1305))</f>
        <v>2.5000916573463417E-3</v>
      </c>
    </row>
    <row r="71" spans="1:2" x14ac:dyDescent="0.35">
      <c r="A71" s="10">
        <f>Returns!A71</f>
        <v>45308.604166666657</v>
      </c>
      <c r="B71" s="1">
        <f>ABS(Portfolios!B71-AVERAGE(Portfolios!$B$2:$B$1305))</f>
        <v>2.7460367458743348E-3</v>
      </c>
    </row>
    <row r="72" spans="1:2" x14ac:dyDescent="0.35">
      <c r="A72" s="10">
        <f>Returns!A72</f>
        <v>45308.645833333343</v>
      </c>
      <c r="B72" s="1">
        <f>ABS(Portfolios!B72-AVERAGE(Portfolios!$B$2:$B$1305))</f>
        <v>1.7280526527485526E-3</v>
      </c>
    </row>
    <row r="73" spans="1:2" x14ac:dyDescent="0.35">
      <c r="A73" s="10">
        <f>Returns!A73</f>
        <v>45308.6875</v>
      </c>
      <c r="B73" s="1">
        <f>ABS(Portfolios!B73-AVERAGE(Portfolios!$B$2:$B$1305))</f>
        <v>2.598100664183845E-3</v>
      </c>
    </row>
    <row r="74" spans="1:2" x14ac:dyDescent="0.35">
      <c r="A74" s="10">
        <f>Returns!A74</f>
        <v>45308.729166666657</v>
      </c>
      <c r="B74" s="1">
        <f>ABS(Portfolios!B74-AVERAGE(Portfolios!$B$2:$B$1305))</f>
        <v>1.0178201781603175E-3</v>
      </c>
    </row>
    <row r="75" spans="1:2" x14ac:dyDescent="0.35">
      <c r="A75" s="10">
        <f>Returns!A75</f>
        <v>45308.770833333343</v>
      </c>
      <c r="B75" s="1">
        <f>ABS(Portfolios!B75-AVERAGE(Portfolios!$B$2:$B$1305))</f>
        <v>4.3946875687510755E-4</v>
      </c>
    </row>
    <row r="76" spans="1:2" x14ac:dyDescent="0.35">
      <c r="A76" s="10">
        <f>Returns!A76</f>
        <v>45308.8125</v>
      </c>
      <c r="B76" s="1">
        <f>ABS(Portfolios!B76-AVERAGE(Portfolios!$B$2:$B$1305))</f>
        <v>1.2330544847420541E-3</v>
      </c>
    </row>
    <row r="77" spans="1:2" x14ac:dyDescent="0.35">
      <c r="A77" s="10">
        <f>Returns!A77</f>
        <v>45308.854166666657</v>
      </c>
      <c r="B77" s="1">
        <f>ABS(Portfolios!B77-AVERAGE(Portfolios!$B$2:$B$1305))</f>
        <v>2.1515003787957406E-3</v>
      </c>
    </row>
    <row r="78" spans="1:2" x14ac:dyDescent="0.35">
      <c r="A78" s="10">
        <f>Returns!A78</f>
        <v>45309.604166666657</v>
      </c>
      <c r="B78" s="1">
        <f>ABS(Portfolios!B78-AVERAGE(Portfolios!$B$2:$B$1305))</f>
        <v>4.0918554076781544E-3</v>
      </c>
    </row>
    <row r="79" spans="1:2" x14ac:dyDescent="0.35">
      <c r="A79" s="10">
        <f>Returns!A79</f>
        <v>45309.645833333343</v>
      </c>
      <c r="B79" s="1">
        <f>ABS(Portfolios!B79-AVERAGE(Portfolios!$B$2:$B$1305))</f>
        <v>8.0657420965953041E-4</v>
      </c>
    </row>
    <row r="80" spans="1:2" x14ac:dyDescent="0.35">
      <c r="A80" s="10">
        <f>Returns!A80</f>
        <v>45309.6875</v>
      </c>
      <c r="B80" s="1">
        <f>ABS(Portfolios!B80-AVERAGE(Portfolios!$B$2:$B$1305))</f>
        <v>3.1541874621329822E-3</v>
      </c>
    </row>
    <row r="81" spans="1:2" x14ac:dyDescent="0.35">
      <c r="A81" s="10">
        <f>Returns!A81</f>
        <v>45309.729166666657</v>
      </c>
      <c r="B81" s="1">
        <f>ABS(Portfolios!B81-AVERAGE(Portfolios!$B$2:$B$1305))</f>
        <v>9.4738924736993821E-4</v>
      </c>
    </row>
    <row r="82" spans="1:2" x14ac:dyDescent="0.35">
      <c r="A82" s="10">
        <f>Returns!A82</f>
        <v>45309.770833333343</v>
      </c>
      <c r="B82" s="1">
        <f>ABS(Portfolios!B82-AVERAGE(Portfolios!$B$2:$B$1305))</f>
        <v>5.4085545938819916E-3</v>
      </c>
    </row>
    <row r="83" spans="1:2" x14ac:dyDescent="0.35">
      <c r="A83" s="10">
        <f>Returns!A83</f>
        <v>45309.8125</v>
      </c>
      <c r="B83" s="1">
        <f>ABS(Portfolios!B83-AVERAGE(Portfolios!$B$2:$B$1305))</f>
        <v>1.6565291618925967E-3</v>
      </c>
    </row>
    <row r="84" spans="1:2" x14ac:dyDescent="0.35">
      <c r="A84" s="10">
        <f>Returns!A84</f>
        <v>45309.854166666657</v>
      </c>
      <c r="B84" s="1">
        <f>ABS(Portfolios!B84-AVERAGE(Portfolios!$B$2:$B$1305))</f>
        <v>8.4398667433647004E-4</v>
      </c>
    </row>
    <row r="85" spans="1:2" x14ac:dyDescent="0.35">
      <c r="A85" s="10">
        <f>Returns!A85</f>
        <v>45310.604166666657</v>
      </c>
      <c r="B85" s="1">
        <f>ABS(Portfolios!B85-AVERAGE(Portfolios!$B$2:$B$1305))</f>
        <v>7.0424418617749402E-4</v>
      </c>
    </row>
    <row r="86" spans="1:2" x14ac:dyDescent="0.35">
      <c r="A86" s="10">
        <f>Returns!A86</f>
        <v>45310.645833333343</v>
      </c>
      <c r="B86" s="1">
        <f>ABS(Portfolios!B86-AVERAGE(Portfolios!$B$2:$B$1305))</f>
        <v>9.5723423259020919E-4</v>
      </c>
    </row>
    <row r="87" spans="1:2" x14ac:dyDescent="0.35">
      <c r="A87" s="10">
        <f>Returns!A87</f>
        <v>45310.6875</v>
      </c>
      <c r="B87" s="1">
        <f>ABS(Portfolios!B87-AVERAGE(Portfolios!$B$2:$B$1305))</f>
        <v>1.4551189289018567E-4</v>
      </c>
    </row>
    <row r="88" spans="1:2" x14ac:dyDescent="0.35">
      <c r="A88" s="10">
        <f>Returns!A88</f>
        <v>45310.729166666657</v>
      </c>
      <c r="B88" s="1">
        <f>ABS(Portfolios!B88-AVERAGE(Portfolios!$B$2:$B$1305))</f>
        <v>3.8936988924319301E-3</v>
      </c>
    </row>
    <row r="89" spans="1:2" x14ac:dyDescent="0.35">
      <c r="A89" s="10">
        <f>Returns!A89</f>
        <v>45310.770833333343</v>
      </c>
      <c r="B89" s="1">
        <f>ABS(Portfolios!B89-AVERAGE(Portfolios!$B$2:$B$1305))</f>
        <v>1.9398222491014997E-3</v>
      </c>
    </row>
    <row r="90" spans="1:2" x14ac:dyDescent="0.35">
      <c r="A90" s="10">
        <f>Returns!A90</f>
        <v>45310.8125</v>
      </c>
      <c r="B90" s="1">
        <f>ABS(Portfolios!B90-AVERAGE(Portfolios!$B$2:$B$1305))</f>
        <v>8.8742319770916765E-4</v>
      </c>
    </row>
    <row r="91" spans="1:2" x14ac:dyDescent="0.35">
      <c r="A91" s="10">
        <f>Returns!A91</f>
        <v>45310.854166666657</v>
      </c>
      <c r="B91" s="1">
        <f>ABS(Portfolios!B91-AVERAGE(Portfolios!$B$2:$B$1305))</f>
        <v>8.3175943772972102E-4</v>
      </c>
    </row>
    <row r="92" spans="1:2" x14ac:dyDescent="0.35">
      <c r="A92" s="10">
        <f>Returns!A92</f>
        <v>45313.604166666657</v>
      </c>
      <c r="B92" s="1">
        <f>ABS(Portfolios!B92-AVERAGE(Portfolios!$B$2:$B$1305))</f>
        <v>5.6099468262795302E-3</v>
      </c>
    </row>
    <row r="93" spans="1:2" x14ac:dyDescent="0.35">
      <c r="A93" s="10">
        <f>Returns!A93</f>
        <v>45313.645833333343</v>
      </c>
      <c r="B93" s="1">
        <f>ABS(Portfolios!B93-AVERAGE(Portfolios!$B$2:$B$1305))</f>
        <v>7.2280661212237643E-4</v>
      </c>
    </row>
    <row r="94" spans="1:2" x14ac:dyDescent="0.35">
      <c r="A94" s="10">
        <f>Returns!A94</f>
        <v>45313.6875</v>
      </c>
      <c r="B94" s="1">
        <f>ABS(Portfolios!B94-AVERAGE(Portfolios!$B$2:$B$1305))</f>
        <v>4.9641723698812972E-4</v>
      </c>
    </row>
    <row r="95" spans="1:2" x14ac:dyDescent="0.35">
      <c r="A95" s="10">
        <f>Returns!A95</f>
        <v>45313.729166666657</v>
      </c>
      <c r="B95" s="1">
        <f>ABS(Portfolios!B95-AVERAGE(Portfolios!$B$2:$B$1305))</f>
        <v>1.9036942058206511E-3</v>
      </c>
    </row>
    <row r="96" spans="1:2" x14ac:dyDescent="0.35">
      <c r="A96" s="10">
        <f>Returns!A96</f>
        <v>45313.770833333343</v>
      </c>
      <c r="B96" s="1">
        <f>ABS(Portfolios!B96-AVERAGE(Portfolios!$B$2:$B$1305))</f>
        <v>6.4983132507642272E-4</v>
      </c>
    </row>
    <row r="97" spans="1:2" x14ac:dyDescent="0.35">
      <c r="A97" s="10">
        <f>Returns!A97</f>
        <v>45313.8125</v>
      </c>
      <c r="B97" s="1">
        <f>ABS(Portfolios!B97-AVERAGE(Portfolios!$B$2:$B$1305))</f>
        <v>1.4814674598796337E-3</v>
      </c>
    </row>
    <row r="98" spans="1:2" x14ac:dyDescent="0.35">
      <c r="A98" s="10">
        <f>Returns!A98</f>
        <v>45313.854166666657</v>
      </c>
      <c r="B98" s="1">
        <f>ABS(Portfolios!B98-AVERAGE(Portfolios!$B$2:$B$1305))</f>
        <v>1.1610482676977249E-3</v>
      </c>
    </row>
    <row r="99" spans="1:2" x14ac:dyDescent="0.35">
      <c r="A99" s="10">
        <f>Returns!A99</f>
        <v>45314.604166666657</v>
      </c>
      <c r="B99" s="1">
        <f>ABS(Portfolios!B99-AVERAGE(Portfolios!$B$2:$B$1305))</f>
        <v>2.1752054734525401E-3</v>
      </c>
    </row>
    <row r="100" spans="1:2" x14ac:dyDescent="0.35">
      <c r="A100" s="10">
        <f>Returns!A100</f>
        <v>45314.645833333343</v>
      </c>
      <c r="B100" s="1">
        <f>ABS(Portfolios!B100-AVERAGE(Portfolios!$B$2:$B$1305))</f>
        <v>4.1599990997416908E-3</v>
      </c>
    </row>
    <row r="101" spans="1:2" x14ac:dyDescent="0.35">
      <c r="A101" s="10">
        <f>Returns!A101</f>
        <v>45314.6875</v>
      </c>
      <c r="B101" s="1">
        <f>ABS(Portfolios!B101-AVERAGE(Portfolios!$B$2:$B$1305))</f>
        <v>4.9267955496826664E-4</v>
      </c>
    </row>
    <row r="102" spans="1:2" x14ac:dyDescent="0.35">
      <c r="A102" s="10">
        <f>Returns!A102</f>
        <v>45314.729166666657</v>
      </c>
      <c r="B102" s="1">
        <f>ABS(Portfolios!B102-AVERAGE(Portfolios!$B$2:$B$1305))</f>
        <v>7.7555349040250464E-4</v>
      </c>
    </row>
    <row r="103" spans="1:2" x14ac:dyDescent="0.35">
      <c r="A103" s="10">
        <f>Returns!A103</f>
        <v>45314.770833333343</v>
      </c>
      <c r="B103" s="1">
        <f>ABS(Portfolios!B103-AVERAGE(Portfolios!$B$2:$B$1305))</f>
        <v>6.7230623145386422E-4</v>
      </c>
    </row>
    <row r="104" spans="1:2" x14ac:dyDescent="0.35">
      <c r="A104" s="10">
        <f>Returns!A104</f>
        <v>45314.8125</v>
      </c>
      <c r="B104" s="1">
        <f>ABS(Portfolios!B104-AVERAGE(Portfolios!$B$2:$B$1305))</f>
        <v>1.5381535775953214E-3</v>
      </c>
    </row>
    <row r="105" spans="1:2" x14ac:dyDescent="0.35">
      <c r="A105" s="10">
        <f>Returns!A105</f>
        <v>45314.854166666657</v>
      </c>
      <c r="B105" s="1">
        <f>ABS(Portfolios!B105-AVERAGE(Portfolios!$B$2:$B$1305))</f>
        <v>6.3976002264953347E-4</v>
      </c>
    </row>
    <row r="106" spans="1:2" x14ac:dyDescent="0.35">
      <c r="A106" s="10">
        <f>Returns!A106</f>
        <v>45315.604166666657</v>
      </c>
      <c r="B106" s="1">
        <f>ABS(Portfolios!B106-AVERAGE(Portfolios!$B$2:$B$1305))</f>
        <v>2.4983748252619406E-4</v>
      </c>
    </row>
    <row r="107" spans="1:2" x14ac:dyDescent="0.35">
      <c r="A107" s="10">
        <f>Returns!A107</f>
        <v>45315.645833333343</v>
      </c>
      <c r="B107" s="1">
        <f>ABS(Portfolios!B107-AVERAGE(Portfolios!$B$2:$B$1305))</f>
        <v>1.8918095806032139E-3</v>
      </c>
    </row>
    <row r="108" spans="1:2" x14ac:dyDescent="0.35">
      <c r="A108" s="10">
        <f>Returns!A108</f>
        <v>45315.6875</v>
      </c>
      <c r="B108" s="1">
        <f>ABS(Portfolios!B108-AVERAGE(Portfolios!$B$2:$B$1305))</f>
        <v>1.2227853076234659E-3</v>
      </c>
    </row>
    <row r="109" spans="1:2" x14ac:dyDescent="0.35">
      <c r="A109" s="10">
        <f>Returns!A109</f>
        <v>45315.729166666657</v>
      </c>
      <c r="B109" s="1">
        <f>ABS(Portfolios!B109-AVERAGE(Portfolios!$B$2:$B$1305))</f>
        <v>1.2088766714627136E-3</v>
      </c>
    </row>
    <row r="110" spans="1:2" x14ac:dyDescent="0.35">
      <c r="A110" s="10">
        <f>Returns!A110</f>
        <v>45315.770833333343</v>
      </c>
      <c r="B110" s="1">
        <f>ABS(Portfolios!B110-AVERAGE(Portfolios!$B$2:$B$1305))</f>
        <v>2.980381559264886E-3</v>
      </c>
    </row>
    <row r="111" spans="1:2" x14ac:dyDescent="0.35">
      <c r="A111" s="10">
        <f>Returns!A111</f>
        <v>45315.8125</v>
      </c>
      <c r="B111" s="1">
        <f>ABS(Portfolios!B111-AVERAGE(Portfolios!$B$2:$B$1305))</f>
        <v>1.4901796937212182E-3</v>
      </c>
    </row>
    <row r="112" spans="1:2" x14ac:dyDescent="0.35">
      <c r="A112" s="10">
        <f>Returns!A112</f>
        <v>45315.854166666657</v>
      </c>
      <c r="B112" s="1">
        <f>ABS(Portfolios!B112-AVERAGE(Portfolios!$B$2:$B$1305))</f>
        <v>1.5358771830759365E-3</v>
      </c>
    </row>
    <row r="113" spans="1:2" x14ac:dyDescent="0.35">
      <c r="A113" s="10">
        <f>Returns!A113</f>
        <v>45316.604166666657</v>
      </c>
      <c r="B113" s="1">
        <f>ABS(Portfolios!B113-AVERAGE(Portfolios!$B$2:$B$1305))</f>
        <v>9.5740200802723798E-3</v>
      </c>
    </row>
    <row r="114" spans="1:2" x14ac:dyDescent="0.35">
      <c r="A114" s="10">
        <f>Returns!A114</f>
        <v>45316.645833333343</v>
      </c>
      <c r="B114" s="1">
        <f>ABS(Portfolios!B114-AVERAGE(Portfolios!$B$2:$B$1305))</f>
        <v>9.7839164221627723E-4</v>
      </c>
    </row>
    <row r="115" spans="1:2" x14ac:dyDescent="0.35">
      <c r="A115" s="10">
        <f>Returns!A115</f>
        <v>45316.6875</v>
      </c>
      <c r="B115" s="1">
        <f>ABS(Portfolios!B115-AVERAGE(Portfolios!$B$2:$B$1305))</f>
        <v>1.4637660508603162E-3</v>
      </c>
    </row>
    <row r="116" spans="1:2" x14ac:dyDescent="0.35">
      <c r="A116" s="10">
        <f>Returns!A116</f>
        <v>45316.729166666657</v>
      </c>
      <c r="B116" s="1">
        <f>ABS(Portfolios!B116-AVERAGE(Portfolios!$B$2:$B$1305))</f>
        <v>9.2312197442595328E-4</v>
      </c>
    </row>
    <row r="117" spans="1:2" x14ac:dyDescent="0.35">
      <c r="A117" s="10">
        <f>Returns!A117</f>
        <v>45316.770833333343</v>
      </c>
      <c r="B117" s="1">
        <f>ABS(Portfolios!B117-AVERAGE(Portfolios!$B$2:$B$1305))</f>
        <v>2.6014983925416583E-4</v>
      </c>
    </row>
    <row r="118" spans="1:2" x14ac:dyDescent="0.35">
      <c r="A118" s="10">
        <f>Returns!A118</f>
        <v>45316.8125</v>
      </c>
      <c r="B118" s="1">
        <f>ABS(Portfolios!B118-AVERAGE(Portfolios!$B$2:$B$1305))</f>
        <v>9.9563078567967557E-4</v>
      </c>
    </row>
    <row r="119" spans="1:2" x14ac:dyDescent="0.35">
      <c r="A119" s="10">
        <f>Returns!A119</f>
        <v>45316.854166666657</v>
      </c>
      <c r="B119" s="1">
        <f>ABS(Portfolios!B119-AVERAGE(Portfolios!$B$2:$B$1305))</f>
        <v>2.0052829465178894E-3</v>
      </c>
    </row>
    <row r="120" spans="1:2" x14ac:dyDescent="0.35">
      <c r="A120" s="10">
        <f>Returns!A120</f>
        <v>45317.604166666657</v>
      </c>
      <c r="B120" s="1">
        <f>ABS(Portfolios!B120-AVERAGE(Portfolios!$B$2:$B$1305))</f>
        <v>3.7271894114174237E-3</v>
      </c>
    </row>
    <row r="121" spans="1:2" x14ac:dyDescent="0.35">
      <c r="A121" s="10">
        <f>Returns!A121</f>
        <v>45317.645833333343</v>
      </c>
      <c r="B121" s="1">
        <f>ABS(Portfolios!B121-AVERAGE(Portfolios!$B$2:$B$1305))</f>
        <v>1.6980411915081864E-3</v>
      </c>
    </row>
    <row r="122" spans="1:2" x14ac:dyDescent="0.35">
      <c r="A122" s="10">
        <f>Returns!A122</f>
        <v>45317.6875</v>
      </c>
      <c r="B122" s="1">
        <f>ABS(Portfolios!B122-AVERAGE(Portfolios!$B$2:$B$1305))</f>
        <v>4.2493681930467488E-4</v>
      </c>
    </row>
    <row r="123" spans="1:2" x14ac:dyDescent="0.35">
      <c r="A123" s="10">
        <f>Returns!A123</f>
        <v>45317.729166666657</v>
      </c>
      <c r="B123" s="1">
        <f>ABS(Portfolios!B123-AVERAGE(Portfolios!$B$2:$B$1305))</f>
        <v>2.7980017734654198E-3</v>
      </c>
    </row>
    <row r="124" spans="1:2" x14ac:dyDescent="0.35">
      <c r="A124" s="10">
        <f>Returns!A124</f>
        <v>45317.770833333343</v>
      </c>
      <c r="B124" s="1">
        <f>ABS(Portfolios!B124-AVERAGE(Portfolios!$B$2:$B$1305))</f>
        <v>6.9951611993517417E-4</v>
      </c>
    </row>
    <row r="125" spans="1:2" x14ac:dyDescent="0.35">
      <c r="A125" s="10">
        <f>Returns!A125</f>
        <v>45317.8125</v>
      </c>
      <c r="B125" s="1">
        <f>ABS(Portfolios!B125-AVERAGE(Portfolios!$B$2:$B$1305))</f>
        <v>2.6175690810967137E-4</v>
      </c>
    </row>
    <row r="126" spans="1:2" x14ac:dyDescent="0.35">
      <c r="A126" s="10">
        <f>Returns!A126</f>
        <v>45317.854166666657</v>
      </c>
      <c r="B126" s="1">
        <f>ABS(Portfolios!B126-AVERAGE(Portfolios!$B$2:$B$1305))</f>
        <v>8.6792364260184195E-5</v>
      </c>
    </row>
    <row r="127" spans="1:2" x14ac:dyDescent="0.35">
      <c r="A127" s="10">
        <f>Returns!A127</f>
        <v>45320.604166666657</v>
      </c>
      <c r="B127" s="1">
        <f>ABS(Portfolios!B127-AVERAGE(Portfolios!$B$2:$B$1305))</f>
        <v>2.0343301174598656E-3</v>
      </c>
    </row>
    <row r="128" spans="1:2" x14ac:dyDescent="0.35">
      <c r="A128" s="10">
        <f>Returns!A128</f>
        <v>45320.645833333343</v>
      </c>
      <c r="B128" s="1">
        <f>ABS(Portfolios!B128-AVERAGE(Portfolios!$B$2:$B$1305))</f>
        <v>5.9272651396887659E-4</v>
      </c>
    </row>
    <row r="129" spans="1:2" x14ac:dyDescent="0.35">
      <c r="A129" s="10">
        <f>Returns!A129</f>
        <v>45320.6875</v>
      </c>
      <c r="B129" s="1">
        <f>ABS(Portfolios!B129-AVERAGE(Portfolios!$B$2:$B$1305))</f>
        <v>1.43011536560127E-3</v>
      </c>
    </row>
    <row r="130" spans="1:2" x14ac:dyDescent="0.35">
      <c r="A130" s="10">
        <f>Returns!A130</f>
        <v>45320.729166666657</v>
      </c>
      <c r="B130" s="1">
        <f>ABS(Portfolios!B130-AVERAGE(Portfolios!$B$2:$B$1305))</f>
        <v>1.2293677999220586E-4</v>
      </c>
    </row>
    <row r="131" spans="1:2" x14ac:dyDescent="0.35">
      <c r="A131" s="10">
        <f>Returns!A131</f>
        <v>45320.770833333343</v>
      </c>
      <c r="B131" s="1">
        <f>ABS(Portfolios!B131-AVERAGE(Portfolios!$B$2:$B$1305))</f>
        <v>3.7615087107197335E-4</v>
      </c>
    </row>
    <row r="132" spans="1:2" x14ac:dyDescent="0.35">
      <c r="A132" s="10">
        <f>Returns!A132</f>
        <v>45320.8125</v>
      </c>
      <c r="B132" s="1">
        <f>ABS(Portfolios!B132-AVERAGE(Portfolios!$B$2:$B$1305))</f>
        <v>3.0695074192698094E-3</v>
      </c>
    </row>
    <row r="133" spans="1:2" x14ac:dyDescent="0.35">
      <c r="A133" s="10">
        <f>Returns!A133</f>
        <v>45320.854166666657</v>
      </c>
      <c r="B133" s="1">
        <f>ABS(Portfolios!B133-AVERAGE(Portfolios!$B$2:$B$1305))</f>
        <v>7.1176718740947995E-4</v>
      </c>
    </row>
    <row r="134" spans="1:2" x14ac:dyDescent="0.35">
      <c r="A134" s="10">
        <f>Returns!A134</f>
        <v>45321.604166666657</v>
      </c>
      <c r="B134" s="1">
        <f>ABS(Portfolios!B134-AVERAGE(Portfolios!$B$2:$B$1305))</f>
        <v>1.1043312700740116E-3</v>
      </c>
    </row>
    <row r="135" spans="1:2" x14ac:dyDescent="0.35">
      <c r="A135" s="10">
        <f>Returns!A135</f>
        <v>45321.645833333343</v>
      </c>
      <c r="B135" s="1">
        <f>ABS(Portfolios!B135-AVERAGE(Portfolios!$B$2:$B$1305))</f>
        <v>6.7454588020652315E-4</v>
      </c>
    </row>
    <row r="136" spans="1:2" x14ac:dyDescent="0.35">
      <c r="A136" s="10">
        <f>Returns!A136</f>
        <v>45321.6875</v>
      </c>
      <c r="B136" s="1">
        <f>ABS(Portfolios!B136-AVERAGE(Portfolios!$B$2:$B$1305))</f>
        <v>3.279930518714229E-5</v>
      </c>
    </row>
    <row r="137" spans="1:2" x14ac:dyDescent="0.35">
      <c r="A137" s="10">
        <f>Returns!A137</f>
        <v>45321.729166666657</v>
      </c>
      <c r="B137" s="1">
        <f>ABS(Portfolios!B137-AVERAGE(Portfolios!$B$2:$B$1305))</f>
        <v>1.1413310756097261E-3</v>
      </c>
    </row>
    <row r="138" spans="1:2" x14ac:dyDescent="0.35">
      <c r="A138" s="10">
        <f>Returns!A138</f>
        <v>45321.770833333343</v>
      </c>
      <c r="B138" s="1">
        <f>ABS(Portfolios!B138-AVERAGE(Portfolios!$B$2:$B$1305))</f>
        <v>1.419038525220773E-3</v>
      </c>
    </row>
    <row r="139" spans="1:2" x14ac:dyDescent="0.35">
      <c r="A139" s="10">
        <f>Returns!A139</f>
        <v>45321.8125</v>
      </c>
      <c r="B139" s="1">
        <f>ABS(Portfolios!B139-AVERAGE(Portfolios!$B$2:$B$1305))</f>
        <v>5.5371907693054444E-4</v>
      </c>
    </row>
    <row r="140" spans="1:2" x14ac:dyDescent="0.35">
      <c r="A140" s="10">
        <f>Returns!A140</f>
        <v>45321.854166666657</v>
      </c>
      <c r="B140" s="1">
        <f>ABS(Portfolios!B140-AVERAGE(Portfolios!$B$2:$B$1305))</f>
        <v>1.3387874896499509E-3</v>
      </c>
    </row>
    <row r="141" spans="1:2" x14ac:dyDescent="0.35">
      <c r="A141" s="10">
        <f>Returns!A141</f>
        <v>45322.604166666657</v>
      </c>
      <c r="B141" s="1">
        <f>ABS(Portfolios!B141-AVERAGE(Portfolios!$B$2:$B$1305))</f>
        <v>8.0913994442907179E-4</v>
      </c>
    </row>
    <row r="142" spans="1:2" x14ac:dyDescent="0.35">
      <c r="A142" s="10">
        <f>Returns!A142</f>
        <v>45322.645833333343</v>
      </c>
      <c r="B142" s="1">
        <f>ABS(Portfolios!B142-AVERAGE(Portfolios!$B$2:$B$1305))</f>
        <v>2.5900653423634864E-3</v>
      </c>
    </row>
    <row r="143" spans="1:2" x14ac:dyDescent="0.35">
      <c r="A143" s="10">
        <f>Returns!A143</f>
        <v>45322.6875</v>
      </c>
      <c r="B143" s="1">
        <f>ABS(Portfolios!B143-AVERAGE(Portfolios!$B$2:$B$1305))</f>
        <v>4.5275298301044697E-4</v>
      </c>
    </row>
    <row r="144" spans="1:2" x14ac:dyDescent="0.35">
      <c r="A144" s="10">
        <f>Returns!A144</f>
        <v>45322.729166666657</v>
      </c>
      <c r="B144" s="1">
        <f>ABS(Portfolios!B144-AVERAGE(Portfolios!$B$2:$B$1305))</f>
        <v>8.5989662187555731E-4</v>
      </c>
    </row>
    <row r="145" spans="1:2" x14ac:dyDescent="0.35">
      <c r="A145" s="10">
        <f>Returns!A145</f>
        <v>45322.770833333343</v>
      </c>
      <c r="B145" s="1">
        <f>ABS(Portfolios!B145-AVERAGE(Portfolios!$B$2:$B$1305))</f>
        <v>2.1394363307436527E-3</v>
      </c>
    </row>
    <row r="146" spans="1:2" x14ac:dyDescent="0.35">
      <c r="A146" s="10">
        <f>Returns!A146</f>
        <v>45322.8125</v>
      </c>
      <c r="B146" s="1">
        <f>ABS(Portfolios!B146-AVERAGE(Portfolios!$B$2:$B$1305))</f>
        <v>4.0413873388393147E-3</v>
      </c>
    </row>
    <row r="147" spans="1:2" x14ac:dyDescent="0.35">
      <c r="A147" s="10">
        <f>Returns!A147</f>
        <v>45322.854166666657</v>
      </c>
      <c r="B147" s="1">
        <f>ABS(Portfolios!B147-AVERAGE(Portfolios!$B$2:$B$1305))</f>
        <v>3.0560022385714169E-3</v>
      </c>
    </row>
    <row r="148" spans="1:2" x14ac:dyDescent="0.35">
      <c r="A148" s="10">
        <f>Returns!A148</f>
        <v>45323.604166666657</v>
      </c>
      <c r="B148" s="1">
        <f>ABS(Portfolios!B148-AVERAGE(Portfolios!$B$2:$B$1305))</f>
        <v>8.9373931055618232E-3</v>
      </c>
    </row>
    <row r="149" spans="1:2" x14ac:dyDescent="0.35">
      <c r="A149" s="10">
        <f>Returns!A149</f>
        <v>45323.645833333343</v>
      </c>
      <c r="B149" s="1">
        <f>ABS(Portfolios!B149-AVERAGE(Portfolios!$B$2:$B$1305))</f>
        <v>1.9248381247681759E-3</v>
      </c>
    </row>
    <row r="150" spans="1:2" x14ac:dyDescent="0.35">
      <c r="A150" s="10">
        <f>Returns!A150</f>
        <v>45323.6875</v>
      </c>
      <c r="B150" s="1">
        <f>ABS(Portfolios!B150-AVERAGE(Portfolios!$B$2:$B$1305))</f>
        <v>3.5838427651494198E-3</v>
      </c>
    </row>
    <row r="151" spans="1:2" x14ac:dyDescent="0.35">
      <c r="A151" s="10">
        <f>Returns!A151</f>
        <v>45323.729166666657</v>
      </c>
      <c r="B151" s="1">
        <f>ABS(Portfolios!B151-AVERAGE(Portfolios!$B$2:$B$1305))</f>
        <v>1.143961375176262E-3</v>
      </c>
    </row>
    <row r="152" spans="1:2" x14ac:dyDescent="0.35">
      <c r="A152" s="10">
        <f>Returns!A152</f>
        <v>45323.770833333343</v>
      </c>
      <c r="B152" s="1">
        <f>ABS(Portfolios!B152-AVERAGE(Portfolios!$B$2:$B$1305))</f>
        <v>1.2321003128582034E-3</v>
      </c>
    </row>
    <row r="153" spans="1:2" x14ac:dyDescent="0.35">
      <c r="A153" s="10">
        <f>Returns!A153</f>
        <v>45323.8125</v>
      </c>
      <c r="B153" s="1">
        <f>ABS(Portfolios!B153-AVERAGE(Portfolios!$B$2:$B$1305))</f>
        <v>2.4008768831637875E-3</v>
      </c>
    </row>
    <row r="154" spans="1:2" x14ac:dyDescent="0.35">
      <c r="A154" s="10">
        <f>Returns!A154</f>
        <v>45323.854166666657</v>
      </c>
      <c r="B154" s="1">
        <f>ABS(Portfolios!B154-AVERAGE(Portfolios!$B$2:$B$1305))</f>
        <v>1.97512177072917E-3</v>
      </c>
    </row>
    <row r="155" spans="1:2" x14ac:dyDescent="0.35">
      <c r="A155" s="10">
        <f>Returns!A155</f>
        <v>45324.604166666657</v>
      </c>
      <c r="B155" s="1">
        <f>ABS(Portfolios!B155-AVERAGE(Portfolios!$B$2:$B$1305))</f>
        <v>2.3934804687151512E-3</v>
      </c>
    </row>
    <row r="156" spans="1:2" x14ac:dyDescent="0.35">
      <c r="A156" s="10">
        <f>Returns!A156</f>
        <v>45324.645833333343</v>
      </c>
      <c r="B156" s="1">
        <f>ABS(Portfolios!B156-AVERAGE(Portfolios!$B$2:$B$1305))</f>
        <v>2.4563480030427064E-3</v>
      </c>
    </row>
    <row r="157" spans="1:2" x14ac:dyDescent="0.35">
      <c r="A157" s="10">
        <f>Returns!A157</f>
        <v>45324.6875</v>
      </c>
      <c r="B157" s="1">
        <f>ABS(Portfolios!B157-AVERAGE(Portfolios!$B$2:$B$1305))</f>
        <v>1.5896534242235891E-3</v>
      </c>
    </row>
    <row r="158" spans="1:2" x14ac:dyDescent="0.35">
      <c r="A158" s="10">
        <f>Returns!A158</f>
        <v>45324.729166666657</v>
      </c>
      <c r="B158" s="1">
        <f>ABS(Portfolios!B158-AVERAGE(Portfolios!$B$2:$B$1305))</f>
        <v>8.2562186031240456E-4</v>
      </c>
    </row>
    <row r="159" spans="1:2" x14ac:dyDescent="0.35">
      <c r="A159" s="10">
        <f>Returns!A159</f>
        <v>45324.770833333343</v>
      </c>
      <c r="B159" s="1">
        <f>ABS(Portfolios!B159-AVERAGE(Portfolios!$B$2:$B$1305))</f>
        <v>1.6426579046662569E-3</v>
      </c>
    </row>
    <row r="160" spans="1:2" x14ac:dyDescent="0.35">
      <c r="A160" s="10">
        <f>Returns!A160</f>
        <v>45324.8125</v>
      </c>
      <c r="B160" s="1">
        <f>ABS(Portfolios!B160-AVERAGE(Portfolios!$B$2:$B$1305))</f>
        <v>3.2379959980546017E-3</v>
      </c>
    </row>
    <row r="161" spans="1:2" x14ac:dyDescent="0.35">
      <c r="A161" s="10">
        <f>Returns!A161</f>
        <v>45324.854166666657</v>
      </c>
      <c r="B161" s="1">
        <f>ABS(Portfolios!B161-AVERAGE(Portfolios!$B$2:$B$1305))</f>
        <v>4.3621590884243945E-3</v>
      </c>
    </row>
    <row r="162" spans="1:2" x14ac:dyDescent="0.35">
      <c r="A162" s="10">
        <f>Returns!A162</f>
        <v>45327.604166666657</v>
      </c>
      <c r="B162" s="1">
        <f>ABS(Portfolios!B162-AVERAGE(Portfolios!$B$2:$B$1305))</f>
        <v>9.0357427919086231E-3</v>
      </c>
    </row>
    <row r="163" spans="1:2" x14ac:dyDescent="0.35">
      <c r="A163" s="10">
        <f>Returns!A163</f>
        <v>45327.645833333343</v>
      </c>
      <c r="B163" s="1">
        <f>ABS(Portfolios!B163-AVERAGE(Portfolios!$B$2:$B$1305))</f>
        <v>1.5494551386989314E-4</v>
      </c>
    </row>
    <row r="164" spans="1:2" x14ac:dyDescent="0.35">
      <c r="A164" s="10">
        <f>Returns!A164</f>
        <v>45327.6875</v>
      </c>
      <c r="B164" s="1">
        <f>ABS(Portfolios!B164-AVERAGE(Portfolios!$B$2:$B$1305))</f>
        <v>2.6198592233622848E-3</v>
      </c>
    </row>
    <row r="165" spans="1:2" x14ac:dyDescent="0.35">
      <c r="A165" s="10">
        <f>Returns!A165</f>
        <v>45327.729166666657</v>
      </c>
      <c r="B165" s="1">
        <f>ABS(Portfolios!B165-AVERAGE(Portfolios!$B$2:$B$1305))</f>
        <v>4.8470140534081357E-4</v>
      </c>
    </row>
    <row r="166" spans="1:2" x14ac:dyDescent="0.35">
      <c r="A166" s="10">
        <f>Returns!A166</f>
        <v>45327.770833333343</v>
      </c>
      <c r="B166" s="1">
        <f>ABS(Portfolios!B166-AVERAGE(Portfolios!$B$2:$B$1305))</f>
        <v>1.787734457384527E-3</v>
      </c>
    </row>
    <row r="167" spans="1:2" x14ac:dyDescent="0.35">
      <c r="A167" s="10">
        <f>Returns!A167</f>
        <v>45327.8125</v>
      </c>
      <c r="B167" s="1">
        <f>ABS(Portfolios!B167-AVERAGE(Portfolios!$B$2:$B$1305))</f>
        <v>7.9277524483187386E-4</v>
      </c>
    </row>
    <row r="168" spans="1:2" x14ac:dyDescent="0.35">
      <c r="A168" s="10">
        <f>Returns!A168</f>
        <v>45327.854166666657</v>
      </c>
      <c r="B168" s="1">
        <f>ABS(Portfolios!B168-AVERAGE(Portfolios!$B$2:$B$1305))</f>
        <v>2.004618962335909E-3</v>
      </c>
    </row>
    <row r="169" spans="1:2" x14ac:dyDescent="0.35">
      <c r="A169" s="10">
        <f>Returns!A169</f>
        <v>45328.604166666657</v>
      </c>
      <c r="B169" s="1">
        <f>ABS(Portfolios!B169-AVERAGE(Portfolios!$B$2:$B$1305))</f>
        <v>1.6393657813215232E-3</v>
      </c>
    </row>
    <row r="170" spans="1:2" x14ac:dyDescent="0.35">
      <c r="A170" s="10">
        <f>Returns!A170</f>
        <v>45328.645833333343</v>
      </c>
      <c r="B170" s="1">
        <f>ABS(Portfolios!B170-AVERAGE(Portfolios!$B$2:$B$1305))</f>
        <v>2.7649802362588725E-3</v>
      </c>
    </row>
    <row r="171" spans="1:2" x14ac:dyDescent="0.35">
      <c r="A171" s="10">
        <f>Returns!A171</f>
        <v>45328.6875</v>
      </c>
      <c r="B171" s="1">
        <f>ABS(Portfolios!B171-AVERAGE(Portfolios!$B$2:$B$1305))</f>
        <v>1.6752817773149815E-3</v>
      </c>
    </row>
    <row r="172" spans="1:2" x14ac:dyDescent="0.35">
      <c r="A172" s="10">
        <f>Returns!A172</f>
        <v>45328.729166666657</v>
      </c>
      <c r="B172" s="1">
        <f>ABS(Portfolios!B172-AVERAGE(Portfolios!$B$2:$B$1305))</f>
        <v>3.9324243373844601E-4</v>
      </c>
    </row>
    <row r="173" spans="1:2" x14ac:dyDescent="0.35">
      <c r="A173" s="10">
        <f>Returns!A173</f>
        <v>45328.770833333343</v>
      </c>
      <c r="B173" s="1">
        <f>ABS(Portfolios!B173-AVERAGE(Portfolios!$B$2:$B$1305))</f>
        <v>1.482245437893663E-3</v>
      </c>
    </row>
    <row r="174" spans="1:2" x14ac:dyDescent="0.35">
      <c r="A174" s="10">
        <f>Returns!A174</f>
        <v>45328.8125</v>
      </c>
      <c r="B174" s="1">
        <f>ABS(Portfolios!B174-AVERAGE(Portfolios!$B$2:$B$1305))</f>
        <v>1.7558325946911957E-3</v>
      </c>
    </row>
    <row r="175" spans="1:2" x14ac:dyDescent="0.35">
      <c r="A175" s="10">
        <f>Returns!A175</f>
        <v>45328.854166666657</v>
      </c>
      <c r="B175" s="1">
        <f>ABS(Portfolios!B175-AVERAGE(Portfolios!$B$2:$B$1305))</f>
        <v>7.2669885689535536E-4</v>
      </c>
    </row>
    <row r="176" spans="1:2" x14ac:dyDescent="0.35">
      <c r="A176" s="10">
        <f>Returns!A176</f>
        <v>45329.604166666657</v>
      </c>
      <c r="B176" s="1">
        <f>ABS(Portfolios!B176-AVERAGE(Portfolios!$B$2:$B$1305))</f>
        <v>8.4108533382147733E-3</v>
      </c>
    </row>
    <row r="177" spans="1:2" x14ac:dyDescent="0.35">
      <c r="A177" s="10">
        <f>Returns!A177</f>
        <v>45329.645833333343</v>
      </c>
      <c r="B177" s="1">
        <f>ABS(Portfolios!B177-AVERAGE(Portfolios!$B$2:$B$1305))</f>
        <v>1.7175062882736499E-3</v>
      </c>
    </row>
    <row r="178" spans="1:2" x14ac:dyDescent="0.35">
      <c r="A178" s="10">
        <f>Returns!A178</f>
        <v>45329.6875</v>
      </c>
      <c r="B178" s="1">
        <f>ABS(Portfolios!B178-AVERAGE(Portfolios!$B$2:$B$1305))</f>
        <v>3.348061984986549E-4</v>
      </c>
    </row>
    <row r="179" spans="1:2" x14ac:dyDescent="0.35">
      <c r="A179" s="10">
        <f>Returns!A179</f>
        <v>45329.729166666657</v>
      </c>
      <c r="B179" s="1">
        <f>ABS(Portfolios!B179-AVERAGE(Portfolios!$B$2:$B$1305))</f>
        <v>9.0037858801095901E-4</v>
      </c>
    </row>
    <row r="180" spans="1:2" x14ac:dyDescent="0.35">
      <c r="A180" s="10">
        <f>Returns!A180</f>
        <v>45329.770833333343</v>
      </c>
      <c r="B180" s="1">
        <f>ABS(Portfolios!B180-AVERAGE(Portfolios!$B$2:$B$1305))</f>
        <v>1.3712262241302039E-3</v>
      </c>
    </row>
    <row r="181" spans="1:2" x14ac:dyDescent="0.35">
      <c r="A181" s="10">
        <f>Returns!A181</f>
        <v>45329.8125</v>
      </c>
      <c r="B181" s="1">
        <f>ABS(Portfolios!B181-AVERAGE(Portfolios!$B$2:$B$1305))</f>
        <v>4.5626477515838904E-4</v>
      </c>
    </row>
    <row r="182" spans="1:2" x14ac:dyDescent="0.35">
      <c r="A182" s="10">
        <f>Returns!A182</f>
        <v>45329.854166666657</v>
      </c>
      <c r="B182" s="1">
        <f>ABS(Portfolios!B182-AVERAGE(Portfolios!$B$2:$B$1305))</f>
        <v>4.3122816821899301E-5</v>
      </c>
    </row>
    <row r="183" spans="1:2" x14ac:dyDescent="0.35">
      <c r="A183" s="10">
        <f>Returns!A183</f>
        <v>45330.604166666657</v>
      </c>
      <c r="B183" s="1">
        <f>ABS(Portfolios!B183-AVERAGE(Portfolios!$B$2:$B$1305))</f>
        <v>4.458976801763808E-3</v>
      </c>
    </row>
    <row r="184" spans="1:2" x14ac:dyDescent="0.35">
      <c r="A184" s="10">
        <f>Returns!A184</f>
        <v>45330.645833333343</v>
      </c>
      <c r="B184" s="1">
        <f>ABS(Portfolios!B184-AVERAGE(Portfolios!$B$2:$B$1305))</f>
        <v>2.5032241367380715E-3</v>
      </c>
    </row>
    <row r="185" spans="1:2" x14ac:dyDescent="0.35">
      <c r="A185" s="10">
        <f>Returns!A185</f>
        <v>45330.6875</v>
      </c>
      <c r="B185" s="1">
        <f>ABS(Portfolios!B185-AVERAGE(Portfolios!$B$2:$B$1305))</f>
        <v>1.4123430437709607E-3</v>
      </c>
    </row>
    <row r="186" spans="1:2" x14ac:dyDescent="0.35">
      <c r="A186" s="10">
        <f>Returns!A186</f>
        <v>45330.729166666657</v>
      </c>
      <c r="B186" s="1">
        <f>ABS(Portfolios!B186-AVERAGE(Portfolios!$B$2:$B$1305))</f>
        <v>1.3029465739396637E-4</v>
      </c>
    </row>
    <row r="187" spans="1:2" x14ac:dyDescent="0.35">
      <c r="A187" s="10">
        <f>Returns!A187</f>
        <v>45330.770833333343</v>
      </c>
      <c r="B187" s="1">
        <f>ABS(Portfolios!B187-AVERAGE(Portfolios!$B$2:$B$1305))</f>
        <v>3.665459020211968E-4</v>
      </c>
    </row>
    <row r="188" spans="1:2" x14ac:dyDescent="0.35">
      <c r="A188" s="10">
        <f>Returns!A188</f>
        <v>45330.8125</v>
      </c>
      <c r="B188" s="1">
        <f>ABS(Portfolios!B188-AVERAGE(Portfolios!$B$2:$B$1305))</f>
        <v>6.1902729339172408E-4</v>
      </c>
    </row>
    <row r="189" spans="1:2" x14ac:dyDescent="0.35">
      <c r="A189" s="10">
        <f>Returns!A189</f>
        <v>45330.854166666657</v>
      </c>
      <c r="B189" s="1">
        <f>ABS(Portfolios!B189-AVERAGE(Portfolios!$B$2:$B$1305))</f>
        <v>3.7509164078864581E-4</v>
      </c>
    </row>
    <row r="190" spans="1:2" x14ac:dyDescent="0.35">
      <c r="A190" s="10">
        <f>Returns!A190</f>
        <v>45331.604166666657</v>
      </c>
      <c r="B190" s="1">
        <f>ABS(Portfolios!B190-AVERAGE(Portfolios!$B$2:$B$1305))</f>
        <v>3.8415553677593198E-4</v>
      </c>
    </row>
    <row r="191" spans="1:2" x14ac:dyDescent="0.35">
      <c r="A191" s="10">
        <f>Returns!A191</f>
        <v>45331.645833333343</v>
      </c>
      <c r="B191" s="1">
        <f>ABS(Portfolios!B191-AVERAGE(Portfolios!$B$2:$B$1305))</f>
        <v>1.1748268962246714E-3</v>
      </c>
    </row>
    <row r="192" spans="1:2" x14ac:dyDescent="0.35">
      <c r="A192" s="10">
        <f>Returns!A192</f>
        <v>45331.6875</v>
      </c>
      <c r="B192" s="1">
        <f>ABS(Portfolios!B192-AVERAGE(Portfolios!$B$2:$B$1305))</f>
        <v>8.03122999691832E-4</v>
      </c>
    </row>
    <row r="193" spans="1:2" x14ac:dyDescent="0.35">
      <c r="A193" s="10">
        <f>Returns!A193</f>
        <v>45331.729166666657</v>
      </c>
      <c r="B193" s="1">
        <f>ABS(Portfolios!B193-AVERAGE(Portfolios!$B$2:$B$1305))</f>
        <v>1.2787510497637685E-3</v>
      </c>
    </row>
    <row r="194" spans="1:2" x14ac:dyDescent="0.35">
      <c r="A194" s="10">
        <f>Returns!A194</f>
        <v>45331.770833333343</v>
      </c>
      <c r="B194" s="1">
        <f>ABS(Portfolios!B194-AVERAGE(Portfolios!$B$2:$B$1305))</f>
        <v>1.3976748189344365E-3</v>
      </c>
    </row>
    <row r="195" spans="1:2" x14ac:dyDescent="0.35">
      <c r="A195" s="10">
        <f>Returns!A195</f>
        <v>45331.8125</v>
      </c>
      <c r="B195" s="1">
        <f>ABS(Portfolios!B195-AVERAGE(Portfolios!$B$2:$B$1305))</f>
        <v>7.222612968924732E-5</v>
      </c>
    </row>
    <row r="196" spans="1:2" x14ac:dyDescent="0.35">
      <c r="A196" s="10">
        <f>Returns!A196</f>
        <v>45331.854166666657</v>
      </c>
      <c r="B196" s="1">
        <f>ABS(Portfolios!B196-AVERAGE(Portfolios!$B$2:$B$1305))</f>
        <v>7.6173682825503362E-4</v>
      </c>
    </row>
    <row r="197" spans="1:2" x14ac:dyDescent="0.35">
      <c r="A197" s="10">
        <f>Returns!A197</f>
        <v>45334.604166666657</v>
      </c>
      <c r="B197" s="1">
        <f>ABS(Portfolios!B197-AVERAGE(Portfolios!$B$2:$B$1305))</f>
        <v>2.6011867947096281E-3</v>
      </c>
    </row>
    <row r="198" spans="1:2" x14ac:dyDescent="0.35">
      <c r="A198" s="10">
        <f>Returns!A198</f>
        <v>45334.645833333343</v>
      </c>
      <c r="B198" s="1">
        <f>ABS(Portfolios!B198-AVERAGE(Portfolios!$B$2:$B$1305))</f>
        <v>2.0658980358811141E-3</v>
      </c>
    </row>
    <row r="199" spans="1:2" x14ac:dyDescent="0.35">
      <c r="A199" s="10">
        <f>Returns!A199</f>
        <v>45334.6875</v>
      </c>
      <c r="B199" s="1">
        <f>ABS(Portfolios!B199-AVERAGE(Portfolios!$B$2:$B$1305))</f>
        <v>4.6017557893904813E-4</v>
      </c>
    </row>
    <row r="200" spans="1:2" x14ac:dyDescent="0.35">
      <c r="A200" s="10">
        <f>Returns!A200</f>
        <v>45334.729166666657</v>
      </c>
      <c r="B200" s="1">
        <f>ABS(Portfolios!B200-AVERAGE(Portfolios!$B$2:$B$1305))</f>
        <v>1.1158635831694898E-3</v>
      </c>
    </row>
    <row r="201" spans="1:2" x14ac:dyDescent="0.35">
      <c r="A201" s="10">
        <f>Returns!A201</f>
        <v>45334.770833333343</v>
      </c>
      <c r="B201" s="1">
        <f>ABS(Portfolios!B201-AVERAGE(Portfolios!$B$2:$B$1305))</f>
        <v>1.9069958813697034E-3</v>
      </c>
    </row>
    <row r="202" spans="1:2" x14ac:dyDescent="0.35">
      <c r="A202" s="10">
        <f>Returns!A202</f>
        <v>45334.8125</v>
      </c>
      <c r="B202" s="1">
        <f>ABS(Portfolios!B202-AVERAGE(Portfolios!$B$2:$B$1305))</f>
        <v>4.2570951600929565E-4</v>
      </c>
    </row>
    <row r="203" spans="1:2" x14ac:dyDescent="0.35">
      <c r="A203" s="10">
        <f>Returns!A203</f>
        <v>45334.854166666657</v>
      </c>
      <c r="B203" s="1">
        <f>ABS(Portfolios!B203-AVERAGE(Portfolios!$B$2:$B$1305))</f>
        <v>6.4818818104623633E-4</v>
      </c>
    </row>
    <row r="204" spans="1:2" x14ac:dyDescent="0.35">
      <c r="A204" s="10">
        <f>Returns!A204</f>
        <v>45335.604166666657</v>
      </c>
      <c r="B204" s="1">
        <f>ABS(Portfolios!B204-AVERAGE(Portfolios!$B$2:$B$1305))</f>
        <v>1.133347038344916E-2</v>
      </c>
    </row>
    <row r="205" spans="1:2" x14ac:dyDescent="0.35">
      <c r="A205" s="10">
        <f>Returns!A205</f>
        <v>45335.645833333343</v>
      </c>
      <c r="B205" s="1">
        <f>ABS(Portfolios!B205-AVERAGE(Portfolios!$B$2:$B$1305))</f>
        <v>1.8653701899446636E-3</v>
      </c>
    </row>
    <row r="206" spans="1:2" x14ac:dyDescent="0.35">
      <c r="A206" s="10">
        <f>Returns!A206</f>
        <v>45335.6875</v>
      </c>
      <c r="B206" s="1">
        <f>ABS(Portfolios!B206-AVERAGE(Portfolios!$B$2:$B$1305))</f>
        <v>1.8845869007099571E-3</v>
      </c>
    </row>
    <row r="207" spans="1:2" x14ac:dyDescent="0.35">
      <c r="A207" s="10">
        <f>Returns!A207</f>
        <v>45335.729166666657</v>
      </c>
      <c r="B207" s="1">
        <f>ABS(Portfolios!B207-AVERAGE(Portfolios!$B$2:$B$1305))</f>
        <v>2.612604471665794E-4</v>
      </c>
    </row>
    <row r="208" spans="1:2" x14ac:dyDescent="0.35">
      <c r="A208" s="10">
        <f>Returns!A208</f>
        <v>45335.770833333343</v>
      </c>
      <c r="B208" s="1">
        <f>ABS(Portfolios!B208-AVERAGE(Portfolios!$B$2:$B$1305))</f>
        <v>4.676804808414918E-3</v>
      </c>
    </row>
    <row r="209" spans="1:2" x14ac:dyDescent="0.35">
      <c r="A209" s="10">
        <f>Returns!A209</f>
        <v>45335.8125</v>
      </c>
      <c r="B209" s="1">
        <f>ABS(Portfolios!B209-AVERAGE(Portfolios!$B$2:$B$1305))</f>
        <v>1.4118121857041813E-3</v>
      </c>
    </row>
    <row r="210" spans="1:2" x14ac:dyDescent="0.35">
      <c r="A210" s="10">
        <f>Returns!A210</f>
        <v>45335.854166666657</v>
      </c>
      <c r="B210" s="1">
        <f>ABS(Portfolios!B210-AVERAGE(Portfolios!$B$2:$B$1305))</f>
        <v>5.0186724524798549E-3</v>
      </c>
    </row>
    <row r="211" spans="1:2" x14ac:dyDescent="0.35">
      <c r="A211" s="10">
        <f>Returns!A211</f>
        <v>45336.604166666657</v>
      </c>
      <c r="B211" s="1">
        <f>ABS(Portfolios!B211-AVERAGE(Portfolios!$B$2:$B$1305))</f>
        <v>8.5768405015811348E-3</v>
      </c>
    </row>
    <row r="212" spans="1:2" x14ac:dyDescent="0.35">
      <c r="A212" s="10">
        <f>Returns!A212</f>
        <v>45336.645833333343</v>
      </c>
      <c r="B212" s="1">
        <f>ABS(Portfolios!B212-AVERAGE(Portfolios!$B$2:$B$1305))</f>
        <v>2.3490868479605067E-3</v>
      </c>
    </row>
    <row r="213" spans="1:2" x14ac:dyDescent="0.35">
      <c r="A213" s="10">
        <f>Returns!A213</f>
        <v>45336.6875</v>
      </c>
      <c r="B213" s="1">
        <f>ABS(Portfolios!B213-AVERAGE(Portfolios!$B$2:$B$1305))</f>
        <v>3.9602239299490739E-4</v>
      </c>
    </row>
    <row r="214" spans="1:2" x14ac:dyDescent="0.35">
      <c r="A214" s="10">
        <f>Returns!A214</f>
        <v>45336.729166666657</v>
      </c>
      <c r="B214" s="1">
        <f>ABS(Portfolios!B214-AVERAGE(Portfolios!$B$2:$B$1305))</f>
        <v>3.8029453962033907E-4</v>
      </c>
    </row>
    <row r="215" spans="1:2" x14ac:dyDescent="0.35">
      <c r="A215" s="10">
        <f>Returns!A215</f>
        <v>45336.770833333343</v>
      </c>
      <c r="B215" s="1">
        <f>ABS(Portfolios!B215-AVERAGE(Portfolios!$B$2:$B$1305))</f>
        <v>1.8208274657911957E-3</v>
      </c>
    </row>
    <row r="216" spans="1:2" x14ac:dyDescent="0.35">
      <c r="A216" s="10">
        <f>Returns!A216</f>
        <v>45336.8125</v>
      </c>
      <c r="B216" s="1">
        <f>ABS(Portfolios!B216-AVERAGE(Portfolios!$B$2:$B$1305))</f>
        <v>2.3140694851087589E-3</v>
      </c>
    </row>
    <row r="217" spans="1:2" x14ac:dyDescent="0.35">
      <c r="A217" s="10">
        <f>Returns!A217</f>
        <v>45336.854166666657</v>
      </c>
      <c r="B217" s="1">
        <f>ABS(Portfolios!B217-AVERAGE(Portfolios!$B$2:$B$1305))</f>
        <v>1.6960960102351925E-3</v>
      </c>
    </row>
    <row r="218" spans="1:2" x14ac:dyDescent="0.35">
      <c r="A218" s="10">
        <f>Returns!A218</f>
        <v>45337.604166666657</v>
      </c>
      <c r="B218" s="1">
        <f>ABS(Portfolios!B218-AVERAGE(Portfolios!$B$2:$B$1305))</f>
        <v>2.1925981297612473E-3</v>
      </c>
    </row>
    <row r="219" spans="1:2" x14ac:dyDescent="0.35">
      <c r="A219" s="10">
        <f>Returns!A219</f>
        <v>45337.645833333343</v>
      </c>
      <c r="B219" s="1">
        <f>ABS(Portfolios!B219-AVERAGE(Portfolios!$B$2:$B$1305))</f>
        <v>1.0618282503049551E-3</v>
      </c>
    </row>
    <row r="220" spans="1:2" x14ac:dyDescent="0.35">
      <c r="A220" s="10">
        <f>Returns!A220</f>
        <v>45337.6875</v>
      </c>
      <c r="B220" s="1">
        <f>ABS(Portfolios!B220-AVERAGE(Portfolios!$B$2:$B$1305))</f>
        <v>1.1267740457692561E-3</v>
      </c>
    </row>
    <row r="221" spans="1:2" x14ac:dyDescent="0.35">
      <c r="A221" s="10">
        <f>Returns!A221</f>
        <v>45337.729166666657</v>
      </c>
      <c r="B221" s="1">
        <f>ABS(Portfolios!B221-AVERAGE(Portfolios!$B$2:$B$1305))</f>
        <v>1.0098937553165502E-3</v>
      </c>
    </row>
    <row r="222" spans="1:2" x14ac:dyDescent="0.35">
      <c r="A222" s="10">
        <f>Returns!A222</f>
        <v>45337.770833333343</v>
      </c>
      <c r="B222" s="1">
        <f>ABS(Portfolios!B222-AVERAGE(Portfolios!$B$2:$B$1305))</f>
        <v>7.5269226759056582E-4</v>
      </c>
    </row>
    <row r="223" spans="1:2" x14ac:dyDescent="0.35">
      <c r="A223" s="10">
        <f>Returns!A223</f>
        <v>45337.8125</v>
      </c>
      <c r="B223" s="1">
        <f>ABS(Portfolios!B223-AVERAGE(Portfolios!$B$2:$B$1305))</f>
        <v>2.8360860142118258E-4</v>
      </c>
    </row>
    <row r="224" spans="1:2" x14ac:dyDescent="0.35">
      <c r="A224" s="10">
        <f>Returns!A224</f>
        <v>45337.854166666657</v>
      </c>
      <c r="B224" s="1">
        <f>ABS(Portfolios!B224-AVERAGE(Portfolios!$B$2:$B$1305))</f>
        <v>2.3600710220620329E-5</v>
      </c>
    </row>
    <row r="225" spans="1:2" x14ac:dyDescent="0.35">
      <c r="A225" s="10">
        <f>Returns!A225</f>
        <v>45338.604166666657</v>
      </c>
      <c r="B225" s="1">
        <f>ABS(Portfolios!B225-AVERAGE(Portfolios!$B$2:$B$1305))</f>
        <v>1.7576436883633658E-3</v>
      </c>
    </row>
    <row r="226" spans="1:2" x14ac:dyDescent="0.35">
      <c r="A226" s="10">
        <f>Returns!A226</f>
        <v>45338.645833333343</v>
      </c>
      <c r="B226" s="1">
        <f>ABS(Portfolios!B226-AVERAGE(Portfolios!$B$2:$B$1305))</f>
        <v>2.0335274026871304E-3</v>
      </c>
    </row>
    <row r="227" spans="1:2" x14ac:dyDescent="0.35">
      <c r="A227" s="10">
        <f>Returns!A227</f>
        <v>45338.6875</v>
      </c>
      <c r="B227" s="1">
        <f>ABS(Portfolios!B227-AVERAGE(Portfolios!$B$2:$B$1305))</f>
        <v>5.0488703999803806E-4</v>
      </c>
    </row>
    <row r="228" spans="1:2" x14ac:dyDescent="0.35">
      <c r="A228" s="10">
        <f>Returns!A228</f>
        <v>45338.729166666657</v>
      </c>
      <c r="B228" s="1">
        <f>ABS(Portfolios!B228-AVERAGE(Portfolios!$B$2:$B$1305))</f>
        <v>1.2141355359598658E-3</v>
      </c>
    </row>
    <row r="229" spans="1:2" x14ac:dyDescent="0.35">
      <c r="A229" s="10">
        <f>Returns!A229</f>
        <v>45338.770833333343</v>
      </c>
      <c r="B229" s="1">
        <f>ABS(Portfolios!B229-AVERAGE(Portfolios!$B$2:$B$1305))</f>
        <v>1.2150517446929315E-4</v>
      </c>
    </row>
    <row r="230" spans="1:2" x14ac:dyDescent="0.35">
      <c r="A230" s="10">
        <f>Returns!A230</f>
        <v>45338.8125</v>
      </c>
      <c r="B230" s="1">
        <f>ABS(Portfolios!B230-AVERAGE(Portfolios!$B$2:$B$1305))</f>
        <v>3.5611600414381319E-3</v>
      </c>
    </row>
    <row r="231" spans="1:2" x14ac:dyDescent="0.35">
      <c r="A231" s="10">
        <f>Returns!A231</f>
        <v>45338.854166666657</v>
      </c>
      <c r="B231" s="1">
        <f>ABS(Portfolios!B231-AVERAGE(Portfolios!$B$2:$B$1305))</f>
        <v>3.4330758198781197E-3</v>
      </c>
    </row>
    <row r="232" spans="1:2" x14ac:dyDescent="0.35">
      <c r="A232" s="10">
        <f>Returns!A232</f>
        <v>45342.604166666657</v>
      </c>
      <c r="B232" s="1">
        <f>ABS(Portfolios!B232-AVERAGE(Portfolios!$B$2:$B$1305))</f>
        <v>4.9886376684656931E-3</v>
      </c>
    </row>
    <row r="233" spans="1:2" x14ac:dyDescent="0.35">
      <c r="A233" s="10">
        <f>Returns!A233</f>
        <v>45342.645833333343</v>
      </c>
      <c r="B233" s="1">
        <f>ABS(Portfolios!B233-AVERAGE(Portfolios!$B$2:$B$1305))</f>
        <v>7.87618776126827E-4</v>
      </c>
    </row>
    <row r="234" spans="1:2" x14ac:dyDescent="0.35">
      <c r="A234" s="10">
        <f>Returns!A234</f>
        <v>45342.6875</v>
      </c>
      <c r="B234" s="1">
        <f>ABS(Portfolios!B234-AVERAGE(Portfolios!$B$2:$B$1305))</f>
        <v>3.0522260379160374E-3</v>
      </c>
    </row>
    <row r="235" spans="1:2" x14ac:dyDescent="0.35">
      <c r="A235" s="10">
        <f>Returns!A235</f>
        <v>45342.729166666657</v>
      </c>
      <c r="B235" s="1">
        <f>ABS(Portfolios!B235-AVERAGE(Portfolios!$B$2:$B$1305))</f>
        <v>5.6557622374442949E-4</v>
      </c>
    </row>
    <row r="236" spans="1:2" x14ac:dyDescent="0.35">
      <c r="A236" s="10">
        <f>Returns!A236</f>
        <v>45342.770833333343</v>
      </c>
      <c r="B236" s="1">
        <f>ABS(Portfolios!B236-AVERAGE(Portfolios!$B$2:$B$1305))</f>
        <v>1.1029830518012331E-3</v>
      </c>
    </row>
    <row r="237" spans="1:2" x14ac:dyDescent="0.35">
      <c r="A237" s="10">
        <f>Returns!A237</f>
        <v>45342.8125</v>
      </c>
      <c r="B237" s="1">
        <f>ABS(Portfolios!B237-AVERAGE(Portfolios!$B$2:$B$1305))</f>
        <v>9.0802360611261538E-4</v>
      </c>
    </row>
    <row r="238" spans="1:2" x14ac:dyDescent="0.35">
      <c r="A238" s="10">
        <f>Returns!A238</f>
        <v>45342.854166666657</v>
      </c>
      <c r="B238" s="1">
        <f>ABS(Portfolios!B238-AVERAGE(Portfolios!$B$2:$B$1305))</f>
        <v>1.2548847733427316E-3</v>
      </c>
    </row>
    <row r="239" spans="1:2" x14ac:dyDescent="0.35">
      <c r="A239" s="10">
        <f>Returns!A239</f>
        <v>45343.604166666657</v>
      </c>
      <c r="B239" s="1">
        <f>ABS(Portfolios!B239-AVERAGE(Portfolios!$B$2:$B$1305))</f>
        <v>2.2804482056844933E-3</v>
      </c>
    </row>
    <row r="240" spans="1:2" x14ac:dyDescent="0.35">
      <c r="A240" s="10">
        <f>Returns!A240</f>
        <v>45343.645833333343</v>
      </c>
      <c r="B240" s="1">
        <f>ABS(Portfolios!B240-AVERAGE(Portfolios!$B$2:$B$1305))</f>
        <v>2.7872220907568105E-4</v>
      </c>
    </row>
    <row r="241" spans="1:2" x14ac:dyDescent="0.35">
      <c r="A241" s="10">
        <f>Returns!A241</f>
        <v>45343.6875</v>
      </c>
      <c r="B241" s="1">
        <f>ABS(Portfolios!B241-AVERAGE(Portfolios!$B$2:$B$1305))</f>
        <v>7.0824624719731627E-4</v>
      </c>
    </row>
    <row r="242" spans="1:2" x14ac:dyDescent="0.35">
      <c r="A242" s="10">
        <f>Returns!A242</f>
        <v>45343.729166666657</v>
      </c>
      <c r="B242" s="1">
        <f>ABS(Portfolios!B242-AVERAGE(Portfolios!$B$2:$B$1305))</f>
        <v>9.2483484152290922E-4</v>
      </c>
    </row>
    <row r="243" spans="1:2" x14ac:dyDescent="0.35">
      <c r="A243" s="10">
        <f>Returns!A243</f>
        <v>45343.770833333343</v>
      </c>
      <c r="B243" s="1">
        <f>ABS(Portfolios!B243-AVERAGE(Portfolios!$B$2:$B$1305))</f>
        <v>1.0567444892134602E-3</v>
      </c>
    </row>
    <row r="244" spans="1:2" x14ac:dyDescent="0.35">
      <c r="A244" s="10">
        <f>Returns!A244</f>
        <v>45343.8125</v>
      </c>
      <c r="B244" s="1">
        <f>ABS(Portfolios!B244-AVERAGE(Portfolios!$B$2:$B$1305))</f>
        <v>1.7674972687081237E-3</v>
      </c>
    </row>
    <row r="245" spans="1:2" x14ac:dyDescent="0.35">
      <c r="A245" s="10">
        <f>Returns!A245</f>
        <v>45343.854166666657</v>
      </c>
      <c r="B245" s="1">
        <f>ABS(Portfolios!B245-AVERAGE(Portfolios!$B$2:$B$1305))</f>
        <v>5.8179647472750085E-3</v>
      </c>
    </row>
    <row r="246" spans="1:2" x14ac:dyDescent="0.35">
      <c r="A246" s="10">
        <f>Returns!A246</f>
        <v>45344.604166666657</v>
      </c>
      <c r="B246" s="1">
        <f>ABS(Portfolios!B246-AVERAGE(Portfolios!$B$2:$B$1305))</f>
        <v>1.1383938330505404E-2</v>
      </c>
    </row>
    <row r="247" spans="1:2" x14ac:dyDescent="0.35">
      <c r="A247" s="10">
        <f>Returns!A247</f>
        <v>45344.645833333343</v>
      </c>
      <c r="B247" s="1">
        <f>ABS(Portfolios!B247-AVERAGE(Portfolios!$B$2:$B$1305))</f>
        <v>1.6186293878173424E-3</v>
      </c>
    </row>
    <row r="248" spans="1:2" x14ac:dyDescent="0.35">
      <c r="A248" s="10">
        <f>Returns!A248</f>
        <v>45344.6875</v>
      </c>
      <c r="B248" s="1">
        <f>ABS(Portfolios!B248-AVERAGE(Portfolios!$B$2:$B$1305))</f>
        <v>4.0540882321590907E-4</v>
      </c>
    </row>
    <row r="249" spans="1:2" x14ac:dyDescent="0.35">
      <c r="A249" s="10">
        <f>Returns!A249</f>
        <v>45344.729166666657</v>
      </c>
      <c r="B249" s="1">
        <f>ABS(Portfolios!B249-AVERAGE(Portfolios!$B$2:$B$1305))</f>
        <v>2.0459691363835094E-3</v>
      </c>
    </row>
    <row r="250" spans="1:2" x14ac:dyDescent="0.35">
      <c r="A250" s="10">
        <f>Returns!A250</f>
        <v>45344.770833333343</v>
      </c>
      <c r="B250" s="1">
        <f>ABS(Portfolios!B250-AVERAGE(Portfolios!$B$2:$B$1305))</f>
        <v>3.3777817444667069E-3</v>
      </c>
    </row>
    <row r="251" spans="1:2" x14ac:dyDescent="0.35">
      <c r="A251" s="10">
        <f>Returns!A251</f>
        <v>45344.8125</v>
      </c>
      <c r="B251" s="1">
        <f>ABS(Portfolios!B251-AVERAGE(Portfolios!$B$2:$B$1305))</f>
        <v>1.2769544782493876E-3</v>
      </c>
    </row>
    <row r="252" spans="1:2" x14ac:dyDescent="0.35">
      <c r="A252" s="10">
        <f>Returns!A252</f>
        <v>45344.854166666657</v>
      </c>
      <c r="B252" s="1">
        <f>ABS(Portfolios!B252-AVERAGE(Portfolios!$B$2:$B$1305))</f>
        <v>8.1076387463700739E-4</v>
      </c>
    </row>
    <row r="253" spans="1:2" x14ac:dyDescent="0.35">
      <c r="A253" s="10">
        <f>Returns!A253</f>
        <v>45345.604166666657</v>
      </c>
      <c r="B253" s="1">
        <f>ABS(Portfolios!B253-AVERAGE(Portfolios!$B$2:$B$1305))</f>
        <v>6.8649658050454164E-3</v>
      </c>
    </row>
    <row r="254" spans="1:2" x14ac:dyDescent="0.35">
      <c r="A254" s="10">
        <f>Returns!A254</f>
        <v>45345.645833333343</v>
      </c>
      <c r="B254" s="1">
        <f>ABS(Portfolios!B254-AVERAGE(Portfolios!$B$2:$B$1305))</f>
        <v>2.4648370721120044E-3</v>
      </c>
    </row>
    <row r="255" spans="1:2" x14ac:dyDescent="0.35">
      <c r="A255" s="10">
        <f>Returns!A255</f>
        <v>45345.6875</v>
      </c>
      <c r="B255" s="1">
        <f>ABS(Portfolios!B255-AVERAGE(Portfolios!$B$2:$B$1305))</f>
        <v>1.6804564557516511E-3</v>
      </c>
    </row>
    <row r="256" spans="1:2" x14ac:dyDescent="0.35">
      <c r="A256" s="10">
        <f>Returns!A256</f>
        <v>45345.729166666657</v>
      </c>
      <c r="B256" s="1">
        <f>ABS(Portfolios!B256-AVERAGE(Portfolios!$B$2:$B$1305))</f>
        <v>1.0027618616654692E-3</v>
      </c>
    </row>
    <row r="257" spans="1:2" x14ac:dyDescent="0.35">
      <c r="A257" s="10">
        <f>Returns!A257</f>
        <v>45345.770833333343</v>
      </c>
      <c r="B257" s="1">
        <f>ABS(Portfolios!B257-AVERAGE(Portfolios!$B$2:$B$1305))</f>
        <v>2.2505777219809595E-3</v>
      </c>
    </row>
    <row r="258" spans="1:2" x14ac:dyDescent="0.35">
      <c r="A258" s="10">
        <f>Returns!A258</f>
        <v>45345.8125</v>
      </c>
      <c r="B258" s="1">
        <f>ABS(Portfolios!B258-AVERAGE(Portfolios!$B$2:$B$1305))</f>
        <v>6.6333717232953254E-4</v>
      </c>
    </row>
    <row r="259" spans="1:2" x14ac:dyDescent="0.35">
      <c r="A259" s="10">
        <f>Returns!A259</f>
        <v>45345.854166666657</v>
      </c>
      <c r="B259" s="1">
        <f>ABS(Portfolios!B259-AVERAGE(Portfolios!$B$2:$B$1305))</f>
        <v>1.2900714562623808E-3</v>
      </c>
    </row>
    <row r="260" spans="1:2" x14ac:dyDescent="0.35">
      <c r="A260" s="10">
        <f>Returns!A260</f>
        <v>45348.604166666657</v>
      </c>
      <c r="B260" s="1">
        <f>ABS(Portfolios!B260-AVERAGE(Portfolios!$B$2:$B$1305))</f>
        <v>2.5409248225852486E-3</v>
      </c>
    </row>
    <row r="261" spans="1:2" x14ac:dyDescent="0.35">
      <c r="A261" s="10">
        <f>Returns!A261</f>
        <v>45348.645833333343</v>
      </c>
      <c r="B261" s="1">
        <f>ABS(Portfolios!B261-AVERAGE(Portfolios!$B$2:$B$1305))</f>
        <v>9.6278179099711471E-4</v>
      </c>
    </row>
    <row r="262" spans="1:2" x14ac:dyDescent="0.35">
      <c r="A262" s="10">
        <f>Returns!A262</f>
        <v>45348.6875</v>
      </c>
      <c r="B262" s="1">
        <f>ABS(Portfolios!B262-AVERAGE(Portfolios!$B$2:$B$1305))</f>
        <v>1.5056635727872057E-3</v>
      </c>
    </row>
    <row r="263" spans="1:2" x14ac:dyDescent="0.35">
      <c r="A263" s="10">
        <f>Returns!A263</f>
        <v>45348.729166666657</v>
      </c>
      <c r="B263" s="1">
        <f>ABS(Portfolios!B263-AVERAGE(Portfolios!$B$2:$B$1305))</f>
        <v>2.8983639772061868E-3</v>
      </c>
    </row>
    <row r="264" spans="1:2" x14ac:dyDescent="0.35">
      <c r="A264" s="10">
        <f>Returns!A264</f>
        <v>45348.770833333343</v>
      </c>
      <c r="B264" s="1">
        <f>ABS(Portfolios!B264-AVERAGE(Portfolios!$B$2:$B$1305))</f>
        <v>3.754123121517568E-4</v>
      </c>
    </row>
    <row r="265" spans="1:2" x14ac:dyDescent="0.35">
      <c r="A265" s="10">
        <f>Returns!A265</f>
        <v>45348.8125</v>
      </c>
      <c r="B265" s="1">
        <f>ABS(Portfolios!B265-AVERAGE(Portfolios!$B$2:$B$1305))</f>
        <v>4.845787280815736E-4</v>
      </c>
    </row>
    <row r="266" spans="1:2" x14ac:dyDescent="0.35">
      <c r="A266" s="10">
        <f>Returns!A266</f>
        <v>45348.854166666657</v>
      </c>
      <c r="B266" s="1">
        <f>ABS(Portfolios!B266-AVERAGE(Portfolios!$B$2:$B$1305))</f>
        <v>2.4187848242220793E-3</v>
      </c>
    </row>
    <row r="267" spans="1:2" x14ac:dyDescent="0.35">
      <c r="A267" s="10">
        <f>Returns!A267</f>
        <v>45349.604166666657</v>
      </c>
      <c r="B267" s="1">
        <f>ABS(Portfolios!B267-AVERAGE(Portfolios!$B$2:$B$1305))</f>
        <v>2.1465875399690974E-3</v>
      </c>
    </row>
    <row r="268" spans="1:2" x14ac:dyDescent="0.35">
      <c r="A268" s="10">
        <f>Returns!A268</f>
        <v>45349.645833333343</v>
      </c>
      <c r="B268" s="1">
        <f>ABS(Portfolios!B268-AVERAGE(Portfolios!$B$2:$B$1305))</f>
        <v>1.6183163728107062E-3</v>
      </c>
    </row>
    <row r="269" spans="1:2" x14ac:dyDescent="0.35">
      <c r="A269" s="10">
        <f>Returns!A269</f>
        <v>45349.6875</v>
      </c>
      <c r="B269" s="1">
        <f>ABS(Portfolios!B269-AVERAGE(Portfolios!$B$2:$B$1305))</f>
        <v>5.6877208782062105E-5</v>
      </c>
    </row>
    <row r="270" spans="1:2" x14ac:dyDescent="0.35">
      <c r="A270" s="10">
        <f>Returns!A270</f>
        <v>45349.729166666657</v>
      </c>
      <c r="B270" s="1">
        <f>ABS(Portfolios!B270-AVERAGE(Portfolios!$B$2:$B$1305))</f>
        <v>4.032945664572579E-4</v>
      </c>
    </row>
    <row r="271" spans="1:2" x14ac:dyDescent="0.35">
      <c r="A271" s="10">
        <f>Returns!A271</f>
        <v>45349.770833333343</v>
      </c>
      <c r="B271" s="1">
        <f>ABS(Portfolios!B271-AVERAGE(Portfolios!$B$2:$B$1305))</f>
        <v>4.9679065680328916E-4</v>
      </c>
    </row>
    <row r="272" spans="1:2" x14ac:dyDescent="0.35">
      <c r="A272" s="10">
        <f>Returns!A272</f>
        <v>45349.8125</v>
      </c>
      <c r="B272" s="1">
        <f>ABS(Portfolios!B272-AVERAGE(Portfolios!$B$2:$B$1305))</f>
        <v>1.5759233312321146E-3</v>
      </c>
    </row>
    <row r="273" spans="1:2" x14ac:dyDescent="0.35">
      <c r="A273" s="10">
        <f>Returns!A273</f>
        <v>45349.854166666657</v>
      </c>
      <c r="B273" s="1">
        <f>ABS(Portfolios!B273-AVERAGE(Portfolios!$B$2:$B$1305))</f>
        <v>1.3414918192213062E-3</v>
      </c>
    </row>
    <row r="274" spans="1:2" x14ac:dyDescent="0.35">
      <c r="A274" s="10">
        <f>Returns!A274</f>
        <v>45350.604166666657</v>
      </c>
      <c r="B274" s="1">
        <f>ABS(Portfolios!B274-AVERAGE(Portfolios!$B$2:$B$1305))</f>
        <v>7.4060848572460476E-4</v>
      </c>
    </row>
    <row r="275" spans="1:2" x14ac:dyDescent="0.35">
      <c r="A275" s="10">
        <f>Returns!A275</f>
        <v>45350.645833333343</v>
      </c>
      <c r="B275" s="1">
        <f>ABS(Portfolios!B275-AVERAGE(Portfolios!$B$2:$B$1305))</f>
        <v>1.446299277965409E-3</v>
      </c>
    </row>
    <row r="276" spans="1:2" x14ac:dyDescent="0.35">
      <c r="A276" s="10">
        <f>Returns!A276</f>
        <v>45350.6875</v>
      </c>
      <c r="B276" s="1">
        <f>ABS(Portfolios!B276-AVERAGE(Portfolios!$B$2:$B$1305))</f>
        <v>1.0597645060402409E-3</v>
      </c>
    </row>
    <row r="277" spans="1:2" x14ac:dyDescent="0.35">
      <c r="A277" s="10">
        <f>Returns!A277</f>
        <v>45350.729166666657</v>
      </c>
      <c r="B277" s="1">
        <f>ABS(Portfolios!B277-AVERAGE(Portfolios!$B$2:$B$1305))</f>
        <v>1.8221867393295849E-3</v>
      </c>
    </row>
    <row r="278" spans="1:2" x14ac:dyDescent="0.35">
      <c r="A278" s="10">
        <f>Returns!A278</f>
        <v>45350.770833333343</v>
      </c>
      <c r="B278" s="1">
        <f>ABS(Portfolios!B278-AVERAGE(Portfolios!$B$2:$B$1305))</f>
        <v>1.0690858382545168E-3</v>
      </c>
    </row>
    <row r="279" spans="1:2" x14ac:dyDescent="0.35">
      <c r="A279" s="10">
        <f>Returns!A279</f>
        <v>45350.8125</v>
      </c>
      <c r="B279" s="1">
        <f>ABS(Portfolios!B279-AVERAGE(Portfolios!$B$2:$B$1305))</f>
        <v>5.045408239813076E-4</v>
      </c>
    </row>
    <row r="280" spans="1:2" x14ac:dyDescent="0.35">
      <c r="A280" s="10">
        <f>Returns!A280</f>
        <v>45350.854166666657</v>
      </c>
      <c r="B280" s="1">
        <f>ABS(Portfolios!B280-AVERAGE(Portfolios!$B$2:$B$1305))</f>
        <v>2.7794624508573041E-5</v>
      </c>
    </row>
    <row r="281" spans="1:2" x14ac:dyDescent="0.35">
      <c r="A281" s="10">
        <f>Returns!A281</f>
        <v>45351.604166666657</v>
      </c>
      <c r="B281" s="1">
        <f>ABS(Portfolios!B281-AVERAGE(Portfolios!$B$2:$B$1305))</f>
        <v>7.8130783269522773E-4</v>
      </c>
    </row>
    <row r="282" spans="1:2" x14ac:dyDescent="0.35">
      <c r="A282" s="10">
        <f>Returns!A282</f>
        <v>45351.645833333343</v>
      </c>
      <c r="B282" s="1">
        <f>ABS(Portfolios!B282-AVERAGE(Portfolios!$B$2:$B$1305))</f>
        <v>1.139130215930166E-3</v>
      </c>
    </row>
    <row r="283" spans="1:2" x14ac:dyDescent="0.35">
      <c r="A283" s="10">
        <f>Returns!A283</f>
        <v>45351.6875</v>
      </c>
      <c r="B283" s="1">
        <f>ABS(Portfolios!B283-AVERAGE(Portfolios!$B$2:$B$1305))</f>
        <v>1.3384030471886175E-3</v>
      </c>
    </row>
    <row r="284" spans="1:2" x14ac:dyDescent="0.35">
      <c r="A284" s="10">
        <f>Returns!A284</f>
        <v>45351.729166666657</v>
      </c>
      <c r="B284" s="1">
        <f>ABS(Portfolios!B284-AVERAGE(Portfolios!$B$2:$B$1305))</f>
        <v>2.1173976045532651E-3</v>
      </c>
    </row>
    <row r="285" spans="1:2" x14ac:dyDescent="0.35">
      <c r="A285" s="10">
        <f>Returns!A285</f>
        <v>45351.770833333343</v>
      </c>
      <c r="B285" s="1">
        <f>ABS(Portfolios!B285-AVERAGE(Portfolios!$B$2:$B$1305))</f>
        <v>1.2635825602948399E-3</v>
      </c>
    </row>
    <row r="286" spans="1:2" x14ac:dyDescent="0.35">
      <c r="A286" s="10">
        <f>Returns!A286</f>
        <v>45351.8125</v>
      </c>
      <c r="B286" s="1">
        <f>ABS(Portfolios!B286-AVERAGE(Portfolios!$B$2:$B$1305))</f>
        <v>1.2289942132985502E-3</v>
      </c>
    </row>
    <row r="287" spans="1:2" x14ac:dyDescent="0.35">
      <c r="A287" s="10">
        <f>Returns!A287</f>
        <v>45351.854166666657</v>
      </c>
      <c r="B287" s="1">
        <f>ABS(Portfolios!B287-AVERAGE(Portfolios!$B$2:$B$1305))</f>
        <v>2.8560414875477289E-4</v>
      </c>
    </row>
    <row r="288" spans="1:2" x14ac:dyDescent="0.35">
      <c r="A288" s="10">
        <f>Returns!A288</f>
        <v>45352.604166666657</v>
      </c>
      <c r="B288" s="1">
        <f>ABS(Portfolios!B288-AVERAGE(Portfolios!$B$2:$B$1305))</f>
        <v>6.8904864968702389E-3</v>
      </c>
    </row>
    <row r="289" spans="1:2" x14ac:dyDescent="0.35">
      <c r="A289" s="10">
        <f>Returns!A289</f>
        <v>45352.645833333343</v>
      </c>
      <c r="B289" s="1">
        <f>ABS(Portfolios!B289-AVERAGE(Portfolios!$B$2:$B$1305))</f>
        <v>1.762542254343708E-3</v>
      </c>
    </row>
    <row r="290" spans="1:2" x14ac:dyDescent="0.35">
      <c r="A290" s="10">
        <f>Returns!A290</f>
        <v>45352.6875</v>
      </c>
      <c r="B290" s="1">
        <f>ABS(Portfolios!B290-AVERAGE(Portfolios!$B$2:$B$1305))</f>
        <v>2.8372042753608568E-3</v>
      </c>
    </row>
    <row r="291" spans="1:2" x14ac:dyDescent="0.35">
      <c r="A291" s="10">
        <f>Returns!A291</f>
        <v>45352.729166666657</v>
      </c>
      <c r="B291" s="1">
        <f>ABS(Portfolios!B291-AVERAGE(Portfolios!$B$2:$B$1305))</f>
        <v>7.7047984568894169E-5</v>
      </c>
    </row>
    <row r="292" spans="1:2" x14ac:dyDescent="0.35">
      <c r="A292" s="10">
        <f>Returns!A292</f>
        <v>45352.770833333343</v>
      </c>
      <c r="B292" s="1">
        <f>ABS(Portfolios!B292-AVERAGE(Portfolios!$B$2:$B$1305))</f>
        <v>7.6294574826202342E-4</v>
      </c>
    </row>
    <row r="293" spans="1:2" x14ac:dyDescent="0.35">
      <c r="A293" s="10">
        <f>Returns!A293</f>
        <v>45352.8125</v>
      </c>
      <c r="B293" s="1">
        <f>ABS(Portfolios!B293-AVERAGE(Portfolios!$B$2:$B$1305))</f>
        <v>6.4239913949993682E-5</v>
      </c>
    </row>
    <row r="294" spans="1:2" x14ac:dyDescent="0.35">
      <c r="A294" s="10">
        <f>Returns!A294</f>
        <v>45352.854166666657</v>
      </c>
      <c r="B294" s="1">
        <f>ABS(Portfolios!B294-AVERAGE(Portfolios!$B$2:$B$1305))</f>
        <v>6.4834820152362253E-4</v>
      </c>
    </row>
    <row r="295" spans="1:2" x14ac:dyDescent="0.35">
      <c r="A295" s="10">
        <f>Returns!A295</f>
        <v>45355.604166666657</v>
      </c>
      <c r="B295" s="1">
        <f>ABS(Portfolios!B295-AVERAGE(Portfolios!$B$2:$B$1305))</f>
        <v>5.2615850945488029E-3</v>
      </c>
    </row>
    <row r="296" spans="1:2" x14ac:dyDescent="0.35">
      <c r="A296" s="10">
        <f>Returns!A296</f>
        <v>45355.645833333343</v>
      </c>
      <c r="B296" s="1">
        <f>ABS(Portfolios!B296-AVERAGE(Portfolios!$B$2:$B$1305))</f>
        <v>3.8627959557978146E-4</v>
      </c>
    </row>
    <row r="297" spans="1:2" x14ac:dyDescent="0.35">
      <c r="A297" s="10">
        <f>Returns!A297</f>
        <v>45355.6875</v>
      </c>
      <c r="B297" s="1">
        <f>ABS(Portfolios!B297-AVERAGE(Portfolios!$B$2:$B$1305))</f>
        <v>5.295178298496937E-4</v>
      </c>
    </row>
    <row r="298" spans="1:2" x14ac:dyDescent="0.35">
      <c r="A298" s="10">
        <f>Returns!A298</f>
        <v>45355.729166666657</v>
      </c>
      <c r="B298" s="1">
        <f>ABS(Portfolios!B298-AVERAGE(Portfolios!$B$2:$B$1305))</f>
        <v>1.0387206965038877E-3</v>
      </c>
    </row>
    <row r="299" spans="1:2" x14ac:dyDescent="0.35">
      <c r="A299" s="10">
        <f>Returns!A299</f>
        <v>45355.770833333343</v>
      </c>
      <c r="B299" s="1">
        <f>ABS(Portfolios!B299-AVERAGE(Portfolios!$B$2:$B$1305))</f>
        <v>3.2282373572776937E-4</v>
      </c>
    </row>
    <row r="300" spans="1:2" x14ac:dyDescent="0.35">
      <c r="A300" s="10">
        <f>Returns!A300</f>
        <v>45355.8125</v>
      </c>
      <c r="B300" s="1">
        <f>ABS(Portfolios!B300-AVERAGE(Portfolios!$B$2:$B$1305))</f>
        <v>4.0750911281710637E-4</v>
      </c>
    </row>
    <row r="301" spans="1:2" x14ac:dyDescent="0.35">
      <c r="A301" s="10">
        <f>Returns!A301</f>
        <v>45355.854166666657</v>
      </c>
      <c r="B301" s="1">
        <f>ABS(Portfolios!B301-AVERAGE(Portfolios!$B$2:$B$1305))</f>
        <v>1.885113727085788E-3</v>
      </c>
    </row>
    <row r="302" spans="1:2" x14ac:dyDescent="0.35">
      <c r="A302" s="10">
        <f>Returns!A302</f>
        <v>45356.604166666657</v>
      </c>
      <c r="B302" s="1">
        <f>ABS(Portfolios!B302-AVERAGE(Portfolios!$B$2:$B$1305))</f>
        <v>5.5373803683001471E-3</v>
      </c>
    </row>
    <row r="303" spans="1:2" x14ac:dyDescent="0.35">
      <c r="A303" s="10">
        <f>Returns!A303</f>
        <v>45356.645833333343</v>
      </c>
      <c r="B303" s="1">
        <f>ABS(Portfolios!B303-AVERAGE(Portfolios!$B$2:$B$1305))</f>
        <v>1.6910513218603149E-3</v>
      </c>
    </row>
    <row r="304" spans="1:2" x14ac:dyDescent="0.35">
      <c r="A304" s="10">
        <f>Returns!A304</f>
        <v>45356.6875</v>
      </c>
      <c r="B304" s="1">
        <f>ABS(Portfolios!B304-AVERAGE(Portfolios!$B$2:$B$1305))</f>
        <v>1.5616921665244346E-4</v>
      </c>
    </row>
    <row r="305" spans="1:2" x14ac:dyDescent="0.35">
      <c r="A305" s="10">
        <f>Returns!A305</f>
        <v>45356.729166666657</v>
      </c>
      <c r="B305" s="1">
        <f>ABS(Portfolios!B305-AVERAGE(Portfolios!$B$2:$B$1305))</f>
        <v>7.4412913704033573E-4</v>
      </c>
    </row>
    <row r="306" spans="1:2" x14ac:dyDescent="0.35">
      <c r="A306" s="10">
        <f>Returns!A306</f>
        <v>45356.770833333343</v>
      </c>
      <c r="B306" s="1">
        <f>ABS(Portfolios!B306-AVERAGE(Portfolios!$B$2:$B$1305))</f>
        <v>1.8456629932223322E-3</v>
      </c>
    </row>
    <row r="307" spans="1:2" x14ac:dyDescent="0.35">
      <c r="A307" s="10">
        <f>Returns!A307</f>
        <v>45356.8125</v>
      </c>
      <c r="B307" s="1">
        <f>ABS(Portfolios!B307-AVERAGE(Portfolios!$B$2:$B$1305))</f>
        <v>4.9216891595588652E-3</v>
      </c>
    </row>
    <row r="308" spans="1:2" x14ac:dyDescent="0.35">
      <c r="A308" s="10">
        <f>Returns!A308</f>
        <v>45356.854166666657</v>
      </c>
      <c r="B308" s="1">
        <f>ABS(Portfolios!B308-AVERAGE(Portfolios!$B$2:$B$1305))</f>
        <v>4.414051006285208E-3</v>
      </c>
    </row>
    <row r="309" spans="1:2" x14ac:dyDescent="0.35">
      <c r="A309" s="10">
        <f>Returns!A309</f>
        <v>45357.604166666657</v>
      </c>
      <c r="B309" s="1">
        <f>ABS(Portfolios!B309-AVERAGE(Portfolios!$B$2:$B$1305))</f>
        <v>5.6138820316567559E-3</v>
      </c>
    </row>
    <row r="310" spans="1:2" x14ac:dyDescent="0.35">
      <c r="A310" s="10">
        <f>Returns!A310</f>
        <v>45357.645833333343</v>
      </c>
      <c r="B310" s="1">
        <f>ABS(Portfolios!B310-AVERAGE(Portfolios!$B$2:$B$1305))</f>
        <v>2.6569322278465579E-3</v>
      </c>
    </row>
    <row r="311" spans="1:2" x14ac:dyDescent="0.35">
      <c r="A311" s="10">
        <f>Returns!A311</f>
        <v>45357.6875</v>
      </c>
      <c r="B311" s="1">
        <f>ABS(Portfolios!B311-AVERAGE(Portfolios!$B$2:$B$1305))</f>
        <v>1.0191073005726419E-3</v>
      </c>
    </row>
    <row r="312" spans="1:2" x14ac:dyDescent="0.35">
      <c r="A312" s="10">
        <f>Returns!A312</f>
        <v>45357.729166666657</v>
      </c>
      <c r="B312" s="1">
        <f>ABS(Portfolios!B312-AVERAGE(Portfolios!$B$2:$B$1305))</f>
        <v>1.0331083377381964E-3</v>
      </c>
    </row>
    <row r="313" spans="1:2" x14ac:dyDescent="0.35">
      <c r="A313" s="10">
        <f>Returns!A313</f>
        <v>45357.770833333343</v>
      </c>
      <c r="B313" s="1">
        <f>ABS(Portfolios!B313-AVERAGE(Portfolios!$B$2:$B$1305))</f>
        <v>2.9828379072737981E-3</v>
      </c>
    </row>
    <row r="314" spans="1:2" x14ac:dyDescent="0.35">
      <c r="A314" s="10">
        <f>Returns!A314</f>
        <v>45357.8125</v>
      </c>
      <c r="B314" s="1">
        <f>ABS(Portfolios!B314-AVERAGE(Portfolios!$B$2:$B$1305))</f>
        <v>1.4821417506422764E-3</v>
      </c>
    </row>
    <row r="315" spans="1:2" x14ac:dyDescent="0.35">
      <c r="A315" s="10">
        <f>Returns!A315</f>
        <v>45357.854166666657</v>
      </c>
      <c r="B315" s="1">
        <f>ABS(Portfolios!B315-AVERAGE(Portfolios!$B$2:$B$1305))</f>
        <v>1.1940632537152376E-3</v>
      </c>
    </row>
    <row r="316" spans="1:2" x14ac:dyDescent="0.35">
      <c r="A316" s="10">
        <f>Returns!A316</f>
        <v>45358.604166666657</v>
      </c>
      <c r="B316" s="1">
        <f>ABS(Portfolios!B316-AVERAGE(Portfolios!$B$2:$B$1305))</f>
        <v>4.986001203162174E-3</v>
      </c>
    </row>
    <row r="317" spans="1:2" x14ac:dyDescent="0.35">
      <c r="A317" s="10">
        <f>Returns!A317</f>
        <v>45358.645833333343</v>
      </c>
      <c r="B317" s="1">
        <f>ABS(Portfolios!B317-AVERAGE(Portfolios!$B$2:$B$1305))</f>
        <v>1.3075678704672236E-3</v>
      </c>
    </row>
    <row r="318" spans="1:2" x14ac:dyDescent="0.35">
      <c r="A318" s="10">
        <f>Returns!A318</f>
        <v>45358.6875</v>
      </c>
      <c r="B318" s="1">
        <f>ABS(Portfolios!B318-AVERAGE(Portfolios!$B$2:$B$1305))</f>
        <v>9.4860252551785514E-4</v>
      </c>
    </row>
    <row r="319" spans="1:2" x14ac:dyDescent="0.35">
      <c r="A319" s="10">
        <f>Returns!A319</f>
        <v>45358.729166666657</v>
      </c>
      <c r="B319" s="1">
        <f>ABS(Portfolios!B319-AVERAGE(Portfolios!$B$2:$B$1305))</f>
        <v>8.3298605449694339E-4</v>
      </c>
    </row>
    <row r="320" spans="1:2" x14ac:dyDescent="0.35">
      <c r="A320" s="10">
        <f>Returns!A320</f>
        <v>45358.770833333343</v>
      </c>
      <c r="B320" s="1">
        <f>ABS(Portfolios!B320-AVERAGE(Portfolios!$B$2:$B$1305))</f>
        <v>1.0024601047813203E-3</v>
      </c>
    </row>
    <row r="321" spans="1:2" x14ac:dyDescent="0.35">
      <c r="A321" s="10">
        <f>Returns!A321</f>
        <v>45358.8125</v>
      </c>
      <c r="B321" s="1">
        <f>ABS(Portfolios!B321-AVERAGE(Portfolios!$B$2:$B$1305))</f>
        <v>7.8662804966338022E-4</v>
      </c>
    </row>
    <row r="322" spans="1:2" x14ac:dyDescent="0.35">
      <c r="A322" s="10">
        <f>Returns!A322</f>
        <v>45358.854166666657</v>
      </c>
      <c r="B322" s="1">
        <f>ABS(Portfolios!B322-AVERAGE(Portfolios!$B$2:$B$1305))</f>
        <v>6.5140784218147636E-4</v>
      </c>
    </row>
    <row r="323" spans="1:2" x14ac:dyDescent="0.35">
      <c r="A323" s="10">
        <f>Returns!A323</f>
        <v>45359.604166666657</v>
      </c>
      <c r="B323" s="1">
        <f>ABS(Portfolios!B323-AVERAGE(Portfolios!$B$2:$B$1305))</f>
        <v>2.6584680332580519E-3</v>
      </c>
    </row>
    <row r="324" spans="1:2" x14ac:dyDescent="0.35">
      <c r="A324" s="10">
        <f>Returns!A324</f>
        <v>45359.645833333343</v>
      </c>
      <c r="B324" s="1">
        <f>ABS(Portfolios!B324-AVERAGE(Portfolios!$B$2:$B$1305))</f>
        <v>3.2130664983920855E-3</v>
      </c>
    </row>
    <row r="325" spans="1:2" x14ac:dyDescent="0.35">
      <c r="A325" s="10">
        <f>Returns!A325</f>
        <v>45359.6875</v>
      </c>
      <c r="B325" s="1">
        <f>ABS(Portfolios!B325-AVERAGE(Portfolios!$B$2:$B$1305))</f>
        <v>2.4099654704102871E-4</v>
      </c>
    </row>
    <row r="326" spans="1:2" x14ac:dyDescent="0.35">
      <c r="A326" s="10">
        <f>Returns!A326</f>
        <v>45359.729166666657</v>
      </c>
      <c r="B326" s="1">
        <f>ABS(Portfolios!B326-AVERAGE(Portfolios!$B$2:$B$1305))</f>
        <v>3.253318169445088E-3</v>
      </c>
    </row>
    <row r="327" spans="1:2" x14ac:dyDescent="0.35">
      <c r="A327" s="10">
        <f>Returns!A327</f>
        <v>45359.770833333343</v>
      </c>
      <c r="B327" s="1">
        <f>ABS(Portfolios!B327-AVERAGE(Portfolios!$B$2:$B$1305))</f>
        <v>6.7297524051779527E-4</v>
      </c>
    </row>
    <row r="328" spans="1:2" x14ac:dyDescent="0.35">
      <c r="A328" s="10">
        <f>Returns!A328</f>
        <v>45359.8125</v>
      </c>
      <c r="B328" s="1">
        <f>ABS(Portfolios!B328-AVERAGE(Portfolios!$B$2:$B$1305))</f>
        <v>2.5379736080176E-3</v>
      </c>
    </row>
    <row r="329" spans="1:2" x14ac:dyDescent="0.35">
      <c r="A329" s="10">
        <f>Returns!A329</f>
        <v>45359.854166666657</v>
      </c>
      <c r="B329" s="1">
        <f>ABS(Portfolios!B329-AVERAGE(Portfolios!$B$2:$B$1305))</f>
        <v>6.0055928554351924E-4</v>
      </c>
    </row>
    <row r="330" spans="1:2" x14ac:dyDescent="0.35">
      <c r="A330" s="10">
        <f>Returns!A330</f>
        <v>45362.5625</v>
      </c>
      <c r="B330" s="1">
        <f>ABS(Portfolios!B330-AVERAGE(Portfolios!$B$2:$B$1305))</f>
        <v>9.9469345194650987E-3</v>
      </c>
    </row>
    <row r="331" spans="1:2" x14ac:dyDescent="0.35">
      <c r="A331" s="10">
        <f>Returns!A331</f>
        <v>45362.604166666657</v>
      </c>
      <c r="B331" s="1">
        <f>ABS(Portfolios!B331-AVERAGE(Portfolios!$B$2:$B$1305))</f>
        <v>1.217688277246018E-3</v>
      </c>
    </row>
    <row r="332" spans="1:2" x14ac:dyDescent="0.35">
      <c r="A332" s="10">
        <f>Returns!A332</f>
        <v>45362.645833333343</v>
      </c>
      <c r="B332" s="1">
        <f>ABS(Portfolios!B332-AVERAGE(Portfolios!$B$2:$B$1305))</f>
        <v>2.8816421775829412E-3</v>
      </c>
    </row>
    <row r="333" spans="1:2" x14ac:dyDescent="0.35">
      <c r="A333" s="10">
        <f>Returns!A333</f>
        <v>45362.6875</v>
      </c>
      <c r="B333" s="1">
        <f>ABS(Portfolios!B333-AVERAGE(Portfolios!$B$2:$B$1305))</f>
        <v>7.5119254867108743E-4</v>
      </c>
    </row>
    <row r="334" spans="1:2" x14ac:dyDescent="0.35">
      <c r="A334" s="10">
        <f>Returns!A334</f>
        <v>45362.729166666657</v>
      </c>
      <c r="B334" s="1">
        <f>ABS(Portfolios!B334-AVERAGE(Portfolios!$B$2:$B$1305))</f>
        <v>2.9220215041329942E-4</v>
      </c>
    </row>
    <row r="335" spans="1:2" x14ac:dyDescent="0.35">
      <c r="A335" s="10">
        <f>Returns!A335</f>
        <v>45362.770833333343</v>
      </c>
      <c r="B335" s="1">
        <f>ABS(Portfolios!B335-AVERAGE(Portfolios!$B$2:$B$1305))</f>
        <v>1.1788114938881915E-5</v>
      </c>
    </row>
    <row r="336" spans="1:2" x14ac:dyDescent="0.35">
      <c r="A336" s="10">
        <f>Returns!A336</f>
        <v>45362.8125</v>
      </c>
      <c r="B336" s="1">
        <f>ABS(Portfolios!B336-AVERAGE(Portfolios!$B$2:$B$1305))</f>
        <v>8.3848373055610097E-4</v>
      </c>
    </row>
    <row r="337" spans="1:2" x14ac:dyDescent="0.35">
      <c r="A337" s="10">
        <f>Returns!A337</f>
        <v>45363.5625</v>
      </c>
      <c r="B337" s="1">
        <f>ABS(Portfolios!B337-AVERAGE(Portfolios!$B$2:$B$1305))</f>
        <v>8.4729377445108035E-3</v>
      </c>
    </row>
    <row r="338" spans="1:2" x14ac:dyDescent="0.35">
      <c r="A338" s="10">
        <f>Returns!A338</f>
        <v>45363.604166666657</v>
      </c>
      <c r="B338" s="1">
        <f>ABS(Portfolios!B338-AVERAGE(Portfolios!$B$2:$B$1305))</f>
        <v>9.1320831878049873E-4</v>
      </c>
    </row>
    <row r="339" spans="1:2" x14ac:dyDescent="0.35">
      <c r="A339" s="10">
        <f>Returns!A339</f>
        <v>45363.645833333343</v>
      </c>
      <c r="B339" s="1">
        <f>ABS(Portfolios!B339-AVERAGE(Portfolios!$B$2:$B$1305))</f>
        <v>9.8088012203318407E-4</v>
      </c>
    </row>
    <row r="340" spans="1:2" x14ac:dyDescent="0.35">
      <c r="A340" s="10">
        <f>Returns!A340</f>
        <v>45363.6875</v>
      </c>
      <c r="B340" s="1">
        <f>ABS(Portfolios!B340-AVERAGE(Portfolios!$B$2:$B$1305))</f>
        <v>8.6379466183798511E-4</v>
      </c>
    </row>
    <row r="341" spans="1:2" x14ac:dyDescent="0.35">
      <c r="A341" s="10">
        <f>Returns!A341</f>
        <v>45363.729166666657</v>
      </c>
      <c r="B341" s="1">
        <f>ABS(Portfolios!B341-AVERAGE(Portfolios!$B$2:$B$1305))</f>
        <v>3.2975946386667302E-3</v>
      </c>
    </row>
    <row r="342" spans="1:2" x14ac:dyDescent="0.35">
      <c r="A342" s="10">
        <f>Returns!A342</f>
        <v>45363.770833333343</v>
      </c>
      <c r="B342" s="1">
        <f>ABS(Portfolios!B342-AVERAGE(Portfolios!$B$2:$B$1305))</f>
        <v>1.0653950294266859E-3</v>
      </c>
    </row>
    <row r="343" spans="1:2" x14ac:dyDescent="0.35">
      <c r="A343" s="10">
        <f>Returns!A343</f>
        <v>45363.8125</v>
      </c>
      <c r="B343" s="1">
        <f>ABS(Portfolios!B343-AVERAGE(Portfolios!$B$2:$B$1305))</f>
        <v>1.5085460537207186E-3</v>
      </c>
    </row>
    <row r="344" spans="1:2" x14ac:dyDescent="0.35">
      <c r="A344" s="10">
        <f>Returns!A344</f>
        <v>45364.5625</v>
      </c>
      <c r="B344" s="1">
        <f>ABS(Portfolios!B344-AVERAGE(Portfolios!$B$2:$B$1305))</f>
        <v>2.7888091015173914E-3</v>
      </c>
    </row>
    <row r="345" spans="1:2" x14ac:dyDescent="0.35">
      <c r="A345" s="10">
        <f>Returns!A345</f>
        <v>45364.604166666657</v>
      </c>
      <c r="B345" s="1">
        <f>ABS(Portfolios!B345-AVERAGE(Portfolios!$B$2:$B$1305))</f>
        <v>3.7017804866546107E-5</v>
      </c>
    </row>
    <row r="346" spans="1:2" x14ac:dyDescent="0.35">
      <c r="A346" s="10">
        <f>Returns!A346</f>
        <v>45364.645833333343</v>
      </c>
      <c r="B346" s="1">
        <f>ABS(Portfolios!B346-AVERAGE(Portfolios!$B$2:$B$1305))</f>
        <v>7.902385979564558E-4</v>
      </c>
    </row>
    <row r="347" spans="1:2" x14ac:dyDescent="0.35">
      <c r="A347" s="10">
        <f>Returns!A347</f>
        <v>45364.6875</v>
      </c>
      <c r="B347" s="1">
        <f>ABS(Portfolios!B347-AVERAGE(Portfolios!$B$2:$B$1305))</f>
        <v>1.7233180044727101E-3</v>
      </c>
    </row>
    <row r="348" spans="1:2" x14ac:dyDescent="0.35">
      <c r="A348" s="10">
        <f>Returns!A348</f>
        <v>45364.729166666657</v>
      </c>
      <c r="B348" s="1">
        <f>ABS(Portfolios!B348-AVERAGE(Portfolios!$B$2:$B$1305))</f>
        <v>1.752461142283053E-4</v>
      </c>
    </row>
    <row r="349" spans="1:2" x14ac:dyDescent="0.35">
      <c r="A349" s="10">
        <f>Returns!A349</f>
        <v>45364.770833333343</v>
      </c>
      <c r="B349" s="1">
        <f>ABS(Portfolios!B349-AVERAGE(Portfolios!$B$2:$B$1305))</f>
        <v>3.2500007450484833E-3</v>
      </c>
    </row>
    <row r="350" spans="1:2" x14ac:dyDescent="0.35">
      <c r="A350" s="10">
        <f>Returns!A350</f>
        <v>45364.8125</v>
      </c>
      <c r="B350" s="1">
        <f>ABS(Portfolios!B350-AVERAGE(Portfolios!$B$2:$B$1305))</f>
        <v>1.7656966752875296E-3</v>
      </c>
    </row>
    <row r="351" spans="1:2" x14ac:dyDescent="0.35">
      <c r="A351" s="10">
        <f>Returns!A351</f>
        <v>45365.5625</v>
      </c>
      <c r="B351" s="1">
        <f>ABS(Portfolios!B351-AVERAGE(Portfolios!$B$2:$B$1305))</f>
        <v>4.5599234458856006E-3</v>
      </c>
    </row>
    <row r="352" spans="1:2" x14ac:dyDescent="0.35">
      <c r="A352" s="10">
        <f>Returns!A352</f>
        <v>45365.604166666657</v>
      </c>
      <c r="B352" s="1">
        <f>ABS(Portfolios!B352-AVERAGE(Portfolios!$B$2:$B$1305))</f>
        <v>2.9561454966791534E-3</v>
      </c>
    </row>
    <row r="353" spans="1:2" x14ac:dyDescent="0.35">
      <c r="A353" s="10">
        <f>Returns!A353</f>
        <v>45365.645833333343</v>
      </c>
      <c r="B353" s="1">
        <f>ABS(Portfolios!B353-AVERAGE(Portfolios!$B$2:$B$1305))</f>
        <v>1.8614284685793195E-3</v>
      </c>
    </row>
    <row r="354" spans="1:2" x14ac:dyDescent="0.35">
      <c r="A354" s="10">
        <f>Returns!A354</f>
        <v>45365.6875</v>
      </c>
      <c r="B354" s="1">
        <f>ABS(Portfolios!B354-AVERAGE(Portfolios!$B$2:$B$1305))</f>
        <v>3.717593070285582E-3</v>
      </c>
    </row>
    <row r="355" spans="1:2" x14ac:dyDescent="0.35">
      <c r="A355" s="10">
        <f>Returns!A355</f>
        <v>45365.729166666657</v>
      </c>
      <c r="B355" s="1">
        <f>ABS(Portfolios!B355-AVERAGE(Portfolios!$B$2:$B$1305))</f>
        <v>1.0585254928016873E-3</v>
      </c>
    </row>
    <row r="356" spans="1:2" x14ac:dyDescent="0.35">
      <c r="A356" s="10">
        <f>Returns!A356</f>
        <v>45365.770833333343</v>
      </c>
      <c r="B356" s="1">
        <f>ABS(Portfolios!B356-AVERAGE(Portfolios!$B$2:$B$1305))</f>
        <v>4.196541045866092E-3</v>
      </c>
    </row>
    <row r="357" spans="1:2" x14ac:dyDescent="0.35">
      <c r="A357" s="10">
        <f>Returns!A357</f>
        <v>45365.8125</v>
      </c>
      <c r="B357" s="1">
        <f>ABS(Portfolios!B357-AVERAGE(Portfolios!$B$2:$B$1305))</f>
        <v>2.7751115280536687E-3</v>
      </c>
    </row>
    <row r="358" spans="1:2" x14ac:dyDescent="0.35">
      <c r="A358" s="10">
        <f>Returns!A358</f>
        <v>45366.5625</v>
      </c>
      <c r="B358" s="1">
        <f>ABS(Portfolios!B358-AVERAGE(Portfolios!$B$2:$B$1305))</f>
        <v>3.4494793310401646E-3</v>
      </c>
    </row>
    <row r="359" spans="1:2" x14ac:dyDescent="0.35">
      <c r="A359" s="10">
        <f>Returns!A359</f>
        <v>45366.604166666657</v>
      </c>
      <c r="B359" s="1">
        <f>ABS(Portfolios!B359-AVERAGE(Portfolios!$B$2:$B$1305))</f>
        <v>1.7259004858650381E-3</v>
      </c>
    </row>
    <row r="360" spans="1:2" x14ac:dyDescent="0.35">
      <c r="A360" s="10">
        <f>Returns!A360</f>
        <v>45366.645833333343</v>
      </c>
      <c r="B360" s="1">
        <f>ABS(Portfolios!B360-AVERAGE(Portfolios!$B$2:$B$1305))</f>
        <v>3.0395611643028197E-3</v>
      </c>
    </row>
    <row r="361" spans="1:2" x14ac:dyDescent="0.35">
      <c r="A361" s="10">
        <f>Returns!A361</f>
        <v>45366.6875</v>
      </c>
      <c r="B361" s="1">
        <f>ABS(Portfolios!B361-AVERAGE(Portfolios!$B$2:$B$1305))</f>
        <v>6.4172418143810118E-4</v>
      </c>
    </row>
    <row r="362" spans="1:2" x14ac:dyDescent="0.35">
      <c r="A362" s="10">
        <f>Returns!A362</f>
        <v>45366.729166666657</v>
      </c>
      <c r="B362" s="1">
        <f>ABS(Portfolios!B362-AVERAGE(Portfolios!$B$2:$B$1305))</f>
        <v>2.5456215792859344E-4</v>
      </c>
    </row>
    <row r="363" spans="1:2" x14ac:dyDescent="0.35">
      <c r="A363" s="10">
        <f>Returns!A363</f>
        <v>45366.770833333343</v>
      </c>
      <c r="B363" s="1">
        <f>ABS(Portfolios!B363-AVERAGE(Portfolios!$B$2:$B$1305))</f>
        <v>5.7784149114190812E-4</v>
      </c>
    </row>
    <row r="364" spans="1:2" x14ac:dyDescent="0.35">
      <c r="A364" s="10">
        <f>Returns!A364</f>
        <v>45366.8125</v>
      </c>
      <c r="B364" s="1">
        <f>ABS(Portfolios!B364-AVERAGE(Portfolios!$B$2:$B$1305))</f>
        <v>2.5114999196978506E-4</v>
      </c>
    </row>
    <row r="365" spans="1:2" x14ac:dyDescent="0.35">
      <c r="A365" s="10">
        <f>Returns!A365</f>
        <v>45369.5625</v>
      </c>
      <c r="B365" s="1">
        <f>ABS(Portfolios!B365-AVERAGE(Portfolios!$B$2:$B$1305))</f>
        <v>6.3484169774110366E-3</v>
      </c>
    </row>
    <row r="366" spans="1:2" x14ac:dyDescent="0.35">
      <c r="A366" s="10">
        <f>Returns!A366</f>
        <v>45369.604166666657</v>
      </c>
      <c r="B366" s="1">
        <f>ABS(Portfolios!B366-AVERAGE(Portfolios!$B$2:$B$1305))</f>
        <v>1.2110998032560875E-3</v>
      </c>
    </row>
    <row r="367" spans="1:2" x14ac:dyDescent="0.35">
      <c r="A367" s="10">
        <f>Returns!A367</f>
        <v>45369.645833333343</v>
      </c>
      <c r="B367" s="1">
        <f>ABS(Portfolios!B367-AVERAGE(Portfolios!$B$2:$B$1305))</f>
        <v>1.235929321529541E-3</v>
      </c>
    </row>
    <row r="368" spans="1:2" x14ac:dyDescent="0.35">
      <c r="A368" s="10">
        <f>Returns!A368</f>
        <v>45369.6875</v>
      </c>
      <c r="B368" s="1">
        <f>ABS(Portfolios!B368-AVERAGE(Portfolios!$B$2:$B$1305))</f>
        <v>8.1070025249811251E-4</v>
      </c>
    </row>
    <row r="369" spans="1:2" x14ac:dyDescent="0.35">
      <c r="A369" s="10">
        <f>Returns!A369</f>
        <v>45369.729166666657</v>
      </c>
      <c r="B369" s="1">
        <f>ABS(Portfolios!B369-AVERAGE(Portfolios!$B$2:$B$1305))</f>
        <v>5.3861451131303291E-4</v>
      </c>
    </row>
    <row r="370" spans="1:2" x14ac:dyDescent="0.35">
      <c r="A370" s="10">
        <f>Returns!A370</f>
        <v>45369.770833333343</v>
      </c>
      <c r="B370" s="1">
        <f>ABS(Portfolios!B370-AVERAGE(Portfolios!$B$2:$B$1305))</f>
        <v>1.0419560286728388E-3</v>
      </c>
    </row>
    <row r="371" spans="1:2" x14ac:dyDescent="0.35">
      <c r="A371" s="10">
        <f>Returns!A371</f>
        <v>45369.8125</v>
      </c>
      <c r="B371" s="1">
        <f>ABS(Portfolios!B371-AVERAGE(Portfolios!$B$2:$B$1305))</f>
        <v>3.5160326279144159E-3</v>
      </c>
    </row>
    <row r="372" spans="1:2" x14ac:dyDescent="0.35">
      <c r="A372" s="10">
        <f>Returns!A372</f>
        <v>45370.5625</v>
      </c>
      <c r="B372" s="1">
        <f>ABS(Portfolios!B372-AVERAGE(Portfolios!$B$2:$B$1305))</f>
        <v>1.0550511761143852E-3</v>
      </c>
    </row>
    <row r="373" spans="1:2" x14ac:dyDescent="0.35">
      <c r="A373" s="10">
        <f>Returns!A373</f>
        <v>45370.604166666657</v>
      </c>
      <c r="B373" s="1">
        <f>ABS(Portfolios!B373-AVERAGE(Portfolios!$B$2:$B$1305))</f>
        <v>1.6691692058335168E-3</v>
      </c>
    </row>
    <row r="374" spans="1:2" x14ac:dyDescent="0.35">
      <c r="A374" s="10">
        <f>Returns!A374</f>
        <v>45370.645833333343</v>
      </c>
      <c r="B374" s="1">
        <f>ABS(Portfolios!B374-AVERAGE(Portfolios!$B$2:$B$1305))</f>
        <v>2.1569100814547966E-3</v>
      </c>
    </row>
    <row r="375" spans="1:2" x14ac:dyDescent="0.35">
      <c r="A375" s="10">
        <f>Returns!A375</f>
        <v>45370.6875</v>
      </c>
      <c r="B375" s="1">
        <f>ABS(Portfolios!B375-AVERAGE(Portfolios!$B$2:$B$1305))</f>
        <v>1.8273682187089392E-3</v>
      </c>
    </row>
    <row r="376" spans="1:2" x14ac:dyDescent="0.35">
      <c r="A376" s="10">
        <f>Returns!A376</f>
        <v>45370.729166666657</v>
      </c>
      <c r="B376" s="1">
        <f>ABS(Portfolios!B376-AVERAGE(Portfolios!$B$2:$B$1305))</f>
        <v>5.8286289020393603E-4</v>
      </c>
    </row>
    <row r="377" spans="1:2" x14ac:dyDescent="0.35">
      <c r="A377" s="10">
        <f>Returns!A377</f>
        <v>45370.770833333343</v>
      </c>
      <c r="B377" s="1">
        <f>ABS(Portfolios!B377-AVERAGE(Portfolios!$B$2:$B$1305))</f>
        <v>3.5510756612115984E-4</v>
      </c>
    </row>
    <row r="378" spans="1:2" x14ac:dyDescent="0.35">
      <c r="A378" s="10">
        <f>Returns!A378</f>
        <v>45370.8125</v>
      </c>
      <c r="B378" s="1">
        <f>ABS(Portfolios!B378-AVERAGE(Portfolios!$B$2:$B$1305))</f>
        <v>2.6235815836156014E-3</v>
      </c>
    </row>
    <row r="379" spans="1:2" x14ac:dyDescent="0.35">
      <c r="A379" s="10">
        <f>Returns!A379</f>
        <v>45371.5625</v>
      </c>
      <c r="B379" s="1">
        <f>ABS(Portfolios!B379-AVERAGE(Portfolios!$B$2:$B$1305))</f>
        <v>2.4508907625767453E-4</v>
      </c>
    </row>
    <row r="380" spans="1:2" x14ac:dyDescent="0.35">
      <c r="A380" s="10">
        <f>Returns!A380</f>
        <v>45371.604166666657</v>
      </c>
      <c r="B380" s="1">
        <f>ABS(Portfolios!B380-AVERAGE(Portfolios!$B$2:$B$1305))</f>
        <v>6.3332597902814633E-4</v>
      </c>
    </row>
    <row r="381" spans="1:2" x14ac:dyDescent="0.35">
      <c r="A381" s="10">
        <f>Returns!A381</f>
        <v>45371.645833333343</v>
      </c>
      <c r="B381" s="1">
        <f>ABS(Portfolios!B381-AVERAGE(Portfolios!$B$2:$B$1305))</f>
        <v>1.4372118567274916E-3</v>
      </c>
    </row>
    <row r="382" spans="1:2" x14ac:dyDescent="0.35">
      <c r="A382" s="10">
        <f>Returns!A382</f>
        <v>45371.6875</v>
      </c>
      <c r="B382" s="1">
        <f>ABS(Portfolios!B382-AVERAGE(Portfolios!$B$2:$B$1305))</f>
        <v>3.5827828534693029E-4</v>
      </c>
    </row>
    <row r="383" spans="1:2" x14ac:dyDescent="0.35">
      <c r="A383" s="10">
        <f>Returns!A383</f>
        <v>45371.729166666657</v>
      </c>
      <c r="B383" s="1">
        <f>ABS(Portfolios!B383-AVERAGE(Portfolios!$B$2:$B$1305))</f>
        <v>2.5666598131910078E-3</v>
      </c>
    </row>
    <row r="384" spans="1:2" x14ac:dyDescent="0.35">
      <c r="A384" s="10">
        <f>Returns!A384</f>
        <v>45371.770833333343</v>
      </c>
      <c r="B384" s="1">
        <f>ABS(Portfolios!B384-AVERAGE(Portfolios!$B$2:$B$1305))</f>
        <v>4.7225412894679611E-3</v>
      </c>
    </row>
    <row r="385" spans="1:2" x14ac:dyDescent="0.35">
      <c r="A385" s="10">
        <f>Returns!A385</f>
        <v>45371.8125</v>
      </c>
      <c r="B385" s="1">
        <f>ABS(Portfolios!B385-AVERAGE(Portfolios!$B$2:$B$1305))</f>
        <v>7.8598740917883538E-4</v>
      </c>
    </row>
    <row r="386" spans="1:2" x14ac:dyDescent="0.35">
      <c r="A386" s="10">
        <f>Returns!A386</f>
        <v>45372.5625</v>
      </c>
      <c r="B386" s="1">
        <f>ABS(Portfolios!B386-AVERAGE(Portfolios!$B$2:$B$1305))</f>
        <v>7.4826810947087458E-3</v>
      </c>
    </row>
    <row r="387" spans="1:2" x14ac:dyDescent="0.35">
      <c r="A387" s="10">
        <f>Returns!A387</f>
        <v>45372.604166666657</v>
      </c>
      <c r="B387" s="1">
        <f>ABS(Portfolios!B387-AVERAGE(Portfolios!$B$2:$B$1305))</f>
        <v>6.8330387462786006E-4</v>
      </c>
    </row>
    <row r="388" spans="1:2" x14ac:dyDescent="0.35">
      <c r="A388" s="10">
        <f>Returns!A388</f>
        <v>45372.645833333343</v>
      </c>
      <c r="B388" s="1">
        <f>ABS(Portfolios!B388-AVERAGE(Portfolios!$B$2:$B$1305))</f>
        <v>9.8695928394438529E-4</v>
      </c>
    </row>
    <row r="389" spans="1:2" x14ac:dyDescent="0.35">
      <c r="A389" s="10">
        <f>Returns!A389</f>
        <v>45372.6875</v>
      </c>
      <c r="B389" s="1">
        <f>ABS(Portfolios!B389-AVERAGE(Portfolios!$B$2:$B$1305))</f>
        <v>4.1207097444294263E-4</v>
      </c>
    </row>
    <row r="390" spans="1:2" x14ac:dyDescent="0.35">
      <c r="A390" s="10">
        <f>Returns!A390</f>
        <v>45372.729166666657</v>
      </c>
      <c r="B390" s="1">
        <f>ABS(Portfolios!B390-AVERAGE(Portfolios!$B$2:$B$1305))</f>
        <v>3.5789428769396195E-4</v>
      </c>
    </row>
    <row r="391" spans="1:2" x14ac:dyDescent="0.35">
      <c r="A391" s="10">
        <f>Returns!A391</f>
        <v>45372.770833333343</v>
      </c>
      <c r="B391" s="1">
        <f>ABS(Portfolios!B391-AVERAGE(Portfolios!$B$2:$B$1305))</f>
        <v>1.5532322949518924E-3</v>
      </c>
    </row>
    <row r="392" spans="1:2" x14ac:dyDescent="0.35">
      <c r="A392" s="10">
        <f>Returns!A392</f>
        <v>45372.8125</v>
      </c>
      <c r="B392" s="1">
        <f>ABS(Portfolios!B392-AVERAGE(Portfolios!$B$2:$B$1305))</f>
        <v>8.6457852338659997E-4</v>
      </c>
    </row>
    <row r="393" spans="1:2" x14ac:dyDescent="0.35">
      <c r="A393" s="10">
        <f>Returns!A393</f>
        <v>45373.5625</v>
      </c>
      <c r="B393" s="1">
        <f>ABS(Portfolios!B393-AVERAGE(Portfolios!$B$2:$B$1305))</f>
        <v>1.4474858379454438E-3</v>
      </c>
    </row>
    <row r="394" spans="1:2" x14ac:dyDescent="0.35">
      <c r="A394" s="10">
        <f>Returns!A394</f>
        <v>45373.604166666657</v>
      </c>
      <c r="B394" s="1">
        <f>ABS(Portfolios!B394-AVERAGE(Portfolios!$B$2:$B$1305))</f>
        <v>1.2393744424300424E-3</v>
      </c>
    </row>
    <row r="395" spans="1:2" x14ac:dyDescent="0.35">
      <c r="A395" s="10">
        <f>Returns!A395</f>
        <v>45373.645833333343</v>
      </c>
      <c r="B395" s="1">
        <f>ABS(Portfolios!B395-AVERAGE(Portfolios!$B$2:$B$1305))</f>
        <v>1.0821206421223468E-3</v>
      </c>
    </row>
    <row r="396" spans="1:2" x14ac:dyDescent="0.35">
      <c r="A396" s="10">
        <f>Returns!A396</f>
        <v>45373.6875</v>
      </c>
      <c r="B396" s="1">
        <f>ABS(Portfolios!B396-AVERAGE(Portfolios!$B$2:$B$1305))</f>
        <v>7.3816067919176074E-4</v>
      </c>
    </row>
    <row r="397" spans="1:2" x14ac:dyDescent="0.35">
      <c r="A397" s="10">
        <f>Returns!A397</f>
        <v>45373.729166666657</v>
      </c>
      <c r="B397" s="1">
        <f>ABS(Portfolios!B397-AVERAGE(Portfolios!$B$2:$B$1305))</f>
        <v>4.1834795092207764E-4</v>
      </c>
    </row>
    <row r="398" spans="1:2" x14ac:dyDescent="0.35">
      <c r="A398" s="10">
        <f>Returns!A398</f>
        <v>45373.770833333343</v>
      </c>
      <c r="B398" s="1">
        <f>ABS(Portfolios!B398-AVERAGE(Portfolios!$B$2:$B$1305))</f>
        <v>7.1400330045870745E-4</v>
      </c>
    </row>
    <row r="399" spans="1:2" x14ac:dyDescent="0.35">
      <c r="A399" s="10">
        <f>Returns!A399</f>
        <v>45373.8125</v>
      </c>
      <c r="B399" s="1">
        <f>ABS(Portfolios!B399-AVERAGE(Portfolios!$B$2:$B$1305))</f>
        <v>8.8798083386597347E-4</v>
      </c>
    </row>
    <row r="400" spans="1:2" x14ac:dyDescent="0.35">
      <c r="A400" s="10">
        <f>Returns!A400</f>
        <v>45376.5625</v>
      </c>
      <c r="B400" s="1">
        <f>ABS(Portfolios!B400-AVERAGE(Portfolios!$B$2:$B$1305))</f>
        <v>4.3944616537117272E-4</v>
      </c>
    </row>
    <row r="401" spans="1:2" x14ac:dyDescent="0.35">
      <c r="A401" s="10">
        <f>Returns!A401</f>
        <v>45376.604166666657</v>
      </c>
      <c r="B401" s="1">
        <f>ABS(Portfolios!B401-AVERAGE(Portfolios!$B$2:$B$1305))</f>
        <v>9.0093192043138042E-4</v>
      </c>
    </row>
    <row r="402" spans="1:2" x14ac:dyDescent="0.35">
      <c r="A402" s="10">
        <f>Returns!A402</f>
        <v>45376.645833333343</v>
      </c>
      <c r="B402" s="1">
        <f>ABS(Portfolios!B402-AVERAGE(Portfolios!$B$2:$B$1305))</f>
        <v>2.9872338270239368E-4</v>
      </c>
    </row>
    <row r="403" spans="1:2" x14ac:dyDescent="0.35">
      <c r="A403" s="10">
        <f>Returns!A403</f>
        <v>45376.6875</v>
      </c>
      <c r="B403" s="1">
        <f>ABS(Portfolios!B403-AVERAGE(Portfolios!$B$2:$B$1305))</f>
        <v>6.4142623571624585E-4</v>
      </c>
    </row>
    <row r="404" spans="1:2" x14ac:dyDescent="0.35">
      <c r="A404" s="10">
        <f>Returns!A404</f>
        <v>45376.729166666657</v>
      </c>
      <c r="B404" s="1">
        <f>ABS(Portfolios!B404-AVERAGE(Portfolios!$B$2:$B$1305))</f>
        <v>3.418671675694963E-4</v>
      </c>
    </row>
    <row r="405" spans="1:2" x14ac:dyDescent="0.35">
      <c r="A405" s="10">
        <f>Returns!A405</f>
        <v>45376.770833333343</v>
      </c>
      <c r="B405" s="1">
        <f>ABS(Portfolios!B405-AVERAGE(Portfolios!$B$2:$B$1305))</f>
        <v>1.2775108296284134E-3</v>
      </c>
    </row>
    <row r="406" spans="1:2" x14ac:dyDescent="0.35">
      <c r="A406" s="10">
        <f>Returns!A406</f>
        <v>45376.8125</v>
      </c>
      <c r="B406" s="1">
        <f>ABS(Portfolios!B406-AVERAGE(Portfolios!$B$2:$B$1305))</f>
        <v>1.5256933427318293E-3</v>
      </c>
    </row>
    <row r="407" spans="1:2" x14ac:dyDescent="0.35">
      <c r="A407" s="10">
        <f>Returns!A407</f>
        <v>45377.5625</v>
      </c>
      <c r="B407" s="1">
        <f>ABS(Portfolios!B407-AVERAGE(Portfolios!$B$2:$B$1305))</f>
        <v>2.6079927326083246E-3</v>
      </c>
    </row>
    <row r="408" spans="1:2" x14ac:dyDescent="0.35">
      <c r="A408" s="10">
        <f>Returns!A408</f>
        <v>45377.604166666657</v>
      </c>
      <c r="B408" s="1">
        <f>ABS(Portfolios!B408-AVERAGE(Portfolios!$B$2:$B$1305))</f>
        <v>4.2730878434496625E-4</v>
      </c>
    </row>
    <row r="409" spans="1:2" x14ac:dyDescent="0.35">
      <c r="A409" s="10">
        <f>Returns!A409</f>
        <v>45377.645833333343</v>
      </c>
      <c r="B409" s="1">
        <f>ABS(Portfolios!B409-AVERAGE(Portfolios!$B$2:$B$1305))</f>
        <v>6.9151509528544899E-4</v>
      </c>
    </row>
    <row r="410" spans="1:2" x14ac:dyDescent="0.35">
      <c r="A410" s="10">
        <f>Returns!A410</f>
        <v>45377.6875</v>
      </c>
      <c r="B410" s="1">
        <f>ABS(Portfolios!B410-AVERAGE(Portfolios!$B$2:$B$1305))</f>
        <v>1.0887261442291383E-3</v>
      </c>
    </row>
    <row r="411" spans="1:2" x14ac:dyDescent="0.35">
      <c r="A411" s="10">
        <f>Returns!A411</f>
        <v>45377.729166666657</v>
      </c>
      <c r="B411" s="1">
        <f>ABS(Portfolios!B411-AVERAGE(Portfolios!$B$2:$B$1305))</f>
        <v>2.2756595106208046E-4</v>
      </c>
    </row>
    <row r="412" spans="1:2" x14ac:dyDescent="0.35">
      <c r="A412" s="10">
        <f>Returns!A412</f>
        <v>45377.770833333343</v>
      </c>
      <c r="B412" s="1">
        <f>ABS(Portfolios!B412-AVERAGE(Portfolios!$B$2:$B$1305))</f>
        <v>1.6889942550702035E-3</v>
      </c>
    </row>
    <row r="413" spans="1:2" x14ac:dyDescent="0.35">
      <c r="A413" s="10">
        <f>Returns!A413</f>
        <v>45377.8125</v>
      </c>
      <c r="B413" s="1">
        <f>ABS(Portfolios!B413-AVERAGE(Portfolios!$B$2:$B$1305))</f>
        <v>1.6780853419295372E-3</v>
      </c>
    </row>
    <row r="414" spans="1:2" x14ac:dyDescent="0.35">
      <c r="A414" s="10">
        <f>Returns!A414</f>
        <v>45378.5625</v>
      </c>
      <c r="B414" s="1">
        <f>ABS(Portfolios!B414-AVERAGE(Portfolios!$B$2:$B$1305))</f>
        <v>2.6361920976889918E-3</v>
      </c>
    </row>
    <row r="415" spans="1:2" x14ac:dyDescent="0.35">
      <c r="A415" s="10">
        <f>Returns!A415</f>
        <v>45378.604166666657</v>
      </c>
      <c r="B415" s="1">
        <f>ABS(Portfolios!B415-AVERAGE(Portfolios!$B$2:$B$1305))</f>
        <v>2.6679778180022432E-4</v>
      </c>
    </row>
    <row r="416" spans="1:2" x14ac:dyDescent="0.35">
      <c r="A416" s="10">
        <f>Returns!A416</f>
        <v>45378.645833333343</v>
      </c>
      <c r="B416" s="1">
        <f>ABS(Portfolios!B416-AVERAGE(Portfolios!$B$2:$B$1305))</f>
        <v>1.0053916194172636E-3</v>
      </c>
    </row>
    <row r="417" spans="1:2" x14ac:dyDescent="0.35">
      <c r="A417" s="10">
        <f>Returns!A417</f>
        <v>45378.6875</v>
      </c>
      <c r="B417" s="1">
        <f>ABS(Portfolios!B417-AVERAGE(Portfolios!$B$2:$B$1305))</f>
        <v>1.0359445497088002E-3</v>
      </c>
    </row>
    <row r="418" spans="1:2" x14ac:dyDescent="0.35">
      <c r="A418" s="10">
        <f>Returns!A418</f>
        <v>45378.729166666657</v>
      </c>
      <c r="B418" s="1">
        <f>ABS(Portfolios!B418-AVERAGE(Portfolios!$B$2:$B$1305))</f>
        <v>2.1083173498433091E-4</v>
      </c>
    </row>
    <row r="419" spans="1:2" x14ac:dyDescent="0.35">
      <c r="A419" s="10">
        <f>Returns!A419</f>
        <v>45378.770833333343</v>
      </c>
      <c r="B419" s="1">
        <f>ABS(Portfolios!B419-AVERAGE(Portfolios!$B$2:$B$1305))</f>
        <v>1.6696663426681862E-4</v>
      </c>
    </row>
    <row r="420" spans="1:2" x14ac:dyDescent="0.35">
      <c r="A420" s="10">
        <f>Returns!A420</f>
        <v>45378.8125</v>
      </c>
      <c r="B420" s="1">
        <f>ABS(Portfolios!B420-AVERAGE(Portfolios!$B$2:$B$1305))</f>
        <v>4.0689282481925345E-3</v>
      </c>
    </row>
    <row r="421" spans="1:2" x14ac:dyDescent="0.35">
      <c r="A421" s="10">
        <f>Returns!A421</f>
        <v>45379.5625</v>
      </c>
      <c r="B421" s="1">
        <f>ABS(Portfolios!B421-AVERAGE(Portfolios!$B$2:$B$1305))</f>
        <v>1.2795806938674153E-3</v>
      </c>
    </row>
    <row r="422" spans="1:2" x14ac:dyDescent="0.35">
      <c r="A422" s="10">
        <f>Returns!A422</f>
        <v>45379.604166666657</v>
      </c>
      <c r="B422" s="1">
        <f>ABS(Portfolios!B422-AVERAGE(Portfolios!$B$2:$B$1305))</f>
        <v>1.4509502675001476E-3</v>
      </c>
    </row>
    <row r="423" spans="1:2" x14ac:dyDescent="0.35">
      <c r="A423" s="10">
        <f>Returns!A423</f>
        <v>45379.645833333343</v>
      </c>
      <c r="B423" s="1">
        <f>ABS(Portfolios!B423-AVERAGE(Portfolios!$B$2:$B$1305))</f>
        <v>2.1426709965891597E-4</v>
      </c>
    </row>
    <row r="424" spans="1:2" x14ac:dyDescent="0.35">
      <c r="A424" s="10">
        <f>Returns!A424</f>
        <v>45379.6875</v>
      </c>
      <c r="B424" s="1">
        <f>ABS(Portfolios!B424-AVERAGE(Portfolios!$B$2:$B$1305))</f>
        <v>1.2391231892564349E-3</v>
      </c>
    </row>
    <row r="425" spans="1:2" x14ac:dyDescent="0.35">
      <c r="A425" s="10">
        <f>Returns!A425</f>
        <v>45379.729166666657</v>
      </c>
      <c r="B425" s="1">
        <f>ABS(Portfolios!B425-AVERAGE(Portfolios!$B$2:$B$1305))</f>
        <v>1.0973143489096914E-4</v>
      </c>
    </row>
    <row r="426" spans="1:2" x14ac:dyDescent="0.35">
      <c r="A426" s="10">
        <f>Returns!A426</f>
        <v>45379.770833333343</v>
      </c>
      <c r="B426" s="1">
        <f>ABS(Portfolios!B426-AVERAGE(Portfolios!$B$2:$B$1305))</f>
        <v>1.5511467318354167E-3</v>
      </c>
    </row>
    <row r="427" spans="1:2" x14ac:dyDescent="0.35">
      <c r="A427" s="10">
        <f>Returns!A427</f>
        <v>45379.8125</v>
      </c>
      <c r="B427" s="1">
        <f>ABS(Portfolios!B427-AVERAGE(Portfolios!$B$2:$B$1305))</f>
        <v>1.5072545736316352E-3</v>
      </c>
    </row>
    <row r="428" spans="1:2" x14ac:dyDescent="0.35">
      <c r="A428" s="10">
        <f>Returns!A428</f>
        <v>45383.5625</v>
      </c>
      <c r="B428" s="1">
        <f>ABS(Portfolios!B428-AVERAGE(Portfolios!$B$2:$B$1305))</f>
        <v>4.8294663331672578E-3</v>
      </c>
    </row>
    <row r="429" spans="1:2" x14ac:dyDescent="0.35">
      <c r="A429" s="10">
        <f>Returns!A429</f>
        <v>45383.604166666657</v>
      </c>
      <c r="B429" s="1">
        <f>ABS(Portfolios!B429-AVERAGE(Portfolios!$B$2:$B$1305))</f>
        <v>1.5989124116431242E-3</v>
      </c>
    </row>
    <row r="430" spans="1:2" x14ac:dyDescent="0.35">
      <c r="A430" s="10">
        <f>Returns!A430</f>
        <v>45383.645833333343</v>
      </c>
      <c r="B430" s="1">
        <f>ABS(Portfolios!B430-AVERAGE(Portfolios!$B$2:$B$1305))</f>
        <v>1.267859933523596E-3</v>
      </c>
    </row>
    <row r="431" spans="1:2" x14ac:dyDescent="0.35">
      <c r="A431" s="10">
        <f>Returns!A431</f>
        <v>45383.6875</v>
      </c>
      <c r="B431" s="1">
        <f>ABS(Portfolios!B431-AVERAGE(Portfolios!$B$2:$B$1305))</f>
        <v>3.4883207306042347E-4</v>
      </c>
    </row>
    <row r="432" spans="1:2" x14ac:dyDescent="0.35">
      <c r="A432" s="10">
        <f>Returns!A432</f>
        <v>45383.729166666657</v>
      </c>
      <c r="B432" s="1">
        <f>ABS(Portfolios!B432-AVERAGE(Portfolios!$B$2:$B$1305))</f>
        <v>1.9840351051037455E-4</v>
      </c>
    </row>
    <row r="433" spans="1:2" x14ac:dyDescent="0.35">
      <c r="A433" s="10">
        <f>Returns!A433</f>
        <v>45383.770833333343</v>
      </c>
      <c r="B433" s="1">
        <f>ABS(Portfolios!B433-AVERAGE(Portfolios!$B$2:$B$1305))</f>
        <v>2.4944813257523951E-4</v>
      </c>
    </row>
    <row r="434" spans="1:2" x14ac:dyDescent="0.35">
      <c r="A434" s="10">
        <f>Returns!A434</f>
        <v>45383.8125</v>
      </c>
      <c r="B434" s="1">
        <f>ABS(Portfolios!B434-AVERAGE(Portfolios!$B$2:$B$1305))</f>
        <v>5.077097723418546E-4</v>
      </c>
    </row>
    <row r="435" spans="1:2" x14ac:dyDescent="0.35">
      <c r="A435" s="10">
        <f>Returns!A435</f>
        <v>45384.5625</v>
      </c>
      <c r="B435" s="1">
        <f>ABS(Portfolios!B435-AVERAGE(Portfolios!$B$2:$B$1305))</f>
        <v>8.6909918683901865E-3</v>
      </c>
    </row>
    <row r="436" spans="1:2" x14ac:dyDescent="0.35">
      <c r="A436" s="10">
        <f>Returns!A436</f>
        <v>45384.604166666657</v>
      </c>
      <c r="B436" s="1">
        <f>ABS(Portfolios!B436-AVERAGE(Portfolios!$B$2:$B$1305))</f>
        <v>5.6750798155390855E-4</v>
      </c>
    </row>
    <row r="437" spans="1:2" x14ac:dyDescent="0.35">
      <c r="A437" s="10">
        <f>Returns!A437</f>
        <v>45384.645833333343</v>
      </c>
      <c r="B437" s="1">
        <f>ABS(Portfolios!B437-AVERAGE(Portfolios!$B$2:$B$1305))</f>
        <v>6.796532762838903E-4</v>
      </c>
    </row>
    <row r="438" spans="1:2" x14ac:dyDescent="0.35">
      <c r="A438" s="10">
        <f>Returns!A438</f>
        <v>45384.6875</v>
      </c>
      <c r="B438" s="1">
        <f>ABS(Portfolios!B438-AVERAGE(Portfolios!$B$2:$B$1305))</f>
        <v>1.924962588900747E-5</v>
      </c>
    </row>
    <row r="439" spans="1:2" x14ac:dyDescent="0.35">
      <c r="A439" s="10">
        <f>Returns!A439</f>
        <v>45384.729166666657</v>
      </c>
      <c r="B439" s="1">
        <f>ABS(Portfolios!B439-AVERAGE(Portfolios!$B$2:$B$1305))</f>
        <v>1.0606752139496029E-3</v>
      </c>
    </row>
    <row r="440" spans="1:2" x14ac:dyDescent="0.35">
      <c r="A440" s="10">
        <f>Returns!A440</f>
        <v>45384.770833333343</v>
      </c>
      <c r="B440" s="1">
        <f>ABS(Portfolios!B440-AVERAGE(Portfolios!$B$2:$B$1305))</f>
        <v>2.1664169506086447E-4</v>
      </c>
    </row>
    <row r="441" spans="1:2" x14ac:dyDescent="0.35">
      <c r="A441" s="10">
        <f>Returns!A441</f>
        <v>45384.8125</v>
      </c>
      <c r="B441" s="1">
        <f>ABS(Portfolios!B441-AVERAGE(Portfolios!$B$2:$B$1305))</f>
        <v>3.9454698905421024E-4</v>
      </c>
    </row>
    <row r="442" spans="1:2" x14ac:dyDescent="0.35">
      <c r="A442" s="10">
        <f>Returns!A442</f>
        <v>45385.5625</v>
      </c>
      <c r="B442" s="1">
        <f>ABS(Portfolios!B442-AVERAGE(Portfolios!$B$2:$B$1305))</f>
        <v>2.2343980339012003E-3</v>
      </c>
    </row>
    <row r="443" spans="1:2" x14ac:dyDescent="0.35">
      <c r="A443" s="10">
        <f>Returns!A443</f>
        <v>45385.604166666657</v>
      </c>
      <c r="B443" s="1">
        <f>ABS(Portfolios!B443-AVERAGE(Portfolios!$B$2:$B$1305))</f>
        <v>9.5526654339146266E-4</v>
      </c>
    </row>
    <row r="444" spans="1:2" x14ac:dyDescent="0.35">
      <c r="A444" s="10">
        <f>Returns!A444</f>
        <v>45385.645833333343</v>
      </c>
      <c r="B444" s="1">
        <f>ABS(Portfolios!B444-AVERAGE(Portfolios!$B$2:$B$1305))</f>
        <v>8.0780473320564704E-5</v>
      </c>
    </row>
    <row r="445" spans="1:2" x14ac:dyDescent="0.35">
      <c r="A445" s="10">
        <f>Returns!A445</f>
        <v>45385.6875</v>
      </c>
      <c r="B445" s="1">
        <f>ABS(Portfolios!B445-AVERAGE(Portfolios!$B$2:$B$1305))</f>
        <v>2.6853831031698058E-4</v>
      </c>
    </row>
    <row r="446" spans="1:2" x14ac:dyDescent="0.35">
      <c r="A446" s="10">
        <f>Returns!A446</f>
        <v>45385.729166666657</v>
      </c>
      <c r="B446" s="1">
        <f>ABS(Portfolios!B446-AVERAGE(Portfolios!$B$2:$B$1305))</f>
        <v>8.1756112019519891E-4</v>
      </c>
    </row>
    <row r="447" spans="1:2" x14ac:dyDescent="0.35">
      <c r="A447" s="10">
        <f>Returns!A447</f>
        <v>45385.770833333343</v>
      </c>
      <c r="B447" s="1">
        <f>ABS(Portfolios!B447-AVERAGE(Portfolios!$B$2:$B$1305))</f>
        <v>3.1362221858442572E-3</v>
      </c>
    </row>
    <row r="448" spans="1:2" x14ac:dyDescent="0.35">
      <c r="A448" s="10">
        <f>Returns!A448</f>
        <v>45385.8125</v>
      </c>
      <c r="B448" s="1">
        <f>ABS(Portfolios!B448-AVERAGE(Portfolios!$B$2:$B$1305))</f>
        <v>9.8160390026972525E-4</v>
      </c>
    </row>
    <row r="449" spans="1:2" x14ac:dyDescent="0.35">
      <c r="A449" s="10">
        <f>Returns!A449</f>
        <v>45386.5625</v>
      </c>
      <c r="B449" s="1">
        <f>ABS(Portfolios!B449-AVERAGE(Portfolios!$B$2:$B$1305))</f>
        <v>7.5229293024730703E-3</v>
      </c>
    </row>
    <row r="450" spans="1:2" x14ac:dyDescent="0.35">
      <c r="A450" s="10">
        <f>Returns!A450</f>
        <v>45386.604166666657</v>
      </c>
      <c r="B450" s="1">
        <f>ABS(Portfolios!B450-AVERAGE(Portfolios!$B$2:$B$1305))</f>
        <v>4.6995682419490243E-4</v>
      </c>
    </row>
    <row r="451" spans="1:2" x14ac:dyDescent="0.35">
      <c r="A451" s="10">
        <f>Returns!A451</f>
        <v>45386.645833333343</v>
      </c>
      <c r="B451" s="1">
        <f>ABS(Portfolios!B451-AVERAGE(Portfolios!$B$2:$B$1305))</f>
        <v>3.2222035632830173E-4</v>
      </c>
    </row>
    <row r="452" spans="1:2" x14ac:dyDescent="0.35">
      <c r="A452" s="10">
        <f>Returns!A452</f>
        <v>45386.6875</v>
      </c>
      <c r="B452" s="1">
        <f>ABS(Portfolios!B452-AVERAGE(Portfolios!$B$2:$B$1305))</f>
        <v>5.5414616740483255E-4</v>
      </c>
    </row>
    <row r="453" spans="1:2" x14ac:dyDescent="0.35">
      <c r="A453" s="10">
        <f>Returns!A453</f>
        <v>45386.729166666657</v>
      </c>
      <c r="B453" s="1">
        <f>ABS(Portfolios!B453-AVERAGE(Portfolios!$B$2:$B$1305))</f>
        <v>1.0260378069565245E-2</v>
      </c>
    </row>
    <row r="454" spans="1:2" x14ac:dyDescent="0.35">
      <c r="A454" s="10">
        <f>Returns!A454</f>
        <v>45386.770833333343</v>
      </c>
      <c r="B454" s="1">
        <f>ABS(Portfolios!B454-AVERAGE(Portfolios!$B$2:$B$1305))</f>
        <v>7.0986347086194473E-3</v>
      </c>
    </row>
    <row r="455" spans="1:2" x14ac:dyDescent="0.35">
      <c r="A455" s="10">
        <f>Returns!A455</f>
        <v>45386.8125</v>
      </c>
      <c r="B455" s="1">
        <f>ABS(Portfolios!B455-AVERAGE(Portfolios!$B$2:$B$1305))</f>
        <v>1.0196050383322415E-3</v>
      </c>
    </row>
    <row r="456" spans="1:2" x14ac:dyDescent="0.35">
      <c r="A456" s="10">
        <f>Returns!A456</f>
        <v>45387.5625</v>
      </c>
      <c r="B456" s="1">
        <f>ABS(Portfolios!B456-AVERAGE(Portfolios!$B$2:$B$1305))</f>
        <v>4.5788705776617488E-3</v>
      </c>
    </row>
    <row r="457" spans="1:2" x14ac:dyDescent="0.35">
      <c r="A457" s="10">
        <f>Returns!A457</f>
        <v>45387.604166666657</v>
      </c>
      <c r="B457" s="1">
        <f>ABS(Portfolios!B457-AVERAGE(Portfolios!$B$2:$B$1305))</f>
        <v>5.489800805716343E-3</v>
      </c>
    </row>
    <row r="458" spans="1:2" x14ac:dyDescent="0.35">
      <c r="A458" s="10">
        <f>Returns!A458</f>
        <v>45387.645833333343</v>
      </c>
      <c r="B458" s="1">
        <f>ABS(Portfolios!B458-AVERAGE(Portfolios!$B$2:$B$1305))</f>
        <v>2.3495373520722078E-3</v>
      </c>
    </row>
    <row r="459" spans="1:2" x14ac:dyDescent="0.35">
      <c r="A459" s="10">
        <f>Returns!A459</f>
        <v>45387.6875</v>
      </c>
      <c r="B459" s="1">
        <f>ABS(Portfolios!B459-AVERAGE(Portfolios!$B$2:$B$1305))</f>
        <v>1.7205528607162205E-3</v>
      </c>
    </row>
    <row r="460" spans="1:2" x14ac:dyDescent="0.35">
      <c r="A460" s="10">
        <f>Returns!A460</f>
        <v>45387.729166666657</v>
      </c>
      <c r="B460" s="1">
        <f>ABS(Portfolios!B460-AVERAGE(Portfolios!$B$2:$B$1305))</f>
        <v>1.4533700626980736E-3</v>
      </c>
    </row>
    <row r="461" spans="1:2" x14ac:dyDescent="0.35">
      <c r="A461" s="10">
        <f>Returns!A461</f>
        <v>45387.770833333343</v>
      </c>
      <c r="B461" s="1">
        <f>ABS(Portfolios!B461-AVERAGE(Portfolios!$B$2:$B$1305))</f>
        <v>6.5137175794540553E-4</v>
      </c>
    </row>
    <row r="462" spans="1:2" x14ac:dyDescent="0.35">
      <c r="A462" s="10">
        <f>Returns!A462</f>
        <v>45387.8125</v>
      </c>
      <c r="B462" s="1">
        <f>ABS(Portfolios!B462-AVERAGE(Portfolios!$B$2:$B$1305))</f>
        <v>4.1844788430722213E-4</v>
      </c>
    </row>
    <row r="463" spans="1:2" x14ac:dyDescent="0.35">
      <c r="A463" s="10">
        <f>Returns!A463</f>
        <v>45390.5625</v>
      </c>
      <c r="B463" s="1">
        <f>ABS(Portfolios!B463-AVERAGE(Portfolios!$B$2:$B$1305))</f>
        <v>9.3138190302486886E-4</v>
      </c>
    </row>
    <row r="464" spans="1:2" x14ac:dyDescent="0.35">
      <c r="A464" s="10">
        <f>Returns!A464</f>
        <v>45390.604166666657</v>
      </c>
      <c r="B464" s="1">
        <f>ABS(Portfolios!B464-AVERAGE(Portfolios!$B$2:$B$1305))</f>
        <v>8.4707545320360093E-4</v>
      </c>
    </row>
    <row r="465" spans="1:2" x14ac:dyDescent="0.35">
      <c r="A465" s="10">
        <f>Returns!A465</f>
        <v>45390.645833333343</v>
      </c>
      <c r="B465" s="1">
        <f>ABS(Portfolios!B465-AVERAGE(Portfolios!$B$2:$B$1305))</f>
        <v>8.922003762270287E-4</v>
      </c>
    </row>
    <row r="466" spans="1:2" x14ac:dyDescent="0.35">
      <c r="A466" s="10">
        <f>Returns!A466</f>
        <v>45390.6875</v>
      </c>
      <c r="B466" s="1">
        <f>ABS(Portfolios!B466-AVERAGE(Portfolios!$B$2:$B$1305))</f>
        <v>1.17701334713259E-3</v>
      </c>
    </row>
    <row r="467" spans="1:2" x14ac:dyDescent="0.35">
      <c r="A467" s="10">
        <f>Returns!A467</f>
        <v>45390.729166666657</v>
      </c>
      <c r="B467" s="1">
        <f>ABS(Portfolios!B467-AVERAGE(Portfolios!$B$2:$B$1305))</f>
        <v>7.0077332408032212E-5</v>
      </c>
    </row>
    <row r="468" spans="1:2" x14ac:dyDescent="0.35">
      <c r="A468" s="10">
        <f>Returns!A468</f>
        <v>45390.770833333343</v>
      </c>
      <c r="B468" s="1">
        <f>ABS(Portfolios!B468-AVERAGE(Portfolios!$B$2:$B$1305))</f>
        <v>3.9095330020344195E-4</v>
      </c>
    </row>
    <row r="469" spans="1:2" x14ac:dyDescent="0.35">
      <c r="A469" s="10">
        <f>Returns!A469</f>
        <v>45390.8125</v>
      </c>
      <c r="B469" s="1">
        <f>ABS(Portfolios!B469-AVERAGE(Portfolios!$B$2:$B$1305))</f>
        <v>1.5352714761311319E-3</v>
      </c>
    </row>
    <row r="470" spans="1:2" x14ac:dyDescent="0.35">
      <c r="A470" s="10">
        <f>Returns!A470</f>
        <v>45391.5625</v>
      </c>
      <c r="B470" s="1">
        <f>ABS(Portfolios!B470-AVERAGE(Portfolios!$B$2:$B$1305))</f>
        <v>5.6530607717338449E-3</v>
      </c>
    </row>
    <row r="471" spans="1:2" x14ac:dyDescent="0.35">
      <c r="A471" s="10">
        <f>Returns!A471</f>
        <v>45391.604166666657</v>
      </c>
      <c r="B471" s="1">
        <f>ABS(Portfolios!B471-AVERAGE(Portfolios!$B$2:$B$1305))</f>
        <v>1.8480644978118763E-3</v>
      </c>
    </row>
    <row r="472" spans="1:2" x14ac:dyDescent="0.35">
      <c r="A472" s="10">
        <f>Returns!A472</f>
        <v>45391.645833333343</v>
      </c>
      <c r="B472" s="1">
        <f>ABS(Portfolios!B472-AVERAGE(Portfolios!$B$2:$B$1305))</f>
        <v>1.5335997363777371E-3</v>
      </c>
    </row>
    <row r="473" spans="1:2" x14ac:dyDescent="0.35">
      <c r="A473" s="10">
        <f>Returns!A473</f>
        <v>45391.6875</v>
      </c>
      <c r="B473" s="1">
        <f>ABS(Portfolios!B473-AVERAGE(Portfolios!$B$2:$B$1305))</f>
        <v>1.9919158125282962E-4</v>
      </c>
    </row>
    <row r="474" spans="1:2" x14ac:dyDescent="0.35">
      <c r="A474" s="10">
        <f>Returns!A474</f>
        <v>45391.729166666657</v>
      </c>
      <c r="B474" s="1">
        <f>ABS(Portfolios!B474-AVERAGE(Portfolios!$B$2:$B$1305))</f>
        <v>1.2155241829335433E-3</v>
      </c>
    </row>
    <row r="475" spans="1:2" x14ac:dyDescent="0.35">
      <c r="A475" s="10">
        <f>Returns!A475</f>
        <v>45391.770833333343</v>
      </c>
      <c r="B475" s="1">
        <f>ABS(Portfolios!B475-AVERAGE(Portfolios!$B$2:$B$1305))</f>
        <v>4.0366747839428617E-3</v>
      </c>
    </row>
    <row r="476" spans="1:2" x14ac:dyDescent="0.35">
      <c r="A476" s="10">
        <f>Returns!A476</f>
        <v>45391.8125</v>
      </c>
      <c r="B476" s="1">
        <f>ABS(Portfolios!B476-AVERAGE(Portfolios!$B$2:$B$1305))</f>
        <v>3.8043358111261485E-4</v>
      </c>
    </row>
    <row r="477" spans="1:2" x14ac:dyDescent="0.35">
      <c r="A477" s="10">
        <f>Returns!A477</f>
        <v>45392.5625</v>
      </c>
      <c r="B477" s="1">
        <f>ABS(Portfolios!B477-AVERAGE(Portfolios!$B$2:$B$1305))</f>
        <v>5.6567220197132149E-3</v>
      </c>
    </row>
    <row r="478" spans="1:2" x14ac:dyDescent="0.35">
      <c r="A478" s="10">
        <f>Returns!A478</f>
        <v>45392.604166666657</v>
      </c>
      <c r="B478" s="1">
        <f>ABS(Portfolios!B478-AVERAGE(Portfolios!$B$2:$B$1305))</f>
        <v>7.0709616136823512E-4</v>
      </c>
    </row>
    <row r="479" spans="1:2" x14ac:dyDescent="0.35">
      <c r="A479" s="10">
        <f>Returns!A479</f>
        <v>45392.645833333343</v>
      </c>
      <c r="B479" s="1">
        <f>ABS(Portfolios!B479-AVERAGE(Portfolios!$B$2:$B$1305))</f>
        <v>2.2287414281851035E-3</v>
      </c>
    </row>
    <row r="480" spans="1:2" x14ac:dyDescent="0.35">
      <c r="A480" s="10">
        <f>Returns!A480</f>
        <v>45392.6875</v>
      </c>
      <c r="B480" s="1">
        <f>ABS(Portfolios!B480-AVERAGE(Portfolios!$B$2:$B$1305))</f>
        <v>3.1558609037525759E-6</v>
      </c>
    </row>
    <row r="481" spans="1:2" x14ac:dyDescent="0.35">
      <c r="A481" s="10">
        <f>Returns!A481</f>
        <v>45392.729166666657</v>
      </c>
      <c r="B481" s="1">
        <f>ABS(Portfolios!B481-AVERAGE(Portfolios!$B$2:$B$1305))</f>
        <v>2.7720563463891818E-3</v>
      </c>
    </row>
    <row r="482" spans="1:2" x14ac:dyDescent="0.35">
      <c r="A482" s="10">
        <f>Returns!A482</f>
        <v>45392.770833333343</v>
      </c>
      <c r="B482" s="1">
        <f>ABS(Portfolios!B482-AVERAGE(Portfolios!$B$2:$B$1305))</f>
        <v>1.0310944135358629E-3</v>
      </c>
    </row>
    <row r="483" spans="1:2" x14ac:dyDescent="0.35">
      <c r="A483" s="10">
        <f>Returns!A483</f>
        <v>45392.8125</v>
      </c>
      <c r="B483" s="1">
        <f>ABS(Portfolios!B483-AVERAGE(Portfolios!$B$2:$B$1305))</f>
        <v>1.4355716659065795E-3</v>
      </c>
    </row>
    <row r="484" spans="1:2" x14ac:dyDescent="0.35">
      <c r="A484" s="10">
        <f>Returns!A484</f>
        <v>45393.5625</v>
      </c>
      <c r="B484" s="1">
        <f>ABS(Portfolios!B484-AVERAGE(Portfolios!$B$2:$B$1305))</f>
        <v>4.1678782746932081E-3</v>
      </c>
    </row>
    <row r="485" spans="1:2" x14ac:dyDescent="0.35">
      <c r="A485" s="10">
        <f>Returns!A485</f>
        <v>45393.604166666657</v>
      </c>
      <c r="B485" s="1">
        <f>ABS(Portfolios!B485-AVERAGE(Portfolios!$B$2:$B$1305))</f>
        <v>4.596476220459487E-4</v>
      </c>
    </row>
    <row r="486" spans="1:2" x14ac:dyDescent="0.35">
      <c r="A486" s="10">
        <f>Returns!A486</f>
        <v>45393.645833333343</v>
      </c>
      <c r="B486" s="1">
        <f>ABS(Portfolios!B486-AVERAGE(Portfolios!$B$2:$B$1305))</f>
        <v>2.246160605127623E-4</v>
      </c>
    </row>
    <row r="487" spans="1:2" x14ac:dyDescent="0.35">
      <c r="A487" s="10">
        <f>Returns!A487</f>
        <v>45393.6875</v>
      </c>
      <c r="B487" s="1">
        <f>ABS(Portfolios!B487-AVERAGE(Portfolios!$B$2:$B$1305))</f>
        <v>3.4592574773213043E-3</v>
      </c>
    </row>
    <row r="488" spans="1:2" x14ac:dyDescent="0.35">
      <c r="A488" s="10">
        <f>Returns!A488</f>
        <v>45393.729166666657</v>
      </c>
      <c r="B488" s="1">
        <f>ABS(Portfolios!B488-AVERAGE(Portfolios!$B$2:$B$1305))</f>
        <v>1.9945921900550545E-3</v>
      </c>
    </row>
    <row r="489" spans="1:2" x14ac:dyDescent="0.35">
      <c r="A489" s="10">
        <f>Returns!A489</f>
        <v>45393.770833333343</v>
      </c>
      <c r="B489" s="1">
        <f>ABS(Portfolios!B489-AVERAGE(Portfolios!$B$2:$B$1305))</f>
        <v>6.194875907132659E-4</v>
      </c>
    </row>
    <row r="490" spans="1:2" x14ac:dyDescent="0.35">
      <c r="A490" s="10">
        <f>Returns!A490</f>
        <v>45393.8125</v>
      </c>
      <c r="B490" s="1">
        <f>ABS(Portfolios!B490-AVERAGE(Portfolios!$B$2:$B$1305))</f>
        <v>2.6298920904383768E-3</v>
      </c>
    </row>
    <row r="491" spans="1:2" x14ac:dyDescent="0.35">
      <c r="A491" s="10">
        <f>Returns!A491</f>
        <v>45394.5625</v>
      </c>
      <c r="B491" s="1">
        <f>ABS(Portfolios!B491-AVERAGE(Portfolios!$B$2:$B$1305))</f>
        <v>7.5744701714050185E-3</v>
      </c>
    </row>
    <row r="492" spans="1:2" x14ac:dyDescent="0.35">
      <c r="A492" s="10">
        <f>Returns!A492</f>
        <v>45394.604166666657</v>
      </c>
      <c r="B492" s="1">
        <f>ABS(Portfolios!B492-AVERAGE(Portfolios!$B$2:$B$1305))</f>
        <v>9.7830584935435492E-4</v>
      </c>
    </row>
    <row r="493" spans="1:2" x14ac:dyDescent="0.35">
      <c r="A493" s="10">
        <f>Returns!A493</f>
        <v>45394.645833333343</v>
      </c>
      <c r="B493" s="1">
        <f>ABS(Portfolios!B493-AVERAGE(Portfolios!$B$2:$B$1305))</f>
        <v>2.5057017646923944E-3</v>
      </c>
    </row>
    <row r="494" spans="1:2" x14ac:dyDescent="0.35">
      <c r="A494" s="10">
        <f>Returns!A494</f>
        <v>45394.6875</v>
      </c>
      <c r="B494" s="1">
        <f>ABS(Portfolios!B494-AVERAGE(Portfolios!$B$2:$B$1305))</f>
        <v>4.3077370640427839E-3</v>
      </c>
    </row>
    <row r="495" spans="1:2" x14ac:dyDescent="0.35">
      <c r="A495" s="10">
        <f>Returns!A495</f>
        <v>45394.729166666657</v>
      </c>
      <c r="B495" s="1">
        <f>ABS(Portfolios!B495-AVERAGE(Portfolios!$B$2:$B$1305))</f>
        <v>1.6011425144348515E-3</v>
      </c>
    </row>
    <row r="496" spans="1:2" x14ac:dyDescent="0.35">
      <c r="A496" s="10">
        <f>Returns!A496</f>
        <v>45394.770833333343</v>
      </c>
      <c r="B496" s="1">
        <f>ABS(Portfolios!B496-AVERAGE(Portfolios!$B$2:$B$1305))</f>
        <v>2.3787761138977072E-3</v>
      </c>
    </row>
    <row r="497" spans="1:2" x14ac:dyDescent="0.35">
      <c r="A497" s="10">
        <f>Returns!A497</f>
        <v>45394.8125</v>
      </c>
      <c r="B497" s="1">
        <f>ABS(Portfolios!B497-AVERAGE(Portfolios!$B$2:$B$1305))</f>
        <v>2.0114796178595643E-3</v>
      </c>
    </row>
    <row r="498" spans="1:2" x14ac:dyDescent="0.35">
      <c r="A498" s="10">
        <f>Returns!A498</f>
        <v>45397.5625</v>
      </c>
      <c r="B498" s="1">
        <f>ABS(Portfolios!B498-AVERAGE(Portfolios!$B$2:$B$1305))</f>
        <v>4.3278223211812615E-3</v>
      </c>
    </row>
    <row r="499" spans="1:2" x14ac:dyDescent="0.35">
      <c r="A499" s="10">
        <f>Returns!A499</f>
        <v>45397.604166666657</v>
      </c>
      <c r="B499" s="1">
        <f>ABS(Portfolios!B499-AVERAGE(Portfolios!$B$2:$B$1305))</f>
        <v>1.4110798451238624E-3</v>
      </c>
    </row>
    <row r="500" spans="1:2" x14ac:dyDescent="0.35">
      <c r="A500" s="10">
        <f>Returns!A500</f>
        <v>45397.645833333343</v>
      </c>
      <c r="B500" s="1">
        <f>ABS(Portfolios!B500-AVERAGE(Portfolios!$B$2:$B$1305))</f>
        <v>8.8920270993070023E-4</v>
      </c>
    </row>
    <row r="501" spans="1:2" x14ac:dyDescent="0.35">
      <c r="A501" s="10">
        <f>Returns!A501</f>
        <v>45397.6875</v>
      </c>
      <c r="B501" s="1">
        <f>ABS(Portfolios!B501-AVERAGE(Portfolios!$B$2:$B$1305))</f>
        <v>7.0911296545172796E-3</v>
      </c>
    </row>
    <row r="502" spans="1:2" x14ac:dyDescent="0.35">
      <c r="A502" s="10">
        <f>Returns!A502</f>
        <v>45397.729166666657</v>
      </c>
      <c r="B502" s="1">
        <f>ABS(Portfolios!B502-AVERAGE(Portfolios!$B$2:$B$1305))</f>
        <v>2.4557314986389835E-3</v>
      </c>
    </row>
    <row r="503" spans="1:2" x14ac:dyDescent="0.35">
      <c r="A503" s="10">
        <f>Returns!A503</f>
        <v>45397.770833333343</v>
      </c>
      <c r="B503" s="1">
        <f>ABS(Portfolios!B503-AVERAGE(Portfolios!$B$2:$B$1305))</f>
        <v>2.2250875925648814E-3</v>
      </c>
    </row>
    <row r="504" spans="1:2" x14ac:dyDescent="0.35">
      <c r="A504" s="10">
        <f>Returns!A504</f>
        <v>45397.8125</v>
      </c>
      <c r="B504" s="1">
        <f>ABS(Portfolios!B504-AVERAGE(Portfolios!$B$2:$B$1305))</f>
        <v>2.1751769252328524E-4</v>
      </c>
    </row>
    <row r="505" spans="1:2" x14ac:dyDescent="0.35">
      <c r="A505" s="10">
        <f>Returns!A505</f>
        <v>45398.5625</v>
      </c>
      <c r="B505" s="1">
        <f>ABS(Portfolios!B505-AVERAGE(Portfolios!$B$2:$B$1305))</f>
        <v>2.5363772333079483E-3</v>
      </c>
    </row>
    <row r="506" spans="1:2" x14ac:dyDescent="0.35">
      <c r="A506" s="10">
        <f>Returns!A506</f>
        <v>45398.604166666657</v>
      </c>
      <c r="B506" s="1">
        <f>ABS(Portfolios!B506-AVERAGE(Portfolios!$B$2:$B$1305))</f>
        <v>1.9777173695585864E-3</v>
      </c>
    </row>
    <row r="507" spans="1:2" x14ac:dyDescent="0.35">
      <c r="A507" s="10">
        <f>Returns!A507</f>
        <v>45398.645833333343</v>
      </c>
      <c r="B507" s="1">
        <f>ABS(Portfolios!B507-AVERAGE(Portfolios!$B$2:$B$1305))</f>
        <v>8.7360545344745771E-4</v>
      </c>
    </row>
    <row r="508" spans="1:2" x14ac:dyDescent="0.35">
      <c r="A508" s="10">
        <f>Returns!A508</f>
        <v>45398.6875</v>
      </c>
      <c r="B508" s="1">
        <f>ABS(Portfolios!B508-AVERAGE(Portfolios!$B$2:$B$1305))</f>
        <v>7.3638125262118594E-4</v>
      </c>
    </row>
    <row r="509" spans="1:2" x14ac:dyDescent="0.35">
      <c r="A509" s="10">
        <f>Returns!A509</f>
        <v>45398.729166666657</v>
      </c>
      <c r="B509" s="1">
        <f>ABS(Portfolios!B509-AVERAGE(Portfolios!$B$2:$B$1305))</f>
        <v>1.9313772959905684E-3</v>
      </c>
    </row>
    <row r="510" spans="1:2" x14ac:dyDescent="0.35">
      <c r="A510" s="10">
        <f>Returns!A510</f>
        <v>45398.770833333343</v>
      </c>
      <c r="B510" s="1">
        <f>ABS(Portfolios!B510-AVERAGE(Portfolios!$B$2:$B$1305))</f>
        <v>4.4390729993263765E-3</v>
      </c>
    </row>
    <row r="511" spans="1:2" x14ac:dyDescent="0.35">
      <c r="A511" s="10">
        <f>Returns!A511</f>
        <v>45398.8125</v>
      </c>
      <c r="B511" s="1">
        <f>ABS(Portfolios!B511-AVERAGE(Portfolios!$B$2:$B$1305))</f>
        <v>3.4549922469858077E-3</v>
      </c>
    </row>
    <row r="512" spans="1:2" x14ac:dyDescent="0.35">
      <c r="A512" s="10">
        <f>Returns!A512</f>
        <v>45399.5625</v>
      </c>
      <c r="B512" s="1">
        <f>ABS(Portfolios!B512-AVERAGE(Portfolios!$B$2:$B$1305))</f>
        <v>6.6209931136684212E-4</v>
      </c>
    </row>
    <row r="513" spans="1:2" x14ac:dyDescent="0.35">
      <c r="A513" s="10">
        <f>Returns!A513</f>
        <v>45399.604166666657</v>
      </c>
      <c r="B513" s="1">
        <f>ABS(Portfolios!B513-AVERAGE(Portfolios!$B$2:$B$1305))</f>
        <v>3.9778632377046631E-3</v>
      </c>
    </row>
    <row r="514" spans="1:2" x14ac:dyDescent="0.35">
      <c r="A514" s="10">
        <f>Returns!A514</f>
        <v>45399.645833333343</v>
      </c>
      <c r="B514" s="1">
        <f>ABS(Portfolios!B514-AVERAGE(Portfolios!$B$2:$B$1305))</f>
        <v>2.43286190550213E-3</v>
      </c>
    </row>
    <row r="515" spans="1:2" x14ac:dyDescent="0.35">
      <c r="A515" s="10">
        <f>Returns!A515</f>
        <v>45399.6875</v>
      </c>
      <c r="B515" s="1">
        <f>ABS(Portfolios!B515-AVERAGE(Portfolios!$B$2:$B$1305))</f>
        <v>1.4223171289674422E-3</v>
      </c>
    </row>
    <row r="516" spans="1:2" x14ac:dyDescent="0.35">
      <c r="A516" s="10">
        <f>Returns!A516</f>
        <v>45399.729166666657</v>
      </c>
      <c r="B516" s="1">
        <f>ABS(Portfolios!B516-AVERAGE(Portfolios!$B$2:$B$1305))</f>
        <v>2.6606741796117114E-4</v>
      </c>
    </row>
    <row r="517" spans="1:2" x14ac:dyDescent="0.35">
      <c r="A517" s="10">
        <f>Returns!A517</f>
        <v>45399.770833333343</v>
      </c>
      <c r="B517" s="1">
        <f>ABS(Portfolios!B517-AVERAGE(Portfolios!$B$2:$B$1305))</f>
        <v>1.4361162877611811E-3</v>
      </c>
    </row>
    <row r="518" spans="1:2" x14ac:dyDescent="0.35">
      <c r="A518" s="10">
        <f>Returns!A518</f>
        <v>45399.8125</v>
      </c>
      <c r="B518" s="1">
        <f>ABS(Portfolios!B518-AVERAGE(Portfolios!$B$2:$B$1305))</f>
        <v>7.4267855824562408E-4</v>
      </c>
    </row>
    <row r="519" spans="1:2" x14ac:dyDescent="0.35">
      <c r="A519" s="10">
        <f>Returns!A519</f>
        <v>45400.5625</v>
      </c>
      <c r="B519" s="1">
        <f>ABS(Portfolios!B519-AVERAGE(Portfolios!$B$2:$B$1305))</f>
        <v>4.5499165430347311E-3</v>
      </c>
    </row>
    <row r="520" spans="1:2" x14ac:dyDescent="0.35">
      <c r="A520" s="10">
        <f>Returns!A520</f>
        <v>45400.604166666657</v>
      </c>
      <c r="B520" s="1">
        <f>ABS(Portfolios!B520-AVERAGE(Portfolios!$B$2:$B$1305))</f>
        <v>5.9127990863871765E-4</v>
      </c>
    </row>
    <row r="521" spans="1:2" x14ac:dyDescent="0.35">
      <c r="A521" s="10">
        <f>Returns!A521</f>
        <v>45400.645833333343</v>
      </c>
      <c r="B521" s="1">
        <f>ABS(Portfolios!B521-AVERAGE(Portfolios!$B$2:$B$1305))</f>
        <v>2.1610742428673901E-3</v>
      </c>
    </row>
    <row r="522" spans="1:2" x14ac:dyDescent="0.35">
      <c r="A522" s="10">
        <f>Returns!A522</f>
        <v>45400.6875</v>
      </c>
      <c r="B522" s="1">
        <f>ABS(Portfolios!B522-AVERAGE(Portfolios!$B$2:$B$1305))</f>
        <v>5.711201967903601E-3</v>
      </c>
    </row>
    <row r="523" spans="1:2" x14ac:dyDescent="0.35">
      <c r="A523" s="10">
        <f>Returns!A523</f>
        <v>45400.729166666657</v>
      </c>
      <c r="B523" s="1">
        <f>ABS(Portfolios!B523-AVERAGE(Portfolios!$B$2:$B$1305))</f>
        <v>1.7217004900377129E-3</v>
      </c>
    </row>
    <row r="524" spans="1:2" x14ac:dyDescent="0.35">
      <c r="A524" s="10">
        <f>Returns!A524</f>
        <v>45400.770833333343</v>
      </c>
      <c r="B524" s="1">
        <f>ABS(Portfolios!B524-AVERAGE(Portfolios!$B$2:$B$1305))</f>
        <v>8.8364855521321086E-5</v>
      </c>
    </row>
    <row r="525" spans="1:2" x14ac:dyDescent="0.35">
      <c r="A525" s="10">
        <f>Returns!A525</f>
        <v>45400.8125</v>
      </c>
      <c r="B525" s="1">
        <f>ABS(Portfolios!B525-AVERAGE(Portfolios!$B$2:$B$1305))</f>
        <v>3.2745292503828533E-4</v>
      </c>
    </row>
    <row r="526" spans="1:2" x14ac:dyDescent="0.35">
      <c r="A526" s="10">
        <f>Returns!A526</f>
        <v>45401.5625</v>
      </c>
      <c r="B526" s="1">
        <f>ABS(Portfolios!B526-AVERAGE(Portfolios!$B$2:$B$1305))</f>
        <v>2.7556630246073485E-3</v>
      </c>
    </row>
    <row r="527" spans="1:2" x14ac:dyDescent="0.35">
      <c r="A527" s="10">
        <f>Returns!A527</f>
        <v>45401.604166666657</v>
      </c>
      <c r="B527" s="1">
        <f>ABS(Portfolios!B527-AVERAGE(Portfolios!$B$2:$B$1305))</f>
        <v>1.998890182547087E-3</v>
      </c>
    </row>
    <row r="528" spans="1:2" x14ac:dyDescent="0.35">
      <c r="A528" s="10">
        <f>Returns!A528</f>
        <v>45401.645833333343</v>
      </c>
      <c r="B528" s="1">
        <f>ABS(Portfolios!B528-AVERAGE(Portfolios!$B$2:$B$1305))</f>
        <v>4.5785460130111305E-3</v>
      </c>
    </row>
    <row r="529" spans="1:2" x14ac:dyDescent="0.35">
      <c r="A529" s="10">
        <f>Returns!A529</f>
        <v>45401.6875</v>
      </c>
      <c r="B529" s="1">
        <f>ABS(Portfolios!B529-AVERAGE(Portfolios!$B$2:$B$1305))</f>
        <v>2.0927285257942158E-3</v>
      </c>
    </row>
    <row r="530" spans="1:2" x14ac:dyDescent="0.35">
      <c r="A530" s="10">
        <f>Returns!A530</f>
        <v>45401.729166666657</v>
      </c>
      <c r="B530" s="1">
        <f>ABS(Portfolios!B530-AVERAGE(Portfolios!$B$2:$B$1305))</f>
        <v>2.0634734691127084E-3</v>
      </c>
    </row>
    <row r="531" spans="1:2" x14ac:dyDescent="0.35">
      <c r="A531" s="10">
        <f>Returns!A531</f>
        <v>45401.770833333343</v>
      </c>
      <c r="B531" s="1">
        <f>ABS(Portfolios!B531-AVERAGE(Portfolios!$B$2:$B$1305))</f>
        <v>2.3267121084818022E-4</v>
      </c>
    </row>
    <row r="532" spans="1:2" x14ac:dyDescent="0.35">
      <c r="A532" s="10">
        <f>Returns!A532</f>
        <v>45401.8125</v>
      </c>
      <c r="B532" s="1">
        <f>ABS(Portfolios!B532-AVERAGE(Portfolios!$B$2:$B$1305))</f>
        <v>1.803410131782326E-3</v>
      </c>
    </row>
    <row r="533" spans="1:2" x14ac:dyDescent="0.35">
      <c r="A533" s="10">
        <f>Returns!A533</f>
        <v>45404.5625</v>
      </c>
      <c r="B533" s="1">
        <f>ABS(Portfolios!B533-AVERAGE(Portfolios!$B$2:$B$1305))</f>
        <v>4.2654216974945605E-3</v>
      </c>
    </row>
    <row r="534" spans="1:2" x14ac:dyDescent="0.35">
      <c r="A534" s="10">
        <f>Returns!A534</f>
        <v>45404.604166666657</v>
      </c>
      <c r="B534" s="1">
        <f>ABS(Portfolios!B534-AVERAGE(Portfolios!$B$2:$B$1305))</f>
        <v>9.5861989689805134E-5</v>
      </c>
    </row>
    <row r="535" spans="1:2" x14ac:dyDescent="0.35">
      <c r="A535" s="10">
        <f>Returns!A535</f>
        <v>45404.645833333343</v>
      </c>
      <c r="B535" s="1">
        <f>ABS(Portfolios!B535-AVERAGE(Portfolios!$B$2:$B$1305))</f>
        <v>1.6535645014838427E-3</v>
      </c>
    </row>
    <row r="536" spans="1:2" x14ac:dyDescent="0.35">
      <c r="A536" s="10">
        <f>Returns!A536</f>
        <v>45404.6875</v>
      </c>
      <c r="B536" s="1">
        <f>ABS(Portfolios!B536-AVERAGE(Portfolios!$B$2:$B$1305))</f>
        <v>3.8051642037016443E-3</v>
      </c>
    </row>
    <row r="537" spans="1:2" x14ac:dyDescent="0.35">
      <c r="A537" s="10">
        <f>Returns!A537</f>
        <v>45404.729166666657</v>
      </c>
      <c r="B537" s="1">
        <f>ABS(Portfolios!B537-AVERAGE(Portfolios!$B$2:$B$1305))</f>
        <v>4.5435465085165681E-3</v>
      </c>
    </row>
    <row r="538" spans="1:2" x14ac:dyDescent="0.35">
      <c r="A538" s="10">
        <f>Returns!A538</f>
        <v>45404.770833333343</v>
      </c>
      <c r="B538" s="1">
        <f>ABS(Portfolios!B538-AVERAGE(Portfolios!$B$2:$B$1305))</f>
        <v>2.7667797050376784E-3</v>
      </c>
    </row>
    <row r="539" spans="1:2" x14ac:dyDescent="0.35">
      <c r="A539" s="10">
        <f>Returns!A539</f>
        <v>45404.8125</v>
      </c>
      <c r="B539" s="1">
        <f>ABS(Portfolios!B539-AVERAGE(Portfolios!$B$2:$B$1305))</f>
        <v>3.5163050613663664E-3</v>
      </c>
    </row>
    <row r="540" spans="1:2" x14ac:dyDescent="0.35">
      <c r="A540" s="10">
        <f>Returns!A540</f>
        <v>45405.5625</v>
      </c>
      <c r="B540" s="1">
        <f>ABS(Portfolios!B540-AVERAGE(Portfolios!$B$2:$B$1305))</f>
        <v>1.605897023549856E-2</v>
      </c>
    </row>
    <row r="541" spans="1:2" x14ac:dyDescent="0.35">
      <c r="A541" s="10">
        <f>Returns!A541</f>
        <v>45405.604166666657</v>
      </c>
      <c r="B541" s="1">
        <f>ABS(Portfolios!B541-AVERAGE(Portfolios!$B$2:$B$1305))</f>
        <v>1.0142074288789968E-4</v>
      </c>
    </row>
    <row r="542" spans="1:2" x14ac:dyDescent="0.35">
      <c r="A542" s="10">
        <f>Returns!A542</f>
        <v>45405.645833333343</v>
      </c>
      <c r="B542" s="1">
        <f>ABS(Portfolios!B542-AVERAGE(Portfolios!$B$2:$B$1305))</f>
        <v>1.4388167559451881E-3</v>
      </c>
    </row>
    <row r="543" spans="1:2" x14ac:dyDescent="0.35">
      <c r="A543" s="10">
        <f>Returns!A543</f>
        <v>45405.6875</v>
      </c>
      <c r="B543" s="1">
        <f>ABS(Portfolios!B543-AVERAGE(Portfolios!$B$2:$B$1305))</f>
        <v>7.1951445645485794E-6</v>
      </c>
    </row>
    <row r="544" spans="1:2" x14ac:dyDescent="0.35">
      <c r="A544" s="10">
        <f>Returns!A544</f>
        <v>45405.729166666657</v>
      </c>
      <c r="B544" s="1">
        <f>ABS(Portfolios!B544-AVERAGE(Portfolios!$B$2:$B$1305))</f>
        <v>1.8362992692924282E-3</v>
      </c>
    </row>
    <row r="545" spans="1:2" x14ac:dyDescent="0.35">
      <c r="A545" s="10">
        <f>Returns!A545</f>
        <v>45405.770833333343</v>
      </c>
      <c r="B545" s="1">
        <f>ABS(Portfolios!B545-AVERAGE(Portfolios!$B$2:$B$1305))</f>
        <v>2.2574417753841048E-3</v>
      </c>
    </row>
    <row r="546" spans="1:2" x14ac:dyDescent="0.35">
      <c r="A546" s="10">
        <f>Returns!A546</f>
        <v>45405.8125</v>
      </c>
      <c r="B546" s="1">
        <f>ABS(Portfolios!B546-AVERAGE(Portfolios!$B$2:$B$1305))</f>
        <v>2.1611720605929223E-4</v>
      </c>
    </row>
    <row r="547" spans="1:2" x14ac:dyDescent="0.35">
      <c r="A547" s="10">
        <f>Returns!A547</f>
        <v>45406.5625</v>
      </c>
      <c r="B547" s="1">
        <f>ABS(Portfolios!B547-AVERAGE(Portfolios!$B$2:$B$1305))</f>
        <v>2.3437704277825865E-3</v>
      </c>
    </row>
    <row r="548" spans="1:2" x14ac:dyDescent="0.35">
      <c r="A548" s="10">
        <f>Returns!A548</f>
        <v>45406.604166666657</v>
      </c>
      <c r="B548" s="1">
        <f>ABS(Portfolios!B548-AVERAGE(Portfolios!$B$2:$B$1305))</f>
        <v>1.9954239081676822E-3</v>
      </c>
    </row>
    <row r="549" spans="1:2" x14ac:dyDescent="0.35">
      <c r="A549" s="10">
        <f>Returns!A549</f>
        <v>45406.645833333343</v>
      </c>
      <c r="B549" s="1">
        <f>ABS(Portfolios!B549-AVERAGE(Portfolios!$B$2:$B$1305))</f>
        <v>4.4200482267948342E-4</v>
      </c>
    </row>
    <row r="550" spans="1:2" x14ac:dyDescent="0.35">
      <c r="A550" s="10">
        <f>Returns!A550</f>
        <v>45406.6875</v>
      </c>
      <c r="B550" s="1">
        <f>ABS(Portfolios!B550-AVERAGE(Portfolios!$B$2:$B$1305))</f>
        <v>2.2084850967501006E-3</v>
      </c>
    </row>
    <row r="551" spans="1:2" x14ac:dyDescent="0.35">
      <c r="A551" s="10">
        <f>Returns!A551</f>
        <v>45406.729166666657</v>
      </c>
      <c r="B551" s="1">
        <f>ABS(Portfolios!B551-AVERAGE(Portfolios!$B$2:$B$1305))</f>
        <v>9.8106070157046526E-5</v>
      </c>
    </row>
    <row r="552" spans="1:2" x14ac:dyDescent="0.35">
      <c r="A552" s="10">
        <f>Returns!A552</f>
        <v>45406.770833333343</v>
      </c>
      <c r="B552" s="1">
        <f>ABS(Portfolios!B552-AVERAGE(Portfolios!$B$2:$B$1305))</f>
        <v>4.733244499479268E-4</v>
      </c>
    </row>
    <row r="553" spans="1:2" x14ac:dyDescent="0.35">
      <c r="A553" s="10">
        <f>Returns!A553</f>
        <v>45406.8125</v>
      </c>
      <c r="B553" s="1">
        <f>ABS(Portfolios!B553-AVERAGE(Portfolios!$B$2:$B$1305))</f>
        <v>2.9723973415901584E-4</v>
      </c>
    </row>
    <row r="554" spans="1:2" x14ac:dyDescent="0.35">
      <c r="A554" s="10">
        <f>Returns!A554</f>
        <v>45407.5625</v>
      </c>
      <c r="B554" s="1">
        <f>ABS(Portfolios!B554-AVERAGE(Portfolios!$B$2:$B$1305))</f>
        <v>7.4973157615985473E-3</v>
      </c>
    </row>
    <row r="555" spans="1:2" x14ac:dyDescent="0.35">
      <c r="A555" s="10">
        <f>Returns!A555</f>
        <v>45407.604166666657</v>
      </c>
      <c r="B555" s="1">
        <f>ABS(Portfolios!B555-AVERAGE(Portfolios!$B$2:$B$1305))</f>
        <v>1.4241101649771848E-3</v>
      </c>
    </row>
    <row r="556" spans="1:2" x14ac:dyDescent="0.35">
      <c r="A556" s="10">
        <f>Returns!A556</f>
        <v>45407.645833333343</v>
      </c>
      <c r="B556" s="1">
        <f>ABS(Portfolios!B556-AVERAGE(Portfolios!$B$2:$B$1305))</f>
        <v>3.6886676555767874E-3</v>
      </c>
    </row>
    <row r="557" spans="1:2" x14ac:dyDescent="0.35">
      <c r="A557" s="10">
        <f>Returns!A557</f>
        <v>45407.6875</v>
      </c>
      <c r="B557" s="1">
        <f>ABS(Portfolios!B557-AVERAGE(Portfolios!$B$2:$B$1305))</f>
        <v>1.5112752041440412E-3</v>
      </c>
    </row>
    <row r="558" spans="1:2" x14ac:dyDescent="0.35">
      <c r="A558" s="10">
        <f>Returns!A558</f>
        <v>45407.729166666657</v>
      </c>
      <c r="B558" s="1">
        <f>ABS(Portfolios!B558-AVERAGE(Portfolios!$B$2:$B$1305))</f>
        <v>2.5959116360725208E-4</v>
      </c>
    </row>
    <row r="559" spans="1:2" x14ac:dyDescent="0.35">
      <c r="A559" s="10">
        <f>Returns!A559</f>
        <v>45407.770833333343</v>
      </c>
      <c r="B559" s="1">
        <f>ABS(Portfolios!B559-AVERAGE(Portfolios!$B$2:$B$1305))</f>
        <v>2.4719196183241366E-3</v>
      </c>
    </row>
    <row r="560" spans="1:2" x14ac:dyDescent="0.35">
      <c r="A560" s="10">
        <f>Returns!A560</f>
        <v>45407.8125</v>
      </c>
      <c r="B560" s="1">
        <f>ABS(Portfolios!B560-AVERAGE(Portfolios!$B$2:$B$1305))</f>
        <v>1.2608628996932138E-3</v>
      </c>
    </row>
    <row r="561" spans="1:2" x14ac:dyDescent="0.35">
      <c r="A561" s="10">
        <f>Returns!A561</f>
        <v>45408.5625</v>
      </c>
      <c r="B561" s="1">
        <f>ABS(Portfolios!B561-AVERAGE(Portfolios!$B$2:$B$1305))</f>
        <v>2.8395779899728058E-3</v>
      </c>
    </row>
    <row r="562" spans="1:2" x14ac:dyDescent="0.35">
      <c r="A562" s="10">
        <f>Returns!A562</f>
        <v>45408.604166666657</v>
      </c>
      <c r="B562" s="1">
        <f>ABS(Portfolios!B562-AVERAGE(Portfolios!$B$2:$B$1305))</f>
        <v>2.7664002379538641E-3</v>
      </c>
    </row>
    <row r="563" spans="1:2" x14ac:dyDescent="0.35">
      <c r="A563" s="10">
        <f>Returns!A563</f>
        <v>45408.645833333343</v>
      </c>
      <c r="B563" s="1">
        <f>ABS(Portfolios!B563-AVERAGE(Portfolios!$B$2:$B$1305))</f>
        <v>2.8832971473558163E-4</v>
      </c>
    </row>
    <row r="564" spans="1:2" x14ac:dyDescent="0.35">
      <c r="A564" s="10">
        <f>Returns!A564</f>
        <v>45408.6875</v>
      </c>
      <c r="B564" s="1">
        <f>ABS(Portfolios!B564-AVERAGE(Portfolios!$B$2:$B$1305))</f>
        <v>2.219953706117269E-3</v>
      </c>
    </row>
    <row r="565" spans="1:2" x14ac:dyDescent="0.35">
      <c r="A565" s="10">
        <f>Returns!A565</f>
        <v>45408.729166666657</v>
      </c>
      <c r="B565" s="1">
        <f>ABS(Portfolios!B565-AVERAGE(Portfolios!$B$2:$B$1305))</f>
        <v>3.8655339755433248E-5</v>
      </c>
    </row>
    <row r="566" spans="1:2" x14ac:dyDescent="0.35">
      <c r="A566" s="10">
        <f>Returns!A566</f>
        <v>45408.770833333343</v>
      </c>
      <c r="B566" s="1">
        <f>ABS(Portfolios!B566-AVERAGE(Portfolios!$B$2:$B$1305))</f>
        <v>6.1649254914367829E-4</v>
      </c>
    </row>
    <row r="567" spans="1:2" x14ac:dyDescent="0.35">
      <c r="A567" s="10">
        <f>Returns!A567</f>
        <v>45408.8125</v>
      </c>
      <c r="B567" s="1">
        <f>ABS(Portfolios!B567-AVERAGE(Portfolios!$B$2:$B$1305))</f>
        <v>2.5089660540971253E-3</v>
      </c>
    </row>
    <row r="568" spans="1:2" x14ac:dyDescent="0.35">
      <c r="A568" s="10">
        <f>Returns!A568</f>
        <v>45411.5625</v>
      </c>
      <c r="B568" s="1">
        <f>ABS(Portfolios!B568-AVERAGE(Portfolios!$B$2:$B$1305))</f>
        <v>9.7841744349062452E-4</v>
      </c>
    </row>
    <row r="569" spans="1:2" x14ac:dyDescent="0.35">
      <c r="A569" s="10">
        <f>Returns!A569</f>
        <v>45411.604166666657</v>
      </c>
      <c r="B569" s="1">
        <f>ABS(Portfolios!B569-AVERAGE(Portfolios!$B$2:$B$1305))</f>
        <v>1.0471873427020397E-3</v>
      </c>
    </row>
    <row r="570" spans="1:2" x14ac:dyDescent="0.35">
      <c r="A570" s="10">
        <f>Returns!A570</f>
        <v>45411.645833333343</v>
      </c>
      <c r="B570" s="1">
        <f>ABS(Portfolios!B570-AVERAGE(Portfolios!$B$2:$B$1305))</f>
        <v>1.4687984970455569E-3</v>
      </c>
    </row>
    <row r="571" spans="1:2" x14ac:dyDescent="0.35">
      <c r="A571" s="10">
        <f>Returns!A571</f>
        <v>45411.6875</v>
      </c>
      <c r="B571" s="1">
        <f>ABS(Portfolios!B571-AVERAGE(Portfolios!$B$2:$B$1305))</f>
        <v>7.7265752046934004E-5</v>
      </c>
    </row>
    <row r="572" spans="1:2" x14ac:dyDescent="0.35">
      <c r="A572" s="10">
        <f>Returns!A572</f>
        <v>45411.729166666657</v>
      </c>
      <c r="B572" s="1">
        <f>ABS(Portfolios!B572-AVERAGE(Portfolios!$B$2:$B$1305))</f>
        <v>1.2550817233510376E-3</v>
      </c>
    </row>
    <row r="573" spans="1:2" x14ac:dyDescent="0.35">
      <c r="A573" s="10">
        <f>Returns!A573</f>
        <v>45411.770833333343</v>
      </c>
      <c r="B573" s="1">
        <f>ABS(Portfolios!B573-AVERAGE(Portfolios!$B$2:$B$1305))</f>
        <v>1.9958768782361016E-3</v>
      </c>
    </row>
    <row r="574" spans="1:2" x14ac:dyDescent="0.35">
      <c r="A574" s="10">
        <f>Returns!A574</f>
        <v>45411.8125</v>
      </c>
      <c r="B574" s="1">
        <f>ABS(Portfolios!B574-AVERAGE(Portfolios!$B$2:$B$1305))</f>
        <v>3.5110390526979242E-3</v>
      </c>
    </row>
    <row r="575" spans="1:2" x14ac:dyDescent="0.35">
      <c r="A575" s="10">
        <f>Returns!A575</f>
        <v>45412.5625</v>
      </c>
      <c r="B575" s="1">
        <f>ABS(Portfolios!B575-AVERAGE(Portfolios!$B$2:$B$1305))</f>
        <v>1.8851590855145251E-3</v>
      </c>
    </row>
    <row r="576" spans="1:2" x14ac:dyDescent="0.35">
      <c r="A576" s="10">
        <f>Returns!A576</f>
        <v>45412.604166666657</v>
      </c>
      <c r="B576" s="1">
        <f>ABS(Portfolios!B576-AVERAGE(Portfolios!$B$2:$B$1305))</f>
        <v>4.2709011077964624E-3</v>
      </c>
    </row>
    <row r="577" spans="1:2" x14ac:dyDescent="0.35">
      <c r="A577" s="10">
        <f>Returns!A577</f>
        <v>45412.645833333343</v>
      </c>
      <c r="B577" s="1">
        <f>ABS(Portfolios!B577-AVERAGE(Portfolios!$B$2:$B$1305))</f>
        <v>3.9059847763060659E-5</v>
      </c>
    </row>
    <row r="578" spans="1:2" x14ac:dyDescent="0.35">
      <c r="A578" s="10">
        <f>Returns!A578</f>
        <v>45412.6875</v>
      </c>
      <c r="B578" s="1">
        <f>ABS(Portfolios!B578-AVERAGE(Portfolios!$B$2:$B$1305))</f>
        <v>2.8233991312326874E-3</v>
      </c>
    </row>
    <row r="579" spans="1:2" x14ac:dyDescent="0.35">
      <c r="A579" s="10">
        <f>Returns!A579</f>
        <v>45412.729166666657</v>
      </c>
      <c r="B579" s="1">
        <f>ABS(Portfolios!B579-AVERAGE(Portfolios!$B$2:$B$1305))</f>
        <v>3.3056438723153892E-4</v>
      </c>
    </row>
    <row r="580" spans="1:2" x14ac:dyDescent="0.35">
      <c r="A580" s="10">
        <f>Returns!A580</f>
        <v>45412.770833333343</v>
      </c>
      <c r="B580" s="1">
        <f>ABS(Portfolios!B580-AVERAGE(Portfolios!$B$2:$B$1305))</f>
        <v>1.137781589060613E-3</v>
      </c>
    </row>
    <row r="581" spans="1:2" x14ac:dyDescent="0.35">
      <c r="A581" s="10">
        <f>Returns!A581</f>
        <v>45412.8125</v>
      </c>
      <c r="B581" s="1">
        <f>ABS(Portfolios!B581-AVERAGE(Portfolios!$B$2:$B$1305))</f>
        <v>3.5876960528862635E-3</v>
      </c>
    </row>
    <row r="582" spans="1:2" x14ac:dyDescent="0.35">
      <c r="A582" s="10">
        <f>Returns!A582</f>
        <v>45413.5625</v>
      </c>
      <c r="B582" s="1">
        <f>ABS(Portfolios!B582-AVERAGE(Portfolios!$B$2:$B$1305))</f>
        <v>1.9064124034691872E-3</v>
      </c>
    </row>
    <row r="583" spans="1:2" x14ac:dyDescent="0.35">
      <c r="A583" s="10">
        <f>Returns!A583</f>
        <v>45413.604166666657</v>
      </c>
      <c r="B583" s="1">
        <f>ABS(Portfolios!B583-AVERAGE(Portfolios!$B$2:$B$1305))</f>
        <v>9.5773340455523708E-4</v>
      </c>
    </row>
    <row r="584" spans="1:2" x14ac:dyDescent="0.35">
      <c r="A584" s="10">
        <f>Returns!A584</f>
        <v>45413.645833333343</v>
      </c>
      <c r="B584" s="1">
        <f>ABS(Portfolios!B584-AVERAGE(Portfolios!$B$2:$B$1305))</f>
        <v>2.1333147950975658E-3</v>
      </c>
    </row>
    <row r="585" spans="1:2" x14ac:dyDescent="0.35">
      <c r="A585" s="10">
        <f>Returns!A585</f>
        <v>45413.6875</v>
      </c>
      <c r="B585" s="1">
        <f>ABS(Portfolios!B585-AVERAGE(Portfolios!$B$2:$B$1305))</f>
        <v>8.6082922323242259E-4</v>
      </c>
    </row>
    <row r="586" spans="1:2" x14ac:dyDescent="0.35">
      <c r="A586" s="10">
        <f>Returns!A586</f>
        <v>45413.729166666657</v>
      </c>
      <c r="B586" s="1">
        <f>ABS(Portfolios!B586-AVERAGE(Portfolios!$B$2:$B$1305))</f>
        <v>4.6438276920181716E-3</v>
      </c>
    </row>
    <row r="587" spans="1:2" x14ac:dyDescent="0.35">
      <c r="A587" s="10">
        <f>Returns!A587</f>
        <v>45413.770833333343</v>
      </c>
      <c r="B587" s="1">
        <f>ABS(Portfolios!B587-AVERAGE(Portfolios!$B$2:$B$1305))</f>
        <v>3.258679345056254E-3</v>
      </c>
    </row>
    <row r="588" spans="1:2" x14ac:dyDescent="0.35">
      <c r="A588" s="10">
        <f>Returns!A588</f>
        <v>45413.8125</v>
      </c>
      <c r="B588" s="1">
        <f>ABS(Portfolios!B588-AVERAGE(Portfolios!$B$2:$B$1305))</f>
        <v>8.9406665698517629E-3</v>
      </c>
    </row>
    <row r="589" spans="1:2" x14ac:dyDescent="0.35">
      <c r="A589" s="10">
        <f>Returns!A589</f>
        <v>45414.5625</v>
      </c>
      <c r="B589" s="1">
        <f>ABS(Portfolios!B589-AVERAGE(Portfolios!$B$2:$B$1305))</f>
        <v>1.865866770601199E-3</v>
      </c>
    </row>
    <row r="590" spans="1:2" x14ac:dyDescent="0.35">
      <c r="A590" s="10">
        <f>Returns!A590</f>
        <v>45414.604166666657</v>
      </c>
      <c r="B590" s="1">
        <f>ABS(Portfolios!B590-AVERAGE(Portfolios!$B$2:$B$1305))</f>
        <v>6.3185009301707775E-4</v>
      </c>
    </row>
    <row r="591" spans="1:2" x14ac:dyDescent="0.35">
      <c r="A591" s="10">
        <f>Returns!A591</f>
        <v>45414.645833333343</v>
      </c>
      <c r="B591" s="1">
        <f>ABS(Portfolios!B591-AVERAGE(Portfolios!$B$2:$B$1305))</f>
        <v>2.4854189026383527E-4</v>
      </c>
    </row>
    <row r="592" spans="1:2" x14ac:dyDescent="0.35">
      <c r="A592" s="10">
        <f>Returns!A592</f>
        <v>45414.6875</v>
      </c>
      <c r="B592" s="1">
        <f>ABS(Portfolios!B592-AVERAGE(Portfolios!$B$2:$B$1305))</f>
        <v>2.7055064141101857E-3</v>
      </c>
    </row>
    <row r="593" spans="1:2" x14ac:dyDescent="0.35">
      <c r="A593" s="10">
        <f>Returns!A593</f>
        <v>45414.729166666657</v>
      </c>
      <c r="B593" s="1">
        <f>ABS(Portfolios!B593-AVERAGE(Portfolios!$B$2:$B$1305))</f>
        <v>1.5485222142250625E-3</v>
      </c>
    </row>
    <row r="594" spans="1:2" x14ac:dyDescent="0.35">
      <c r="A594" s="10">
        <f>Returns!A594</f>
        <v>45414.770833333343</v>
      </c>
      <c r="B594" s="1">
        <f>ABS(Portfolios!B594-AVERAGE(Portfolios!$B$2:$B$1305))</f>
        <v>1.0553325019045043E-3</v>
      </c>
    </row>
    <row r="595" spans="1:2" x14ac:dyDescent="0.35">
      <c r="A595" s="10">
        <f>Returns!A595</f>
        <v>45414.8125</v>
      </c>
      <c r="B595" s="1">
        <f>ABS(Portfolios!B595-AVERAGE(Portfolios!$B$2:$B$1305))</f>
        <v>9.759781799054747E-4</v>
      </c>
    </row>
    <row r="596" spans="1:2" x14ac:dyDescent="0.35">
      <c r="A596" s="10">
        <f>Returns!A596</f>
        <v>45415.5625</v>
      </c>
      <c r="B596" s="1">
        <f>ABS(Portfolios!B596-AVERAGE(Portfolios!$B$2:$B$1305))</f>
        <v>6.0773211618005661E-3</v>
      </c>
    </row>
    <row r="597" spans="1:2" x14ac:dyDescent="0.35">
      <c r="A597" s="10">
        <f>Returns!A597</f>
        <v>45415.604166666657</v>
      </c>
      <c r="B597" s="1">
        <f>ABS(Portfolios!B597-AVERAGE(Portfolios!$B$2:$B$1305))</f>
        <v>3.4244874146609021E-4</v>
      </c>
    </row>
    <row r="598" spans="1:2" x14ac:dyDescent="0.35">
      <c r="A598" s="10">
        <f>Returns!A598</f>
        <v>45415.645833333343</v>
      </c>
      <c r="B598" s="1">
        <f>ABS(Portfolios!B598-AVERAGE(Portfolios!$B$2:$B$1305))</f>
        <v>2.0601843379494532E-3</v>
      </c>
    </row>
    <row r="599" spans="1:2" x14ac:dyDescent="0.35">
      <c r="A599" s="10">
        <f>Returns!A599</f>
        <v>45415.6875</v>
      </c>
      <c r="B599" s="1">
        <f>ABS(Portfolios!B599-AVERAGE(Portfolios!$B$2:$B$1305))</f>
        <v>5.3266636940896002E-4</v>
      </c>
    </row>
    <row r="600" spans="1:2" x14ac:dyDescent="0.35">
      <c r="A600" s="10">
        <f>Returns!A600</f>
        <v>45415.729166666657</v>
      </c>
      <c r="B600" s="1">
        <f>ABS(Portfolios!B600-AVERAGE(Portfolios!$B$2:$B$1305))</f>
        <v>1.4221205247486239E-3</v>
      </c>
    </row>
    <row r="601" spans="1:2" x14ac:dyDescent="0.35">
      <c r="A601" s="10">
        <f>Returns!A601</f>
        <v>45415.770833333343</v>
      </c>
      <c r="B601" s="1">
        <f>ABS(Portfolios!B601-AVERAGE(Portfolios!$B$2:$B$1305))</f>
        <v>1.1847468854080956E-3</v>
      </c>
    </row>
    <row r="602" spans="1:2" x14ac:dyDescent="0.35">
      <c r="A602" s="10">
        <f>Returns!A602</f>
        <v>45415.8125</v>
      </c>
      <c r="B602" s="1">
        <f>ABS(Portfolios!B602-AVERAGE(Portfolios!$B$2:$B$1305))</f>
        <v>5.4975466886266714E-4</v>
      </c>
    </row>
    <row r="603" spans="1:2" x14ac:dyDescent="0.35">
      <c r="A603" s="10">
        <f>Returns!A603</f>
        <v>45418.5625</v>
      </c>
      <c r="B603" s="1">
        <f>ABS(Portfolios!B603-AVERAGE(Portfolios!$B$2:$B$1305))</f>
        <v>7.1907281175308761E-3</v>
      </c>
    </row>
    <row r="604" spans="1:2" x14ac:dyDescent="0.35">
      <c r="A604" s="10">
        <f>Returns!A604</f>
        <v>45418.604166666657</v>
      </c>
      <c r="B604" s="1">
        <f>ABS(Portfolios!B604-AVERAGE(Portfolios!$B$2:$B$1305))</f>
        <v>1.735843613601633E-3</v>
      </c>
    </row>
    <row r="605" spans="1:2" x14ac:dyDescent="0.35">
      <c r="A605" s="10">
        <f>Returns!A605</f>
        <v>45418.645833333343</v>
      </c>
      <c r="B605" s="1">
        <f>ABS(Portfolios!B605-AVERAGE(Portfolios!$B$2:$B$1305))</f>
        <v>1.0078388290315433E-4</v>
      </c>
    </row>
    <row r="606" spans="1:2" x14ac:dyDescent="0.35">
      <c r="A606" s="10">
        <f>Returns!A606</f>
        <v>45418.6875</v>
      </c>
      <c r="B606" s="1">
        <f>ABS(Portfolios!B606-AVERAGE(Portfolios!$B$2:$B$1305))</f>
        <v>8.6004372064098743E-4</v>
      </c>
    </row>
    <row r="607" spans="1:2" x14ac:dyDescent="0.35">
      <c r="A607" s="10">
        <f>Returns!A607</f>
        <v>45418.729166666657</v>
      </c>
      <c r="B607" s="1">
        <f>ABS(Portfolios!B607-AVERAGE(Portfolios!$B$2:$B$1305))</f>
        <v>9.454571283831661E-4</v>
      </c>
    </row>
    <row r="608" spans="1:2" x14ac:dyDescent="0.35">
      <c r="A608" s="10">
        <f>Returns!A608</f>
        <v>45418.770833333343</v>
      </c>
      <c r="B608" s="1">
        <f>ABS(Portfolios!B608-AVERAGE(Portfolios!$B$2:$B$1305))</f>
        <v>1.6546560232472591E-4</v>
      </c>
    </row>
    <row r="609" spans="1:2" x14ac:dyDescent="0.35">
      <c r="A609" s="10">
        <f>Returns!A609</f>
        <v>45418.8125</v>
      </c>
      <c r="B609" s="1">
        <f>ABS(Portfolios!B609-AVERAGE(Portfolios!$B$2:$B$1305))</f>
        <v>3.4954522188956633E-3</v>
      </c>
    </row>
    <row r="610" spans="1:2" x14ac:dyDescent="0.35">
      <c r="A610" s="10">
        <f>Returns!A610</f>
        <v>45419.5625</v>
      </c>
      <c r="B610" s="1">
        <f>ABS(Portfolios!B610-AVERAGE(Portfolios!$B$2:$B$1305))</f>
        <v>4.9876121752068011E-3</v>
      </c>
    </row>
    <row r="611" spans="1:2" x14ac:dyDescent="0.35">
      <c r="A611" s="10">
        <f>Returns!A611</f>
        <v>45419.604166666657</v>
      </c>
      <c r="B611" s="1">
        <f>ABS(Portfolios!B611-AVERAGE(Portfolios!$B$2:$B$1305))</f>
        <v>4.8304956518108611E-4</v>
      </c>
    </row>
    <row r="612" spans="1:2" x14ac:dyDescent="0.35">
      <c r="A612" s="10">
        <f>Returns!A612</f>
        <v>45419.645833333343</v>
      </c>
      <c r="B612" s="1">
        <f>ABS(Portfolios!B612-AVERAGE(Portfolios!$B$2:$B$1305))</f>
        <v>8.0068081877843731E-6</v>
      </c>
    </row>
    <row r="613" spans="1:2" x14ac:dyDescent="0.35">
      <c r="A613" s="10">
        <f>Returns!A613</f>
        <v>45419.6875</v>
      </c>
      <c r="B613" s="1">
        <f>ABS(Portfolios!B613-AVERAGE(Portfolios!$B$2:$B$1305))</f>
        <v>2.0616324302484467E-4</v>
      </c>
    </row>
    <row r="614" spans="1:2" x14ac:dyDescent="0.35">
      <c r="A614" s="10">
        <f>Returns!A614</f>
        <v>45419.729166666657</v>
      </c>
      <c r="B614" s="1">
        <f>ABS(Portfolios!B614-AVERAGE(Portfolios!$B$2:$B$1305))</f>
        <v>1.6707599200862177E-3</v>
      </c>
    </row>
    <row r="615" spans="1:2" x14ac:dyDescent="0.35">
      <c r="A615" s="10">
        <f>Returns!A615</f>
        <v>45419.770833333343</v>
      </c>
      <c r="B615" s="1">
        <f>ABS(Portfolios!B615-AVERAGE(Portfolios!$B$2:$B$1305))</f>
        <v>1.0874805243465879E-3</v>
      </c>
    </row>
    <row r="616" spans="1:2" x14ac:dyDescent="0.35">
      <c r="A616" s="10">
        <f>Returns!A616</f>
        <v>45419.8125</v>
      </c>
      <c r="B616" s="1">
        <f>ABS(Portfolios!B616-AVERAGE(Portfolios!$B$2:$B$1305))</f>
        <v>3.028885228126563E-4</v>
      </c>
    </row>
    <row r="617" spans="1:2" x14ac:dyDescent="0.35">
      <c r="A617" s="10">
        <f>Returns!A617</f>
        <v>45420.5625</v>
      </c>
      <c r="B617" s="1">
        <f>ABS(Portfolios!B617-AVERAGE(Portfolios!$B$2:$B$1305))</f>
        <v>8.3867796581353746E-4</v>
      </c>
    </row>
    <row r="618" spans="1:2" x14ac:dyDescent="0.35">
      <c r="A618" s="10">
        <f>Returns!A618</f>
        <v>45420.604166666657</v>
      </c>
      <c r="B618" s="1">
        <f>ABS(Portfolios!B618-AVERAGE(Portfolios!$B$2:$B$1305))</f>
        <v>1.9252958648112086E-3</v>
      </c>
    </row>
    <row r="619" spans="1:2" x14ac:dyDescent="0.35">
      <c r="A619" s="10">
        <f>Returns!A619</f>
        <v>45420.645833333343</v>
      </c>
      <c r="B619" s="1">
        <f>ABS(Portfolios!B619-AVERAGE(Portfolios!$B$2:$B$1305))</f>
        <v>8.0073658707987866E-4</v>
      </c>
    </row>
    <row r="620" spans="1:2" x14ac:dyDescent="0.35">
      <c r="A620" s="10">
        <f>Returns!A620</f>
        <v>45420.6875</v>
      </c>
      <c r="B620" s="1">
        <f>ABS(Portfolios!B620-AVERAGE(Portfolios!$B$2:$B$1305))</f>
        <v>6.6082587595319201E-4</v>
      </c>
    </row>
    <row r="621" spans="1:2" x14ac:dyDescent="0.35">
      <c r="A621" s="10">
        <f>Returns!A621</f>
        <v>45420.729166666657</v>
      </c>
      <c r="B621" s="1">
        <f>ABS(Portfolios!B621-AVERAGE(Portfolios!$B$2:$B$1305))</f>
        <v>6.537085014728381E-4</v>
      </c>
    </row>
    <row r="622" spans="1:2" x14ac:dyDescent="0.35">
      <c r="A622" s="10">
        <f>Returns!A622</f>
        <v>45420.770833333343</v>
      </c>
      <c r="B622" s="1">
        <f>ABS(Portfolios!B622-AVERAGE(Portfolios!$B$2:$B$1305))</f>
        <v>8.4145734325797661E-4</v>
      </c>
    </row>
    <row r="623" spans="1:2" x14ac:dyDescent="0.35">
      <c r="A623" s="10">
        <f>Returns!A623</f>
        <v>45420.8125</v>
      </c>
      <c r="B623" s="1">
        <f>ABS(Portfolios!B623-AVERAGE(Portfolios!$B$2:$B$1305))</f>
        <v>1.3353019460879479E-4</v>
      </c>
    </row>
    <row r="624" spans="1:2" x14ac:dyDescent="0.35">
      <c r="A624" s="10">
        <f>Returns!A624</f>
        <v>45421.5625</v>
      </c>
      <c r="B624" s="1">
        <f>ABS(Portfolios!B624-AVERAGE(Portfolios!$B$2:$B$1305))</f>
        <v>5.3670643991081384E-3</v>
      </c>
    </row>
    <row r="625" spans="1:2" x14ac:dyDescent="0.35">
      <c r="A625" s="10">
        <f>Returns!A625</f>
        <v>45421.604166666657</v>
      </c>
      <c r="B625" s="1">
        <f>ABS(Portfolios!B625-AVERAGE(Portfolios!$B$2:$B$1305))</f>
        <v>7.2072328993836405E-4</v>
      </c>
    </row>
    <row r="626" spans="1:2" x14ac:dyDescent="0.35">
      <c r="A626" s="10">
        <f>Returns!A626</f>
        <v>45421.645833333343</v>
      </c>
      <c r="B626" s="1">
        <f>ABS(Portfolios!B626-AVERAGE(Portfolios!$B$2:$B$1305))</f>
        <v>2.1106072387458273E-4</v>
      </c>
    </row>
    <row r="627" spans="1:2" x14ac:dyDescent="0.35">
      <c r="A627" s="10">
        <f>Returns!A627</f>
        <v>45421.6875</v>
      </c>
      <c r="B627" s="1">
        <f>ABS(Portfolios!B627-AVERAGE(Portfolios!$B$2:$B$1305))</f>
        <v>1.040268931677661E-3</v>
      </c>
    </row>
    <row r="628" spans="1:2" x14ac:dyDescent="0.35">
      <c r="A628" s="10">
        <f>Returns!A628</f>
        <v>45421.729166666657</v>
      </c>
      <c r="B628" s="1">
        <f>ABS(Portfolios!B628-AVERAGE(Portfolios!$B$2:$B$1305))</f>
        <v>7.6882871267545938E-4</v>
      </c>
    </row>
    <row r="629" spans="1:2" x14ac:dyDescent="0.35">
      <c r="A629" s="10">
        <f>Returns!A629</f>
        <v>45421.770833333343</v>
      </c>
      <c r="B629" s="1">
        <f>ABS(Portfolios!B629-AVERAGE(Portfolios!$B$2:$B$1305))</f>
        <v>3.1460360122575055E-4</v>
      </c>
    </row>
    <row r="630" spans="1:2" x14ac:dyDescent="0.35">
      <c r="A630" s="10">
        <f>Returns!A630</f>
        <v>45421.8125</v>
      </c>
      <c r="B630" s="1">
        <f>ABS(Portfolios!B630-AVERAGE(Portfolios!$B$2:$B$1305))</f>
        <v>1.6469357525109222E-4</v>
      </c>
    </row>
    <row r="631" spans="1:2" x14ac:dyDescent="0.35">
      <c r="A631" s="10">
        <f>Returns!A631</f>
        <v>45422.5625</v>
      </c>
      <c r="B631" s="1">
        <f>ABS(Portfolios!B631-AVERAGE(Portfolios!$B$2:$B$1305))</f>
        <v>2.9844365806634345E-3</v>
      </c>
    </row>
    <row r="632" spans="1:2" x14ac:dyDescent="0.35">
      <c r="A632" s="10">
        <f>Returns!A632</f>
        <v>45422.604166666657</v>
      </c>
      <c r="B632" s="1">
        <f>ABS(Portfolios!B632-AVERAGE(Portfolios!$B$2:$B$1305))</f>
        <v>9.5240782063129008E-4</v>
      </c>
    </row>
    <row r="633" spans="1:2" x14ac:dyDescent="0.35">
      <c r="A633" s="10">
        <f>Returns!A633</f>
        <v>45422.645833333343</v>
      </c>
      <c r="B633" s="1">
        <f>ABS(Portfolios!B633-AVERAGE(Portfolios!$B$2:$B$1305))</f>
        <v>2.5663857728366012E-4</v>
      </c>
    </row>
    <row r="634" spans="1:2" x14ac:dyDescent="0.35">
      <c r="A634" s="10">
        <f>Returns!A634</f>
        <v>45422.6875</v>
      </c>
      <c r="B634" s="1">
        <f>ABS(Portfolios!B634-AVERAGE(Portfolios!$B$2:$B$1305))</f>
        <v>1.4594465448879612E-3</v>
      </c>
    </row>
    <row r="635" spans="1:2" x14ac:dyDescent="0.35">
      <c r="A635" s="10">
        <f>Returns!A635</f>
        <v>45422.729166666657</v>
      </c>
      <c r="B635" s="1">
        <f>ABS(Portfolios!B635-AVERAGE(Portfolios!$B$2:$B$1305))</f>
        <v>7.8087906223470172E-4</v>
      </c>
    </row>
    <row r="636" spans="1:2" x14ac:dyDescent="0.35">
      <c r="A636" s="10">
        <f>Returns!A636</f>
        <v>45422.770833333343</v>
      </c>
      <c r="B636" s="1">
        <f>ABS(Portfolios!B636-AVERAGE(Portfolios!$B$2:$B$1305))</f>
        <v>3.9120286028769742E-4</v>
      </c>
    </row>
    <row r="637" spans="1:2" x14ac:dyDescent="0.35">
      <c r="A637" s="10">
        <f>Returns!A637</f>
        <v>45422.8125</v>
      </c>
      <c r="B637" s="1">
        <f>ABS(Portfolios!B637-AVERAGE(Portfolios!$B$2:$B$1305))</f>
        <v>1.753005105158432E-4</v>
      </c>
    </row>
    <row r="638" spans="1:2" x14ac:dyDescent="0.35">
      <c r="A638" s="10">
        <f>Returns!A638</f>
        <v>45425.5625</v>
      </c>
      <c r="B638" s="1">
        <f>ABS(Portfolios!B638-AVERAGE(Portfolios!$B$2:$B$1305))</f>
        <v>3.0901377255991667E-4</v>
      </c>
    </row>
    <row r="639" spans="1:2" x14ac:dyDescent="0.35">
      <c r="A639" s="10">
        <f>Returns!A639</f>
        <v>45425.604166666657</v>
      </c>
      <c r="B639" s="1">
        <f>ABS(Portfolios!B639-AVERAGE(Portfolios!$B$2:$B$1305))</f>
        <v>1.7987366271088098E-3</v>
      </c>
    </row>
    <row r="640" spans="1:2" x14ac:dyDescent="0.35">
      <c r="A640" s="10">
        <f>Returns!A640</f>
        <v>45425.645833333343</v>
      </c>
      <c r="B640" s="1">
        <f>ABS(Portfolios!B640-AVERAGE(Portfolios!$B$2:$B$1305))</f>
        <v>6.9644422956333541E-4</v>
      </c>
    </row>
    <row r="641" spans="1:2" x14ac:dyDescent="0.35">
      <c r="A641" s="10">
        <f>Returns!A641</f>
        <v>45425.6875</v>
      </c>
      <c r="B641" s="1">
        <f>ABS(Portfolios!B641-AVERAGE(Portfolios!$B$2:$B$1305))</f>
        <v>2.242926215244708E-3</v>
      </c>
    </row>
    <row r="642" spans="1:2" x14ac:dyDescent="0.35">
      <c r="A642" s="10">
        <f>Returns!A642</f>
        <v>45425.729166666657</v>
      </c>
      <c r="B642" s="1">
        <f>ABS(Portfolios!B642-AVERAGE(Portfolios!$B$2:$B$1305))</f>
        <v>8.1335063647720049E-4</v>
      </c>
    </row>
    <row r="643" spans="1:2" x14ac:dyDescent="0.35">
      <c r="A643" s="10">
        <f>Returns!A643</f>
        <v>45425.770833333343</v>
      </c>
      <c r="B643" s="1">
        <f>ABS(Portfolios!B643-AVERAGE(Portfolios!$B$2:$B$1305))</f>
        <v>9.4352566677842486E-4</v>
      </c>
    </row>
    <row r="644" spans="1:2" x14ac:dyDescent="0.35">
      <c r="A644" s="10">
        <f>Returns!A644</f>
        <v>45425.8125</v>
      </c>
      <c r="B644" s="1">
        <f>ABS(Portfolios!B644-AVERAGE(Portfolios!$B$2:$B$1305))</f>
        <v>4.8925248648824251E-4</v>
      </c>
    </row>
    <row r="645" spans="1:2" x14ac:dyDescent="0.35">
      <c r="A645" s="10">
        <f>Returns!A645</f>
        <v>45426.5625</v>
      </c>
      <c r="B645" s="1">
        <f>ABS(Portfolios!B645-AVERAGE(Portfolios!$B$2:$B$1305))</f>
        <v>5.4182345798335239E-4</v>
      </c>
    </row>
    <row r="646" spans="1:2" x14ac:dyDescent="0.35">
      <c r="A646" s="10">
        <f>Returns!A646</f>
        <v>45426.604166666657</v>
      </c>
      <c r="B646" s="1">
        <f>ABS(Portfolios!B646-AVERAGE(Portfolios!$B$2:$B$1305))</f>
        <v>1.8445438471178328E-3</v>
      </c>
    </row>
    <row r="647" spans="1:2" x14ac:dyDescent="0.35">
      <c r="A647" s="10">
        <f>Returns!A647</f>
        <v>45426.645833333343</v>
      </c>
      <c r="B647" s="1">
        <f>ABS(Portfolios!B647-AVERAGE(Portfolios!$B$2:$B$1305))</f>
        <v>1.1336915514952705E-3</v>
      </c>
    </row>
    <row r="648" spans="1:2" x14ac:dyDescent="0.35">
      <c r="A648" s="10">
        <f>Returns!A648</f>
        <v>45426.6875</v>
      </c>
      <c r="B648" s="1">
        <f>ABS(Portfolios!B648-AVERAGE(Portfolios!$B$2:$B$1305))</f>
        <v>4.8761702065428962E-5</v>
      </c>
    </row>
    <row r="649" spans="1:2" x14ac:dyDescent="0.35">
      <c r="A649" s="10">
        <f>Returns!A649</f>
        <v>45426.729166666657</v>
      </c>
      <c r="B649" s="1">
        <f>ABS(Portfolios!B649-AVERAGE(Portfolios!$B$2:$B$1305))</f>
        <v>1.6894687208322597E-3</v>
      </c>
    </row>
    <row r="650" spans="1:2" x14ac:dyDescent="0.35">
      <c r="A650" s="10">
        <f>Returns!A650</f>
        <v>45426.770833333343</v>
      </c>
      <c r="B650" s="1">
        <f>ABS(Portfolios!B650-AVERAGE(Portfolios!$B$2:$B$1305))</f>
        <v>2.0115002502239573E-3</v>
      </c>
    </row>
    <row r="651" spans="1:2" x14ac:dyDescent="0.35">
      <c r="A651" s="10">
        <f>Returns!A651</f>
        <v>45426.8125</v>
      </c>
      <c r="B651" s="1">
        <f>ABS(Portfolios!B651-AVERAGE(Portfolios!$B$2:$B$1305))</f>
        <v>3.9287466808549782E-4</v>
      </c>
    </row>
    <row r="652" spans="1:2" x14ac:dyDescent="0.35">
      <c r="A652" s="10">
        <f>Returns!A652</f>
        <v>45427.5625</v>
      </c>
      <c r="B652" s="1">
        <f>ABS(Portfolios!B652-AVERAGE(Portfolios!$B$2:$B$1305))</f>
        <v>5.4680532455824143E-3</v>
      </c>
    </row>
    <row r="653" spans="1:2" x14ac:dyDescent="0.35">
      <c r="A653" s="10">
        <f>Returns!A653</f>
        <v>45427.604166666657</v>
      </c>
      <c r="B653" s="1">
        <f>ABS(Portfolios!B653-AVERAGE(Portfolios!$B$2:$B$1305))</f>
        <v>2.7636258614557869E-3</v>
      </c>
    </row>
    <row r="654" spans="1:2" x14ac:dyDescent="0.35">
      <c r="A654" s="10">
        <f>Returns!A654</f>
        <v>45427.645833333343</v>
      </c>
      <c r="B654" s="1">
        <f>ABS(Portfolios!B654-AVERAGE(Portfolios!$B$2:$B$1305))</f>
        <v>2.1843645882527144E-4</v>
      </c>
    </row>
    <row r="655" spans="1:2" x14ac:dyDescent="0.35">
      <c r="A655" s="10">
        <f>Returns!A655</f>
        <v>45427.6875</v>
      </c>
      <c r="B655" s="1">
        <f>ABS(Portfolios!B655-AVERAGE(Portfolios!$B$2:$B$1305))</f>
        <v>2.1666189385393202E-4</v>
      </c>
    </row>
    <row r="656" spans="1:2" x14ac:dyDescent="0.35">
      <c r="A656" s="10">
        <f>Returns!A656</f>
        <v>45427.729166666657</v>
      </c>
      <c r="B656" s="1">
        <f>ABS(Portfolios!B656-AVERAGE(Portfolios!$B$2:$B$1305))</f>
        <v>6.6326432682475996E-4</v>
      </c>
    </row>
    <row r="657" spans="1:2" x14ac:dyDescent="0.35">
      <c r="A657" s="10">
        <f>Returns!A657</f>
        <v>45427.770833333343</v>
      </c>
      <c r="B657" s="1">
        <f>ABS(Portfolios!B657-AVERAGE(Portfolios!$B$2:$B$1305))</f>
        <v>4.1817863358927757E-4</v>
      </c>
    </row>
    <row r="658" spans="1:2" x14ac:dyDescent="0.35">
      <c r="A658" s="10">
        <f>Returns!A658</f>
        <v>45427.8125</v>
      </c>
      <c r="B658" s="1">
        <f>ABS(Portfolios!B658-AVERAGE(Portfolios!$B$2:$B$1305))</f>
        <v>2.4790996567255585E-4</v>
      </c>
    </row>
    <row r="659" spans="1:2" x14ac:dyDescent="0.35">
      <c r="A659" s="10">
        <f>Returns!A659</f>
        <v>45428.5625</v>
      </c>
      <c r="B659" s="1">
        <f>ABS(Portfolios!B659-AVERAGE(Portfolios!$B$2:$B$1305))</f>
        <v>2.0279089728264831E-3</v>
      </c>
    </row>
    <row r="660" spans="1:2" x14ac:dyDescent="0.35">
      <c r="A660" s="10">
        <f>Returns!A660</f>
        <v>45428.604166666657</v>
      </c>
      <c r="B660" s="1">
        <f>ABS(Portfolios!B660-AVERAGE(Portfolios!$B$2:$B$1305))</f>
        <v>4.5825951192675937E-4</v>
      </c>
    </row>
    <row r="661" spans="1:2" x14ac:dyDescent="0.35">
      <c r="A661" s="10">
        <f>Returns!A661</f>
        <v>45428.645833333343</v>
      </c>
      <c r="B661" s="1">
        <f>ABS(Portfolios!B661-AVERAGE(Portfolios!$B$2:$B$1305))</f>
        <v>1.777109542219546E-3</v>
      </c>
    </row>
    <row r="662" spans="1:2" x14ac:dyDescent="0.35">
      <c r="A662" s="10">
        <f>Returns!A662</f>
        <v>45428.6875</v>
      </c>
      <c r="B662" s="1">
        <f>ABS(Portfolios!B662-AVERAGE(Portfolios!$B$2:$B$1305))</f>
        <v>1.4704681565679493E-3</v>
      </c>
    </row>
    <row r="663" spans="1:2" x14ac:dyDescent="0.35">
      <c r="A663" s="10">
        <f>Returns!A663</f>
        <v>45428.729166666657</v>
      </c>
      <c r="B663" s="1">
        <f>ABS(Portfolios!B663-AVERAGE(Portfolios!$B$2:$B$1305))</f>
        <v>1.4305786982762767E-3</v>
      </c>
    </row>
    <row r="664" spans="1:2" x14ac:dyDescent="0.35">
      <c r="A664" s="10">
        <f>Returns!A664</f>
        <v>45428.770833333343</v>
      </c>
      <c r="B664" s="1">
        <f>ABS(Portfolios!B664-AVERAGE(Portfolios!$B$2:$B$1305))</f>
        <v>6.9452464358795742E-4</v>
      </c>
    </row>
    <row r="665" spans="1:2" x14ac:dyDescent="0.35">
      <c r="A665" s="10">
        <f>Returns!A665</f>
        <v>45428.8125</v>
      </c>
      <c r="B665" s="1">
        <f>ABS(Portfolios!B665-AVERAGE(Portfolios!$B$2:$B$1305))</f>
        <v>2.0672180399891236E-3</v>
      </c>
    </row>
    <row r="666" spans="1:2" x14ac:dyDescent="0.35">
      <c r="A666" s="10">
        <f>Returns!A666</f>
        <v>45429.5625</v>
      </c>
      <c r="B666" s="1">
        <f>ABS(Portfolios!B666-AVERAGE(Portfolios!$B$2:$B$1305))</f>
        <v>1.1632013492419261E-4</v>
      </c>
    </row>
    <row r="667" spans="1:2" x14ac:dyDescent="0.35">
      <c r="A667" s="10">
        <f>Returns!A667</f>
        <v>45429.604166666657</v>
      </c>
      <c r="B667" s="1">
        <f>ABS(Portfolios!B667-AVERAGE(Portfolios!$B$2:$B$1305))</f>
        <v>2.2277138408152018E-3</v>
      </c>
    </row>
    <row r="668" spans="1:2" x14ac:dyDescent="0.35">
      <c r="A668" s="10">
        <f>Returns!A668</f>
        <v>45429.645833333343</v>
      </c>
      <c r="B668" s="1">
        <f>ABS(Portfolios!B668-AVERAGE(Portfolios!$B$2:$B$1305))</f>
        <v>8.4534569388714171E-4</v>
      </c>
    </row>
    <row r="669" spans="1:2" x14ac:dyDescent="0.35">
      <c r="A669" s="10">
        <f>Returns!A669</f>
        <v>45429.6875</v>
      </c>
      <c r="B669" s="1">
        <f>ABS(Portfolios!B669-AVERAGE(Portfolios!$B$2:$B$1305))</f>
        <v>3.3382627962083068E-4</v>
      </c>
    </row>
    <row r="670" spans="1:2" x14ac:dyDescent="0.35">
      <c r="A670" s="10">
        <f>Returns!A670</f>
        <v>45429.729166666657</v>
      </c>
      <c r="B670" s="1">
        <f>ABS(Portfolios!B670-AVERAGE(Portfolios!$B$2:$B$1305))</f>
        <v>9.8081737971851437E-4</v>
      </c>
    </row>
    <row r="671" spans="1:2" x14ac:dyDescent="0.35">
      <c r="A671" s="10">
        <f>Returns!A671</f>
        <v>45429.770833333343</v>
      </c>
      <c r="B671" s="1">
        <f>ABS(Portfolios!B671-AVERAGE(Portfolios!$B$2:$B$1305))</f>
        <v>1.4140463257224514E-3</v>
      </c>
    </row>
    <row r="672" spans="1:2" x14ac:dyDescent="0.35">
      <c r="A672" s="10">
        <f>Returns!A672</f>
        <v>45429.8125</v>
      </c>
      <c r="B672" s="1">
        <f>ABS(Portfolios!B672-AVERAGE(Portfolios!$B$2:$B$1305))</f>
        <v>5.2144392468369085E-4</v>
      </c>
    </row>
    <row r="673" spans="1:2" x14ac:dyDescent="0.35">
      <c r="A673" s="10">
        <f>Returns!A673</f>
        <v>45432.5625</v>
      </c>
      <c r="B673" s="1">
        <f>ABS(Portfolios!B673-AVERAGE(Portfolios!$B$2:$B$1305))</f>
        <v>3.6293992455726674E-3</v>
      </c>
    </row>
    <row r="674" spans="1:2" x14ac:dyDescent="0.35">
      <c r="A674" s="10">
        <f>Returns!A674</f>
        <v>45432.604166666657</v>
      </c>
      <c r="B674" s="1">
        <f>ABS(Portfolios!B674-AVERAGE(Portfolios!$B$2:$B$1305))</f>
        <v>1.7088398111425971E-3</v>
      </c>
    </row>
    <row r="675" spans="1:2" x14ac:dyDescent="0.35">
      <c r="A675" s="10">
        <f>Returns!A675</f>
        <v>45432.645833333343</v>
      </c>
      <c r="B675" s="1">
        <f>ABS(Portfolios!B675-AVERAGE(Portfolios!$B$2:$B$1305))</f>
        <v>9.5546800950394939E-5</v>
      </c>
    </row>
    <row r="676" spans="1:2" x14ac:dyDescent="0.35">
      <c r="A676" s="10">
        <f>Returns!A676</f>
        <v>45432.6875</v>
      </c>
      <c r="B676" s="1">
        <f>ABS(Portfolios!B676-AVERAGE(Portfolios!$B$2:$B$1305))</f>
        <v>5.6924681216974306E-4</v>
      </c>
    </row>
    <row r="677" spans="1:2" x14ac:dyDescent="0.35">
      <c r="A677" s="10">
        <f>Returns!A677</f>
        <v>45432.729166666657</v>
      </c>
      <c r="B677" s="1">
        <f>ABS(Portfolios!B677-AVERAGE(Portfolios!$B$2:$B$1305))</f>
        <v>4.0125336173476439E-4</v>
      </c>
    </row>
    <row r="678" spans="1:2" x14ac:dyDescent="0.35">
      <c r="A678" s="10">
        <f>Returns!A678</f>
        <v>45432.770833333343</v>
      </c>
      <c r="B678" s="1">
        <f>ABS(Portfolios!B678-AVERAGE(Portfolios!$B$2:$B$1305))</f>
        <v>1.1047211015358042E-3</v>
      </c>
    </row>
    <row r="679" spans="1:2" x14ac:dyDescent="0.35">
      <c r="A679" s="10">
        <f>Returns!A679</f>
        <v>45432.8125</v>
      </c>
      <c r="B679" s="1">
        <f>ABS(Portfolios!B679-AVERAGE(Portfolios!$B$2:$B$1305))</f>
        <v>1.0787115523107966E-4</v>
      </c>
    </row>
    <row r="680" spans="1:2" x14ac:dyDescent="0.35">
      <c r="A680" s="10">
        <f>Returns!A680</f>
        <v>45433.5625</v>
      </c>
      <c r="B680" s="1">
        <f>ABS(Portfolios!B680-AVERAGE(Portfolios!$B$2:$B$1305))</f>
        <v>2.2531732135594104E-3</v>
      </c>
    </row>
    <row r="681" spans="1:2" x14ac:dyDescent="0.35">
      <c r="A681" s="10">
        <f>Returns!A681</f>
        <v>45433.604166666657</v>
      </c>
      <c r="B681" s="1">
        <f>ABS(Portfolios!B681-AVERAGE(Portfolios!$B$2:$B$1305))</f>
        <v>3.4520627676620503E-4</v>
      </c>
    </row>
    <row r="682" spans="1:2" x14ac:dyDescent="0.35">
      <c r="A682" s="10">
        <f>Returns!A682</f>
        <v>45433.645833333343</v>
      </c>
      <c r="B682" s="1">
        <f>ABS(Portfolios!B682-AVERAGE(Portfolios!$B$2:$B$1305))</f>
        <v>1.0685855942107582E-3</v>
      </c>
    </row>
    <row r="683" spans="1:2" x14ac:dyDescent="0.35">
      <c r="A683" s="10">
        <f>Returns!A683</f>
        <v>45433.6875</v>
      </c>
      <c r="B683" s="1">
        <f>ABS(Portfolios!B683-AVERAGE(Portfolios!$B$2:$B$1305))</f>
        <v>4.8558183846532236E-4</v>
      </c>
    </row>
    <row r="684" spans="1:2" x14ac:dyDescent="0.35">
      <c r="A684" s="10">
        <f>Returns!A684</f>
        <v>45433.729166666657</v>
      </c>
      <c r="B684" s="1">
        <f>ABS(Portfolios!B684-AVERAGE(Portfolios!$B$2:$B$1305))</f>
        <v>2.9645091732416516E-4</v>
      </c>
    </row>
    <row r="685" spans="1:2" x14ac:dyDescent="0.35">
      <c r="A685" s="10">
        <f>Returns!A685</f>
        <v>45433.770833333343</v>
      </c>
      <c r="B685" s="1">
        <f>ABS(Portfolios!B685-AVERAGE(Portfolios!$B$2:$B$1305))</f>
        <v>1.0445020264366696E-3</v>
      </c>
    </row>
    <row r="686" spans="1:2" x14ac:dyDescent="0.35">
      <c r="A686" s="10">
        <f>Returns!A686</f>
        <v>45433.8125</v>
      </c>
      <c r="B686" s="1">
        <f>ABS(Portfolios!B686-AVERAGE(Portfolios!$B$2:$B$1305))</f>
        <v>9.3936056644287782E-4</v>
      </c>
    </row>
    <row r="687" spans="1:2" x14ac:dyDescent="0.35">
      <c r="A687" s="10">
        <f>Returns!A687</f>
        <v>45434.5625</v>
      </c>
      <c r="B687" s="1">
        <f>ABS(Portfolios!B687-AVERAGE(Portfolios!$B$2:$B$1305))</f>
        <v>4.1227427541361533E-3</v>
      </c>
    </row>
    <row r="688" spans="1:2" x14ac:dyDescent="0.35">
      <c r="A688" s="10">
        <f>Returns!A688</f>
        <v>45434.604166666657</v>
      </c>
      <c r="B688" s="1">
        <f>ABS(Portfolios!B688-AVERAGE(Portfolios!$B$2:$B$1305))</f>
        <v>1.244286478643604E-3</v>
      </c>
    </row>
    <row r="689" spans="1:2" x14ac:dyDescent="0.35">
      <c r="A689" s="10">
        <f>Returns!A689</f>
        <v>45434.645833333343</v>
      </c>
      <c r="B689" s="1">
        <f>ABS(Portfolios!B689-AVERAGE(Portfolios!$B$2:$B$1305))</f>
        <v>7.5324588849402417E-4</v>
      </c>
    </row>
    <row r="690" spans="1:2" x14ac:dyDescent="0.35">
      <c r="A690" s="10">
        <f>Returns!A690</f>
        <v>45434.6875</v>
      </c>
      <c r="B690" s="1">
        <f>ABS(Portfolios!B690-AVERAGE(Portfolios!$B$2:$B$1305))</f>
        <v>1.0532769130010145E-3</v>
      </c>
    </row>
    <row r="691" spans="1:2" x14ac:dyDescent="0.35">
      <c r="A691" s="10">
        <f>Returns!A691</f>
        <v>45434.729166666657</v>
      </c>
      <c r="B691" s="1">
        <f>ABS(Portfolios!B691-AVERAGE(Portfolios!$B$2:$B$1305))</f>
        <v>5.1569854315608793E-3</v>
      </c>
    </row>
    <row r="692" spans="1:2" x14ac:dyDescent="0.35">
      <c r="A692" s="10">
        <f>Returns!A692</f>
        <v>45434.770833333343</v>
      </c>
      <c r="B692" s="1">
        <f>ABS(Portfolios!B692-AVERAGE(Portfolios!$B$2:$B$1305))</f>
        <v>1.6692375738958411E-3</v>
      </c>
    </row>
    <row r="693" spans="1:2" x14ac:dyDescent="0.35">
      <c r="A693" s="10">
        <f>Returns!A693</f>
        <v>45434.8125</v>
      </c>
      <c r="B693" s="1">
        <f>ABS(Portfolios!B693-AVERAGE(Portfolios!$B$2:$B$1305))</f>
        <v>1.5503684353575728E-3</v>
      </c>
    </row>
    <row r="694" spans="1:2" x14ac:dyDescent="0.35">
      <c r="A694" s="10">
        <f>Returns!A694</f>
        <v>45435.5625</v>
      </c>
      <c r="B694" s="1">
        <f>ABS(Portfolios!B694-AVERAGE(Portfolios!$B$2:$B$1305))</f>
        <v>4.1211784951521481E-3</v>
      </c>
    </row>
    <row r="695" spans="1:2" x14ac:dyDescent="0.35">
      <c r="A695" s="10">
        <f>Returns!A695</f>
        <v>45435.604166666657</v>
      </c>
      <c r="B695" s="1">
        <f>ABS(Portfolios!B695-AVERAGE(Portfolios!$B$2:$B$1305))</f>
        <v>4.0859493876148882E-4</v>
      </c>
    </row>
    <row r="696" spans="1:2" x14ac:dyDescent="0.35">
      <c r="A696" s="10">
        <f>Returns!A696</f>
        <v>45435.645833333343</v>
      </c>
      <c r="B696" s="1">
        <f>ABS(Portfolios!B696-AVERAGE(Portfolios!$B$2:$B$1305))</f>
        <v>1.5636850528669135E-3</v>
      </c>
    </row>
    <row r="697" spans="1:2" x14ac:dyDescent="0.35">
      <c r="A697" s="10">
        <f>Returns!A697</f>
        <v>45435.6875</v>
      </c>
      <c r="B697" s="1">
        <f>ABS(Portfolios!B697-AVERAGE(Portfolios!$B$2:$B$1305))</f>
        <v>2.8399463060632632E-3</v>
      </c>
    </row>
    <row r="698" spans="1:2" x14ac:dyDescent="0.35">
      <c r="A698" s="10">
        <f>Returns!A698</f>
        <v>45435.729166666657</v>
      </c>
      <c r="B698" s="1">
        <f>ABS(Portfolios!B698-AVERAGE(Portfolios!$B$2:$B$1305))</f>
        <v>5.8030587577339657E-3</v>
      </c>
    </row>
    <row r="699" spans="1:2" x14ac:dyDescent="0.35">
      <c r="A699" s="10">
        <f>Returns!A699</f>
        <v>45435.770833333343</v>
      </c>
      <c r="B699" s="1">
        <f>ABS(Portfolios!B699-AVERAGE(Portfolios!$B$2:$B$1305))</f>
        <v>5.2891807676192263E-4</v>
      </c>
    </row>
    <row r="700" spans="1:2" x14ac:dyDescent="0.35">
      <c r="A700" s="10">
        <f>Returns!A700</f>
        <v>45435.8125</v>
      </c>
      <c r="B700" s="1">
        <f>ABS(Portfolios!B700-AVERAGE(Portfolios!$B$2:$B$1305))</f>
        <v>1.152936727494436E-3</v>
      </c>
    </row>
    <row r="701" spans="1:2" x14ac:dyDescent="0.35">
      <c r="A701" s="10">
        <f>Returns!A701</f>
        <v>45436.5625</v>
      </c>
      <c r="B701" s="1">
        <f>ABS(Portfolios!B701-AVERAGE(Portfolios!$B$2:$B$1305))</f>
        <v>3.403763876237685E-3</v>
      </c>
    </row>
    <row r="702" spans="1:2" x14ac:dyDescent="0.35">
      <c r="A702" s="10">
        <f>Returns!A702</f>
        <v>45436.604166666657</v>
      </c>
      <c r="B702" s="1">
        <f>ABS(Portfolios!B702-AVERAGE(Portfolios!$B$2:$B$1305))</f>
        <v>1.0994546643593552E-3</v>
      </c>
    </row>
    <row r="703" spans="1:2" x14ac:dyDescent="0.35">
      <c r="A703" s="10">
        <f>Returns!A703</f>
        <v>45436.645833333343</v>
      </c>
      <c r="B703" s="1">
        <f>ABS(Portfolios!B703-AVERAGE(Portfolios!$B$2:$B$1305))</f>
        <v>9.963315101868848E-5</v>
      </c>
    </row>
    <row r="704" spans="1:2" x14ac:dyDescent="0.35">
      <c r="A704" s="10">
        <f>Returns!A704</f>
        <v>45436.6875</v>
      </c>
      <c r="B704" s="1">
        <f>ABS(Portfolios!B704-AVERAGE(Portfolios!$B$2:$B$1305))</f>
        <v>2.3630542859104451E-4</v>
      </c>
    </row>
    <row r="705" spans="1:2" x14ac:dyDescent="0.35">
      <c r="A705" s="10">
        <f>Returns!A705</f>
        <v>45436.729166666657</v>
      </c>
      <c r="B705" s="1">
        <f>ABS(Portfolios!B705-AVERAGE(Portfolios!$B$2:$B$1305))</f>
        <v>1.7259004627489004E-3</v>
      </c>
    </row>
    <row r="706" spans="1:2" x14ac:dyDescent="0.35">
      <c r="A706" s="10">
        <f>Returns!A706</f>
        <v>45436.770833333343</v>
      </c>
      <c r="B706" s="1">
        <f>ABS(Portfolios!B706-AVERAGE(Portfolios!$B$2:$B$1305))</f>
        <v>8.8407712309508234E-4</v>
      </c>
    </row>
    <row r="707" spans="1:2" x14ac:dyDescent="0.35">
      <c r="A707" s="10">
        <f>Returns!A707</f>
        <v>45436.8125</v>
      </c>
      <c r="B707" s="1">
        <f>ABS(Portfolios!B707-AVERAGE(Portfolios!$B$2:$B$1305))</f>
        <v>1.1162765380611848E-3</v>
      </c>
    </row>
    <row r="708" spans="1:2" x14ac:dyDescent="0.35">
      <c r="A708" s="10">
        <f>Returns!A708</f>
        <v>45440.5625</v>
      </c>
      <c r="B708" s="1">
        <f>ABS(Portfolios!B708-AVERAGE(Portfolios!$B$2:$B$1305))</f>
        <v>4.3057545434858667E-3</v>
      </c>
    </row>
    <row r="709" spans="1:2" x14ac:dyDescent="0.35">
      <c r="A709" s="10">
        <f>Returns!A709</f>
        <v>45440.604166666657</v>
      </c>
      <c r="B709" s="1">
        <f>ABS(Portfolios!B709-AVERAGE(Portfolios!$B$2:$B$1305))</f>
        <v>2.2955714397896961E-3</v>
      </c>
    </row>
    <row r="710" spans="1:2" x14ac:dyDescent="0.35">
      <c r="A710" s="10">
        <f>Returns!A710</f>
        <v>45440.645833333343</v>
      </c>
      <c r="B710" s="1">
        <f>ABS(Portfolios!B710-AVERAGE(Portfolios!$B$2:$B$1305))</f>
        <v>1.2720141007540287E-3</v>
      </c>
    </row>
    <row r="711" spans="1:2" x14ac:dyDescent="0.35">
      <c r="A711" s="10">
        <f>Returns!A711</f>
        <v>45440.6875</v>
      </c>
      <c r="B711" s="1">
        <f>ABS(Portfolios!B711-AVERAGE(Portfolios!$B$2:$B$1305))</f>
        <v>9.2069240257490448E-4</v>
      </c>
    </row>
    <row r="712" spans="1:2" x14ac:dyDescent="0.35">
      <c r="A712" s="10">
        <f>Returns!A712</f>
        <v>45440.729166666657</v>
      </c>
      <c r="B712" s="1">
        <f>ABS(Portfolios!B712-AVERAGE(Portfolios!$B$2:$B$1305))</f>
        <v>2.20206953353317E-3</v>
      </c>
    </row>
    <row r="713" spans="1:2" x14ac:dyDescent="0.35">
      <c r="A713" s="10">
        <f>Returns!A713</f>
        <v>45440.770833333343</v>
      </c>
      <c r="B713" s="1">
        <f>ABS(Portfolios!B713-AVERAGE(Portfolios!$B$2:$B$1305))</f>
        <v>1.0463933946651551E-4</v>
      </c>
    </row>
    <row r="714" spans="1:2" x14ac:dyDescent="0.35">
      <c r="A714" s="10">
        <f>Returns!A714</f>
        <v>45440.8125</v>
      </c>
      <c r="B714" s="1">
        <f>ABS(Portfolios!B714-AVERAGE(Portfolios!$B$2:$B$1305))</f>
        <v>1.5139929630993052E-3</v>
      </c>
    </row>
    <row r="715" spans="1:2" x14ac:dyDescent="0.35">
      <c r="A715" s="10">
        <f>Returns!A715</f>
        <v>45441.5625</v>
      </c>
      <c r="B715" s="1">
        <f>ABS(Portfolios!B715-AVERAGE(Portfolios!$B$2:$B$1305))</f>
        <v>5.5134872155487647E-3</v>
      </c>
    </row>
    <row r="716" spans="1:2" x14ac:dyDescent="0.35">
      <c r="A716" s="10">
        <f>Returns!A716</f>
        <v>45441.604166666657</v>
      </c>
      <c r="B716" s="1">
        <f>ABS(Portfolios!B716-AVERAGE(Portfolios!$B$2:$B$1305))</f>
        <v>1.322890014806521E-3</v>
      </c>
    </row>
    <row r="717" spans="1:2" x14ac:dyDescent="0.35">
      <c r="A717" s="10">
        <f>Returns!A717</f>
        <v>45441.645833333343</v>
      </c>
      <c r="B717" s="1">
        <f>ABS(Portfolios!B717-AVERAGE(Portfolios!$B$2:$B$1305))</f>
        <v>1.619873068867301E-4</v>
      </c>
    </row>
    <row r="718" spans="1:2" x14ac:dyDescent="0.35">
      <c r="A718" s="10">
        <f>Returns!A718</f>
        <v>45441.6875</v>
      </c>
      <c r="B718" s="1">
        <f>ABS(Portfolios!B718-AVERAGE(Portfolios!$B$2:$B$1305))</f>
        <v>1.1800450792716908E-3</v>
      </c>
    </row>
    <row r="719" spans="1:2" x14ac:dyDescent="0.35">
      <c r="A719" s="10">
        <f>Returns!A719</f>
        <v>45441.729166666657</v>
      </c>
      <c r="B719" s="1">
        <f>ABS(Portfolios!B719-AVERAGE(Portfolios!$B$2:$B$1305))</f>
        <v>1.0887945538937906E-3</v>
      </c>
    </row>
    <row r="720" spans="1:2" x14ac:dyDescent="0.35">
      <c r="A720" s="10">
        <f>Returns!A720</f>
        <v>45441.770833333343</v>
      </c>
      <c r="B720" s="1">
        <f>ABS(Portfolios!B720-AVERAGE(Portfolios!$B$2:$B$1305))</f>
        <v>9.5813867688530137E-4</v>
      </c>
    </row>
    <row r="721" spans="1:2" x14ac:dyDescent="0.35">
      <c r="A721" s="10">
        <f>Returns!A721</f>
        <v>45441.8125</v>
      </c>
      <c r="B721" s="1">
        <f>ABS(Portfolios!B721-AVERAGE(Portfolios!$B$2:$B$1305))</f>
        <v>1.893937755480672E-3</v>
      </c>
    </row>
    <row r="722" spans="1:2" x14ac:dyDescent="0.35">
      <c r="A722" s="10">
        <f>Returns!A722</f>
        <v>45442.5625</v>
      </c>
      <c r="B722" s="1">
        <f>ABS(Portfolios!B722-AVERAGE(Portfolios!$B$2:$B$1305))</f>
        <v>4.4629438599229007E-4</v>
      </c>
    </row>
    <row r="723" spans="1:2" x14ac:dyDescent="0.35">
      <c r="A723" s="10">
        <f>Returns!A723</f>
        <v>45442.604166666657</v>
      </c>
      <c r="B723" s="1">
        <f>ABS(Portfolios!B723-AVERAGE(Portfolios!$B$2:$B$1305))</f>
        <v>4.8569432747533553E-4</v>
      </c>
    </row>
    <row r="724" spans="1:2" x14ac:dyDescent="0.35">
      <c r="A724" s="10">
        <f>Returns!A724</f>
        <v>45442.645833333343</v>
      </c>
      <c r="B724" s="1">
        <f>ABS(Portfolios!B724-AVERAGE(Portfolios!$B$2:$B$1305))</f>
        <v>6.5206093126222314E-4</v>
      </c>
    </row>
    <row r="725" spans="1:2" x14ac:dyDescent="0.35">
      <c r="A725" s="10">
        <f>Returns!A725</f>
        <v>45442.6875</v>
      </c>
      <c r="B725" s="1">
        <f>ABS(Portfolios!B725-AVERAGE(Portfolios!$B$2:$B$1305))</f>
        <v>2.335739457248225E-4</v>
      </c>
    </row>
    <row r="726" spans="1:2" x14ac:dyDescent="0.35">
      <c r="A726" s="10">
        <f>Returns!A726</f>
        <v>45442.729166666657</v>
      </c>
      <c r="B726" s="1">
        <f>ABS(Portfolios!B726-AVERAGE(Portfolios!$B$2:$B$1305))</f>
        <v>7.3872177168128996E-4</v>
      </c>
    </row>
    <row r="727" spans="1:2" x14ac:dyDescent="0.35">
      <c r="A727" s="10">
        <f>Returns!A727</f>
        <v>45442.770833333343</v>
      </c>
      <c r="B727" s="1">
        <f>ABS(Portfolios!B727-AVERAGE(Portfolios!$B$2:$B$1305))</f>
        <v>1.5180500348842324E-3</v>
      </c>
    </row>
    <row r="728" spans="1:2" x14ac:dyDescent="0.35">
      <c r="A728" s="10">
        <f>Returns!A728</f>
        <v>45442.8125</v>
      </c>
      <c r="B728" s="1">
        <f>ABS(Portfolios!B728-AVERAGE(Portfolios!$B$2:$B$1305))</f>
        <v>5.9678923843904642E-4</v>
      </c>
    </row>
    <row r="729" spans="1:2" x14ac:dyDescent="0.35">
      <c r="A729" s="10">
        <f>Returns!A729</f>
        <v>45443.5625</v>
      </c>
      <c r="B729" s="1">
        <f>ABS(Portfolios!B729-AVERAGE(Portfolios!$B$2:$B$1305))</f>
        <v>2.5973018829628016E-3</v>
      </c>
    </row>
    <row r="730" spans="1:2" x14ac:dyDescent="0.35">
      <c r="A730" s="10">
        <f>Returns!A730</f>
        <v>45443.604166666657</v>
      </c>
      <c r="B730" s="1">
        <f>ABS(Portfolios!B730-AVERAGE(Portfolios!$B$2:$B$1305))</f>
        <v>1.482906763622669E-3</v>
      </c>
    </row>
    <row r="731" spans="1:2" x14ac:dyDescent="0.35">
      <c r="A731" s="10">
        <f>Returns!A731</f>
        <v>45443.645833333343</v>
      </c>
      <c r="B731" s="1">
        <f>ABS(Portfolios!B731-AVERAGE(Portfolios!$B$2:$B$1305))</f>
        <v>1.7826953633426708E-3</v>
      </c>
    </row>
    <row r="732" spans="1:2" x14ac:dyDescent="0.35">
      <c r="A732" s="10">
        <f>Returns!A732</f>
        <v>45443.6875</v>
      </c>
      <c r="B732" s="1">
        <f>ABS(Portfolios!B732-AVERAGE(Portfolios!$B$2:$B$1305))</f>
        <v>3.1938006952082314E-3</v>
      </c>
    </row>
    <row r="733" spans="1:2" x14ac:dyDescent="0.35">
      <c r="A733" s="10">
        <f>Returns!A733</f>
        <v>45443.729166666657</v>
      </c>
      <c r="B733" s="1">
        <f>ABS(Portfolios!B733-AVERAGE(Portfolios!$B$2:$B$1305))</f>
        <v>4.1912232322313772E-5</v>
      </c>
    </row>
    <row r="734" spans="1:2" x14ac:dyDescent="0.35">
      <c r="A734" s="10">
        <f>Returns!A734</f>
        <v>45443.770833333343</v>
      </c>
      <c r="B734" s="1">
        <f>ABS(Portfolios!B734-AVERAGE(Portfolios!$B$2:$B$1305))</f>
        <v>3.5798791309723656E-3</v>
      </c>
    </row>
    <row r="735" spans="1:2" x14ac:dyDescent="0.35">
      <c r="A735" s="10">
        <f>Returns!A735</f>
        <v>45443.8125</v>
      </c>
      <c r="B735" s="1">
        <f>ABS(Portfolios!B735-AVERAGE(Portfolios!$B$2:$B$1305))</f>
        <v>9.5212587346985532E-3</v>
      </c>
    </row>
    <row r="736" spans="1:2" x14ac:dyDescent="0.35">
      <c r="A736" s="10">
        <f>Returns!A736</f>
        <v>45446.5625</v>
      </c>
      <c r="B736" s="1">
        <f>ABS(Portfolios!B736-AVERAGE(Portfolios!$B$2:$B$1305))</f>
        <v>5.0288432577761692E-3</v>
      </c>
    </row>
    <row r="737" spans="1:2" x14ac:dyDescent="0.35">
      <c r="A737" s="10">
        <f>Returns!A737</f>
        <v>45446.604166666657</v>
      </c>
      <c r="B737" s="1">
        <f>ABS(Portfolios!B737-AVERAGE(Portfolios!$B$2:$B$1305))</f>
        <v>3.936050518764834E-3</v>
      </c>
    </row>
    <row r="738" spans="1:2" x14ac:dyDescent="0.35">
      <c r="A738" s="10">
        <f>Returns!A738</f>
        <v>45446.645833333343</v>
      </c>
      <c r="B738" s="1">
        <f>ABS(Portfolios!B738-AVERAGE(Portfolios!$B$2:$B$1305))</f>
        <v>3.897427194306398E-3</v>
      </c>
    </row>
    <row r="739" spans="1:2" x14ac:dyDescent="0.35">
      <c r="A739" s="10">
        <f>Returns!A739</f>
        <v>45446.6875</v>
      </c>
      <c r="B739" s="1">
        <f>ABS(Portfolios!B739-AVERAGE(Portfolios!$B$2:$B$1305))</f>
        <v>5.7414619072298655E-4</v>
      </c>
    </row>
    <row r="740" spans="1:2" x14ac:dyDescent="0.35">
      <c r="A740" s="10">
        <f>Returns!A740</f>
        <v>45446.729166666657</v>
      </c>
      <c r="B740" s="1">
        <f>ABS(Portfolios!B740-AVERAGE(Portfolios!$B$2:$B$1305))</f>
        <v>1.4780852817939424E-3</v>
      </c>
    </row>
    <row r="741" spans="1:2" x14ac:dyDescent="0.35">
      <c r="A741" s="10">
        <f>Returns!A741</f>
        <v>45446.770833333343</v>
      </c>
      <c r="B741" s="1">
        <f>ABS(Portfolios!B741-AVERAGE(Portfolios!$B$2:$B$1305))</f>
        <v>1.2816297430652771E-3</v>
      </c>
    </row>
    <row r="742" spans="1:2" x14ac:dyDescent="0.35">
      <c r="A742" s="10">
        <f>Returns!A742</f>
        <v>45446.8125</v>
      </c>
      <c r="B742" s="1">
        <f>ABS(Portfolios!B742-AVERAGE(Portfolios!$B$2:$B$1305))</f>
        <v>2.4425242405679772E-3</v>
      </c>
    </row>
    <row r="743" spans="1:2" x14ac:dyDescent="0.35">
      <c r="A743" s="10">
        <f>Returns!A743</f>
        <v>45447.5625</v>
      </c>
      <c r="B743" s="1">
        <f>ABS(Portfolios!B743-AVERAGE(Portfolios!$B$2:$B$1305))</f>
        <v>1.8760432400597607E-3</v>
      </c>
    </row>
    <row r="744" spans="1:2" x14ac:dyDescent="0.35">
      <c r="A744" s="10">
        <f>Returns!A744</f>
        <v>45447.604166666657</v>
      </c>
      <c r="B744" s="1">
        <f>ABS(Portfolios!B744-AVERAGE(Portfolios!$B$2:$B$1305))</f>
        <v>1.7125146047814559E-3</v>
      </c>
    </row>
    <row r="745" spans="1:2" x14ac:dyDescent="0.35">
      <c r="A745" s="10">
        <f>Returns!A745</f>
        <v>45447.645833333343</v>
      </c>
      <c r="B745" s="1">
        <f>ABS(Portfolios!B745-AVERAGE(Portfolios!$B$2:$B$1305))</f>
        <v>6.7837841096957412E-4</v>
      </c>
    </row>
    <row r="746" spans="1:2" x14ac:dyDescent="0.35">
      <c r="A746" s="10">
        <f>Returns!A746</f>
        <v>45447.6875</v>
      </c>
      <c r="B746" s="1">
        <f>ABS(Portfolios!B746-AVERAGE(Portfolios!$B$2:$B$1305))</f>
        <v>1.6057535722939261E-3</v>
      </c>
    </row>
    <row r="747" spans="1:2" x14ac:dyDescent="0.35">
      <c r="A747" s="10">
        <f>Returns!A747</f>
        <v>45447.729166666657</v>
      </c>
      <c r="B747" s="1">
        <f>ABS(Portfolios!B747-AVERAGE(Portfolios!$B$2:$B$1305))</f>
        <v>2.723415919327113E-3</v>
      </c>
    </row>
    <row r="748" spans="1:2" x14ac:dyDescent="0.35">
      <c r="A748" s="10">
        <f>Returns!A748</f>
        <v>45447.770833333343</v>
      </c>
      <c r="B748" s="1">
        <f>ABS(Portfolios!B748-AVERAGE(Portfolios!$B$2:$B$1305))</f>
        <v>2.869989903966762E-3</v>
      </c>
    </row>
    <row r="749" spans="1:2" x14ac:dyDescent="0.35">
      <c r="A749" s="10">
        <f>Returns!A749</f>
        <v>45447.8125</v>
      </c>
      <c r="B749" s="1">
        <f>ABS(Portfolios!B749-AVERAGE(Portfolios!$B$2:$B$1305))</f>
        <v>1.0997517212084501E-3</v>
      </c>
    </row>
    <row r="750" spans="1:2" x14ac:dyDescent="0.35">
      <c r="A750" s="10">
        <f>Returns!A750</f>
        <v>45448.5625</v>
      </c>
      <c r="B750" s="1">
        <f>ABS(Portfolios!B750-AVERAGE(Portfolios!$B$2:$B$1305))</f>
        <v>1.5186157576667029E-3</v>
      </c>
    </row>
    <row r="751" spans="1:2" x14ac:dyDescent="0.35">
      <c r="A751" s="10">
        <f>Returns!A751</f>
        <v>45448.604166666657</v>
      </c>
      <c r="B751" s="1">
        <f>ABS(Portfolios!B751-AVERAGE(Portfolios!$B$2:$B$1305))</f>
        <v>3.3421436659461937E-3</v>
      </c>
    </row>
    <row r="752" spans="1:2" x14ac:dyDescent="0.35">
      <c r="A752" s="10">
        <f>Returns!A752</f>
        <v>45448.645833333343</v>
      </c>
      <c r="B752" s="1">
        <f>ABS(Portfolios!B752-AVERAGE(Portfolios!$B$2:$B$1305))</f>
        <v>7.0556273778818457E-4</v>
      </c>
    </row>
    <row r="753" spans="1:2" x14ac:dyDescent="0.35">
      <c r="A753" s="10">
        <f>Returns!A753</f>
        <v>45448.6875</v>
      </c>
      <c r="B753" s="1">
        <f>ABS(Portfolios!B753-AVERAGE(Portfolios!$B$2:$B$1305))</f>
        <v>6.6176868801167896E-4</v>
      </c>
    </row>
    <row r="754" spans="1:2" x14ac:dyDescent="0.35">
      <c r="A754" s="10">
        <f>Returns!A754</f>
        <v>45448.729166666657</v>
      </c>
      <c r="B754" s="1">
        <f>ABS(Portfolios!B754-AVERAGE(Portfolios!$B$2:$B$1305))</f>
        <v>1.2818061014626208E-3</v>
      </c>
    </row>
    <row r="755" spans="1:2" x14ac:dyDescent="0.35">
      <c r="A755" s="10">
        <f>Returns!A755</f>
        <v>45448.770833333343</v>
      </c>
      <c r="B755" s="1">
        <f>ABS(Portfolios!B755-AVERAGE(Portfolios!$B$2:$B$1305))</f>
        <v>2.8135571692903779E-4</v>
      </c>
    </row>
    <row r="756" spans="1:2" x14ac:dyDescent="0.35">
      <c r="A756" s="10">
        <f>Returns!A756</f>
        <v>45448.8125</v>
      </c>
      <c r="B756" s="1">
        <f>ABS(Portfolios!B756-AVERAGE(Portfolios!$B$2:$B$1305))</f>
        <v>1.1356905347974942E-3</v>
      </c>
    </row>
    <row r="757" spans="1:2" x14ac:dyDescent="0.35">
      <c r="A757" s="10">
        <f>Returns!A757</f>
        <v>45449.5625</v>
      </c>
      <c r="B757" s="1">
        <f>ABS(Portfolios!B757-AVERAGE(Portfolios!$B$2:$B$1305))</f>
        <v>4.9128932796321822E-4</v>
      </c>
    </row>
    <row r="758" spans="1:2" x14ac:dyDescent="0.35">
      <c r="A758" s="10">
        <f>Returns!A758</f>
        <v>45449.604166666657</v>
      </c>
      <c r="B758" s="1">
        <f>ABS(Portfolios!B758-AVERAGE(Portfolios!$B$2:$B$1305))</f>
        <v>1.2346492083382535E-3</v>
      </c>
    </row>
    <row r="759" spans="1:2" x14ac:dyDescent="0.35">
      <c r="A759" s="10">
        <f>Returns!A759</f>
        <v>45449.645833333343</v>
      </c>
      <c r="B759" s="1">
        <f>ABS(Portfolios!B759-AVERAGE(Portfolios!$B$2:$B$1305))</f>
        <v>1.0505379074369355E-3</v>
      </c>
    </row>
    <row r="760" spans="1:2" x14ac:dyDescent="0.35">
      <c r="A760" s="10">
        <f>Returns!A760</f>
        <v>45449.6875</v>
      </c>
      <c r="B760" s="1">
        <f>ABS(Portfolios!B760-AVERAGE(Portfolios!$B$2:$B$1305))</f>
        <v>5.5742935345512001E-4</v>
      </c>
    </row>
    <row r="761" spans="1:2" x14ac:dyDescent="0.35">
      <c r="A761" s="10">
        <f>Returns!A761</f>
        <v>45449.729166666657</v>
      </c>
      <c r="B761" s="1">
        <f>ABS(Portfolios!B761-AVERAGE(Portfolios!$B$2:$B$1305))</f>
        <v>2.1236867877447341E-3</v>
      </c>
    </row>
    <row r="762" spans="1:2" x14ac:dyDescent="0.35">
      <c r="A762" s="10">
        <f>Returns!A762</f>
        <v>45449.770833333343</v>
      </c>
      <c r="B762" s="1">
        <f>ABS(Portfolios!B762-AVERAGE(Portfolios!$B$2:$B$1305))</f>
        <v>2.7067067529972151E-4</v>
      </c>
    </row>
    <row r="763" spans="1:2" x14ac:dyDescent="0.35">
      <c r="A763" s="10">
        <f>Returns!A763</f>
        <v>45449.8125</v>
      </c>
      <c r="B763" s="1">
        <f>ABS(Portfolios!B763-AVERAGE(Portfolios!$B$2:$B$1305))</f>
        <v>1.4634579419194545E-4</v>
      </c>
    </row>
    <row r="764" spans="1:2" x14ac:dyDescent="0.35">
      <c r="A764" s="10">
        <f>Returns!A764</f>
        <v>45450.5625</v>
      </c>
      <c r="B764" s="1">
        <f>ABS(Portfolios!B764-AVERAGE(Portfolios!$B$2:$B$1305))</f>
        <v>1.1287793869499256E-3</v>
      </c>
    </row>
    <row r="765" spans="1:2" x14ac:dyDescent="0.35">
      <c r="A765" s="10">
        <f>Returns!A765</f>
        <v>45450.604166666657</v>
      </c>
      <c r="B765" s="1">
        <f>ABS(Portfolios!B765-AVERAGE(Portfolios!$B$2:$B$1305))</f>
        <v>1.1662501650548406E-3</v>
      </c>
    </row>
    <row r="766" spans="1:2" x14ac:dyDescent="0.35">
      <c r="A766" s="10">
        <f>Returns!A766</f>
        <v>45450.645833333343</v>
      </c>
      <c r="B766" s="1">
        <f>ABS(Portfolios!B766-AVERAGE(Portfolios!$B$2:$B$1305))</f>
        <v>6.3050207591670078E-4</v>
      </c>
    </row>
    <row r="767" spans="1:2" x14ac:dyDescent="0.35">
      <c r="A767" s="10">
        <f>Returns!A767</f>
        <v>45450.6875</v>
      </c>
      <c r="B767" s="1">
        <f>ABS(Portfolios!B767-AVERAGE(Portfolios!$B$2:$B$1305))</f>
        <v>1.2702383424352838E-4</v>
      </c>
    </row>
    <row r="768" spans="1:2" x14ac:dyDescent="0.35">
      <c r="A768" s="10">
        <f>Returns!A768</f>
        <v>45450.729166666657</v>
      </c>
      <c r="B768" s="1">
        <f>ABS(Portfolios!B768-AVERAGE(Portfolios!$B$2:$B$1305))</f>
        <v>1.7953589628878831E-3</v>
      </c>
    </row>
    <row r="769" spans="1:2" x14ac:dyDescent="0.35">
      <c r="A769" s="10">
        <f>Returns!A769</f>
        <v>45450.770833333343</v>
      </c>
      <c r="B769" s="1">
        <f>ABS(Portfolios!B769-AVERAGE(Portfolios!$B$2:$B$1305))</f>
        <v>4.2972282687522216E-4</v>
      </c>
    </row>
    <row r="770" spans="1:2" x14ac:dyDescent="0.35">
      <c r="A770" s="10">
        <f>Returns!A770</f>
        <v>45450.8125</v>
      </c>
      <c r="B770" s="1">
        <f>ABS(Portfolios!B770-AVERAGE(Portfolios!$B$2:$B$1305))</f>
        <v>1.8206478668855589E-3</v>
      </c>
    </row>
    <row r="771" spans="1:2" x14ac:dyDescent="0.35">
      <c r="A771" s="10">
        <f>Returns!A771</f>
        <v>45453.5625</v>
      </c>
      <c r="B771" s="1">
        <f>ABS(Portfolios!B771-AVERAGE(Portfolios!$B$2:$B$1305))</f>
        <v>1.8891153903742878E-3</v>
      </c>
    </row>
    <row r="772" spans="1:2" x14ac:dyDescent="0.35">
      <c r="A772" s="10">
        <f>Returns!A772</f>
        <v>45453.604166666657</v>
      </c>
      <c r="B772" s="1">
        <f>ABS(Portfolios!B772-AVERAGE(Portfolios!$B$2:$B$1305))</f>
        <v>1.1102461293841009E-3</v>
      </c>
    </row>
    <row r="773" spans="1:2" x14ac:dyDescent="0.35">
      <c r="A773" s="10">
        <f>Returns!A773</f>
        <v>45453.645833333343</v>
      </c>
      <c r="B773" s="1">
        <f>ABS(Portfolios!B773-AVERAGE(Portfolios!$B$2:$B$1305))</f>
        <v>1.2605440406253511E-3</v>
      </c>
    </row>
    <row r="774" spans="1:2" x14ac:dyDescent="0.35">
      <c r="A774" s="10">
        <f>Returns!A774</f>
        <v>45453.6875</v>
      </c>
      <c r="B774" s="1">
        <f>ABS(Portfolios!B774-AVERAGE(Portfolios!$B$2:$B$1305))</f>
        <v>3.5482539597396176E-4</v>
      </c>
    </row>
    <row r="775" spans="1:2" x14ac:dyDescent="0.35">
      <c r="A775" s="10">
        <f>Returns!A775</f>
        <v>45453.729166666657</v>
      </c>
      <c r="B775" s="1">
        <f>ABS(Portfolios!B775-AVERAGE(Portfolios!$B$2:$B$1305))</f>
        <v>2.6323049579649394E-3</v>
      </c>
    </row>
    <row r="776" spans="1:2" x14ac:dyDescent="0.35">
      <c r="A776" s="10">
        <f>Returns!A776</f>
        <v>45453.770833333343</v>
      </c>
      <c r="B776" s="1">
        <f>ABS(Portfolios!B776-AVERAGE(Portfolios!$B$2:$B$1305))</f>
        <v>1.1736666244319129E-3</v>
      </c>
    </row>
    <row r="777" spans="1:2" x14ac:dyDescent="0.35">
      <c r="A777" s="10">
        <f>Returns!A777</f>
        <v>45453.8125</v>
      </c>
      <c r="B777" s="1">
        <f>ABS(Portfolios!B777-AVERAGE(Portfolios!$B$2:$B$1305))</f>
        <v>3.0117191040793755E-4</v>
      </c>
    </row>
    <row r="778" spans="1:2" x14ac:dyDescent="0.35">
      <c r="A778" s="10">
        <f>Returns!A778</f>
        <v>45454.5625</v>
      </c>
      <c r="B778" s="1">
        <f>ABS(Portfolios!B778-AVERAGE(Portfolios!$B$2:$B$1305))</f>
        <v>6.1906407065987195E-3</v>
      </c>
    </row>
    <row r="779" spans="1:2" x14ac:dyDescent="0.35">
      <c r="A779" s="10">
        <f>Returns!A779</f>
        <v>45454.604166666657</v>
      </c>
      <c r="B779" s="1">
        <f>ABS(Portfolios!B779-AVERAGE(Portfolios!$B$2:$B$1305))</f>
        <v>1.125359493764834E-3</v>
      </c>
    </row>
    <row r="780" spans="1:2" x14ac:dyDescent="0.35">
      <c r="A780" s="10">
        <f>Returns!A780</f>
        <v>45454.645833333343</v>
      </c>
      <c r="B780" s="1">
        <f>ABS(Portfolios!B780-AVERAGE(Portfolios!$B$2:$B$1305))</f>
        <v>5.8497211143039227E-4</v>
      </c>
    </row>
    <row r="781" spans="1:2" x14ac:dyDescent="0.35">
      <c r="A781" s="10">
        <f>Returns!A781</f>
        <v>45454.6875</v>
      </c>
      <c r="B781" s="1">
        <f>ABS(Portfolios!B781-AVERAGE(Portfolios!$B$2:$B$1305))</f>
        <v>8.0187590275726929E-4</v>
      </c>
    </row>
    <row r="782" spans="1:2" x14ac:dyDescent="0.35">
      <c r="A782" s="10">
        <f>Returns!A782</f>
        <v>45454.729166666657</v>
      </c>
      <c r="B782" s="1">
        <f>ABS(Portfolios!B782-AVERAGE(Portfolios!$B$2:$B$1305))</f>
        <v>3.1542583330431231E-3</v>
      </c>
    </row>
    <row r="783" spans="1:2" x14ac:dyDescent="0.35">
      <c r="A783" s="10">
        <f>Returns!A783</f>
        <v>45454.770833333343</v>
      </c>
      <c r="B783" s="1">
        <f>ABS(Portfolios!B783-AVERAGE(Portfolios!$B$2:$B$1305))</f>
        <v>3.5021213041518638E-4</v>
      </c>
    </row>
    <row r="784" spans="1:2" x14ac:dyDescent="0.35">
      <c r="A784" s="10">
        <f>Returns!A784</f>
        <v>45454.8125</v>
      </c>
      <c r="B784" s="1">
        <f>ABS(Portfolios!B784-AVERAGE(Portfolios!$B$2:$B$1305))</f>
        <v>7.544481795680525E-4</v>
      </c>
    </row>
    <row r="785" spans="1:2" x14ac:dyDescent="0.35">
      <c r="A785" s="10">
        <f>Returns!A785</f>
        <v>45455.5625</v>
      </c>
      <c r="B785" s="1">
        <f>ABS(Portfolios!B785-AVERAGE(Portfolios!$B$2:$B$1305))</f>
        <v>1.3234073688573069E-2</v>
      </c>
    </row>
    <row r="786" spans="1:2" x14ac:dyDescent="0.35">
      <c r="A786" s="10">
        <f>Returns!A786</f>
        <v>45455.604166666657</v>
      </c>
      <c r="B786" s="1">
        <f>ABS(Portfolios!B786-AVERAGE(Portfolios!$B$2:$B$1305))</f>
        <v>1.8773499447811571E-3</v>
      </c>
    </row>
    <row r="787" spans="1:2" x14ac:dyDescent="0.35">
      <c r="A787" s="10">
        <f>Returns!A787</f>
        <v>45455.645833333343</v>
      </c>
      <c r="B787" s="1">
        <f>ABS(Portfolios!B787-AVERAGE(Portfolios!$B$2:$B$1305))</f>
        <v>3.0949146126778716E-4</v>
      </c>
    </row>
    <row r="788" spans="1:2" x14ac:dyDescent="0.35">
      <c r="A788" s="10">
        <f>Returns!A788</f>
        <v>45455.6875</v>
      </c>
      <c r="B788" s="1">
        <f>ABS(Portfolios!B788-AVERAGE(Portfolios!$B$2:$B$1305))</f>
        <v>5.4276760755560109E-4</v>
      </c>
    </row>
    <row r="789" spans="1:2" x14ac:dyDescent="0.35">
      <c r="A789" s="10">
        <f>Returns!A789</f>
        <v>45455.729166666657</v>
      </c>
      <c r="B789" s="1">
        <f>ABS(Portfolios!B789-AVERAGE(Portfolios!$B$2:$B$1305))</f>
        <v>2.3179249483379545E-3</v>
      </c>
    </row>
    <row r="790" spans="1:2" x14ac:dyDescent="0.35">
      <c r="A790" s="10">
        <f>Returns!A790</f>
        <v>45455.770833333343</v>
      </c>
      <c r="B790" s="1">
        <f>ABS(Portfolios!B790-AVERAGE(Portfolios!$B$2:$B$1305))</f>
        <v>2.5456391307188777E-3</v>
      </c>
    </row>
    <row r="791" spans="1:2" x14ac:dyDescent="0.35">
      <c r="A791" s="10">
        <f>Returns!A791</f>
        <v>45455.8125</v>
      </c>
      <c r="B791" s="1">
        <f>ABS(Portfolios!B791-AVERAGE(Portfolios!$B$2:$B$1305))</f>
        <v>1.1167677330245981E-3</v>
      </c>
    </row>
    <row r="792" spans="1:2" x14ac:dyDescent="0.35">
      <c r="A792" s="10">
        <f>Returns!A792</f>
        <v>45456.5625</v>
      </c>
      <c r="B792" s="1">
        <f>ABS(Portfolios!B792-AVERAGE(Portfolios!$B$2:$B$1305))</f>
        <v>2.2893464149008696E-3</v>
      </c>
    </row>
    <row r="793" spans="1:2" x14ac:dyDescent="0.35">
      <c r="A793" s="10">
        <f>Returns!A793</f>
        <v>45456.604166666657</v>
      </c>
      <c r="B793" s="1">
        <f>ABS(Portfolios!B793-AVERAGE(Portfolios!$B$2:$B$1305))</f>
        <v>4.189534963823454E-4</v>
      </c>
    </row>
    <row r="794" spans="1:2" x14ac:dyDescent="0.35">
      <c r="A794" s="10">
        <f>Returns!A794</f>
        <v>45456.645833333343</v>
      </c>
      <c r="B794" s="1">
        <f>ABS(Portfolios!B794-AVERAGE(Portfolios!$B$2:$B$1305))</f>
        <v>1.7460206943094732E-3</v>
      </c>
    </row>
    <row r="795" spans="1:2" x14ac:dyDescent="0.35">
      <c r="A795" s="10">
        <f>Returns!A795</f>
        <v>45456.6875</v>
      </c>
      <c r="B795" s="1">
        <f>ABS(Portfolios!B795-AVERAGE(Portfolios!$B$2:$B$1305))</f>
        <v>3.6983221067560042E-3</v>
      </c>
    </row>
    <row r="796" spans="1:2" x14ac:dyDescent="0.35">
      <c r="A796" s="10">
        <f>Returns!A796</f>
        <v>45456.729166666657</v>
      </c>
      <c r="B796" s="1">
        <f>ABS(Portfolios!B796-AVERAGE(Portfolios!$B$2:$B$1305))</f>
        <v>8.197849684302037E-4</v>
      </c>
    </row>
    <row r="797" spans="1:2" x14ac:dyDescent="0.35">
      <c r="A797" s="10">
        <f>Returns!A797</f>
        <v>45456.770833333343</v>
      </c>
      <c r="B797" s="1">
        <f>ABS(Portfolios!B797-AVERAGE(Portfolios!$B$2:$B$1305))</f>
        <v>2.4888142153445183E-4</v>
      </c>
    </row>
    <row r="798" spans="1:2" x14ac:dyDescent="0.35">
      <c r="A798" s="10">
        <f>Returns!A798</f>
        <v>45456.8125</v>
      </c>
      <c r="B798" s="1">
        <f>ABS(Portfolios!B798-AVERAGE(Portfolios!$B$2:$B$1305))</f>
        <v>8.9743967330901974E-4</v>
      </c>
    </row>
    <row r="799" spans="1:2" x14ac:dyDescent="0.35">
      <c r="A799" s="10">
        <f>Returns!A799</f>
        <v>45457.5625</v>
      </c>
      <c r="B799" s="1">
        <f>ABS(Portfolios!B799-AVERAGE(Portfolios!$B$2:$B$1305))</f>
        <v>8.4630693059641621E-3</v>
      </c>
    </row>
    <row r="800" spans="1:2" x14ac:dyDescent="0.35">
      <c r="A800" s="10">
        <f>Returns!A800</f>
        <v>45457.604166666657</v>
      </c>
      <c r="B800" s="1">
        <f>ABS(Portfolios!B800-AVERAGE(Portfolios!$B$2:$B$1305))</f>
        <v>1.8045281855830274E-3</v>
      </c>
    </row>
    <row r="801" spans="1:2" x14ac:dyDescent="0.35">
      <c r="A801" s="10">
        <f>Returns!A801</f>
        <v>45457.645833333343</v>
      </c>
      <c r="B801" s="1">
        <f>ABS(Portfolios!B801-AVERAGE(Portfolios!$B$2:$B$1305))</f>
        <v>1.7308916901712548E-3</v>
      </c>
    </row>
    <row r="802" spans="1:2" x14ac:dyDescent="0.35">
      <c r="A802" s="10">
        <f>Returns!A802</f>
        <v>45457.6875</v>
      </c>
      <c r="B802" s="1">
        <f>ABS(Portfolios!B802-AVERAGE(Portfolios!$B$2:$B$1305))</f>
        <v>1.678153834719347E-3</v>
      </c>
    </row>
    <row r="803" spans="1:2" x14ac:dyDescent="0.35">
      <c r="A803" s="10">
        <f>Returns!A803</f>
        <v>45457.729166666657</v>
      </c>
      <c r="B803" s="1">
        <f>ABS(Portfolios!B803-AVERAGE(Portfolios!$B$2:$B$1305))</f>
        <v>5.8938885840057229E-5</v>
      </c>
    </row>
    <row r="804" spans="1:2" x14ac:dyDescent="0.35">
      <c r="A804" s="10">
        <f>Returns!A804</f>
        <v>45457.770833333343</v>
      </c>
      <c r="B804" s="1">
        <f>ABS(Portfolios!B804-AVERAGE(Portfolios!$B$2:$B$1305))</f>
        <v>7.2240865637801814E-4</v>
      </c>
    </row>
    <row r="805" spans="1:2" x14ac:dyDescent="0.35">
      <c r="A805" s="10">
        <f>Returns!A805</f>
        <v>45457.8125</v>
      </c>
      <c r="B805" s="1">
        <f>ABS(Portfolios!B805-AVERAGE(Portfolios!$B$2:$B$1305))</f>
        <v>2.3740841969904894E-4</v>
      </c>
    </row>
    <row r="806" spans="1:2" x14ac:dyDescent="0.35">
      <c r="A806" s="10">
        <f>Returns!A806</f>
        <v>45460.5625</v>
      </c>
      <c r="B806" s="1">
        <f>ABS(Portfolios!B806-AVERAGE(Portfolios!$B$2:$B$1305))</f>
        <v>1.1766734271203192E-3</v>
      </c>
    </row>
    <row r="807" spans="1:2" x14ac:dyDescent="0.35">
      <c r="A807" s="10">
        <f>Returns!A807</f>
        <v>45460.604166666657</v>
      </c>
      <c r="B807" s="1">
        <f>ABS(Portfolios!B807-AVERAGE(Portfolios!$B$2:$B$1305))</f>
        <v>2.7837694195073817E-3</v>
      </c>
    </row>
    <row r="808" spans="1:2" x14ac:dyDescent="0.35">
      <c r="A808" s="10">
        <f>Returns!A808</f>
        <v>45460.645833333343</v>
      </c>
      <c r="B808" s="1">
        <f>ABS(Portfolios!B808-AVERAGE(Portfolios!$B$2:$B$1305))</f>
        <v>2.9828118400516451E-3</v>
      </c>
    </row>
    <row r="809" spans="1:2" x14ac:dyDescent="0.35">
      <c r="A809" s="10">
        <f>Returns!A809</f>
        <v>45460.6875</v>
      </c>
      <c r="B809" s="1">
        <f>ABS(Portfolios!B809-AVERAGE(Portfolios!$B$2:$B$1305))</f>
        <v>6.9995294052128064E-4</v>
      </c>
    </row>
    <row r="810" spans="1:2" x14ac:dyDescent="0.35">
      <c r="A810" s="10">
        <f>Returns!A810</f>
        <v>45460.729166666657</v>
      </c>
      <c r="B810" s="1">
        <f>ABS(Portfolios!B810-AVERAGE(Portfolios!$B$2:$B$1305))</f>
        <v>2.3656559279756203E-3</v>
      </c>
    </row>
    <row r="811" spans="1:2" x14ac:dyDescent="0.35">
      <c r="A811" s="10">
        <f>Returns!A811</f>
        <v>45460.770833333343</v>
      </c>
      <c r="B811" s="1">
        <f>ABS(Portfolios!B811-AVERAGE(Portfolios!$B$2:$B$1305))</f>
        <v>3.0111059628037636E-4</v>
      </c>
    </row>
    <row r="812" spans="1:2" x14ac:dyDescent="0.35">
      <c r="A812" s="10">
        <f>Returns!A812</f>
        <v>45460.8125</v>
      </c>
      <c r="B812" s="1">
        <f>ABS(Portfolios!B812-AVERAGE(Portfolios!$B$2:$B$1305))</f>
        <v>7.9123245539688589E-4</v>
      </c>
    </row>
    <row r="813" spans="1:2" x14ac:dyDescent="0.35">
      <c r="A813" s="10">
        <f>Returns!A813</f>
        <v>45461.5625</v>
      </c>
      <c r="B813" s="1">
        <f>ABS(Portfolios!B813-AVERAGE(Portfolios!$B$2:$B$1305))</f>
        <v>2.3267363352839064E-3</v>
      </c>
    </row>
    <row r="814" spans="1:2" x14ac:dyDescent="0.35">
      <c r="A814" s="10">
        <f>Returns!A814</f>
        <v>45461.604166666657</v>
      </c>
      <c r="B814" s="1">
        <f>ABS(Portfolios!B814-AVERAGE(Portfolios!$B$2:$B$1305))</f>
        <v>1.7504600134530084E-3</v>
      </c>
    </row>
    <row r="815" spans="1:2" x14ac:dyDescent="0.35">
      <c r="A815" s="10">
        <f>Returns!A815</f>
        <v>45461.645833333343</v>
      </c>
      <c r="B815" s="1">
        <f>ABS(Portfolios!B815-AVERAGE(Portfolios!$B$2:$B$1305))</f>
        <v>2.6998349519159947E-3</v>
      </c>
    </row>
    <row r="816" spans="1:2" x14ac:dyDescent="0.35">
      <c r="A816" s="10">
        <f>Returns!A816</f>
        <v>45461.6875</v>
      </c>
      <c r="B816" s="1">
        <f>ABS(Portfolios!B816-AVERAGE(Portfolios!$B$2:$B$1305))</f>
        <v>1.3157312266024539E-3</v>
      </c>
    </row>
    <row r="817" spans="1:2" x14ac:dyDescent="0.35">
      <c r="A817" s="10">
        <f>Returns!A817</f>
        <v>45461.729166666657</v>
      </c>
      <c r="B817" s="1">
        <f>ABS(Portfolios!B817-AVERAGE(Portfolios!$B$2:$B$1305))</f>
        <v>7.640424224485792E-4</v>
      </c>
    </row>
    <row r="818" spans="1:2" x14ac:dyDescent="0.35">
      <c r="A818" s="10">
        <f>Returns!A818</f>
        <v>45461.770833333343</v>
      </c>
      <c r="B818" s="1">
        <f>ABS(Portfolios!B818-AVERAGE(Portfolios!$B$2:$B$1305))</f>
        <v>5.2040639937324211E-4</v>
      </c>
    </row>
    <row r="819" spans="1:2" x14ac:dyDescent="0.35">
      <c r="A819" s="10">
        <f>Returns!A819</f>
        <v>45461.8125</v>
      </c>
      <c r="B819" s="1">
        <f>ABS(Portfolios!B819-AVERAGE(Portfolios!$B$2:$B$1305))</f>
        <v>3.1601488021729802E-4</v>
      </c>
    </row>
    <row r="820" spans="1:2" x14ac:dyDescent="0.35">
      <c r="A820" s="10">
        <f>Returns!A820</f>
        <v>45463.5625</v>
      </c>
      <c r="B820" s="1">
        <f>ABS(Portfolios!B820-AVERAGE(Portfolios!$B$2:$B$1305))</f>
        <v>6.1261504445137862E-4</v>
      </c>
    </row>
    <row r="821" spans="1:2" x14ac:dyDescent="0.35">
      <c r="A821" s="10">
        <f>Returns!A821</f>
        <v>45463.604166666657</v>
      </c>
      <c r="B821" s="1">
        <f>ABS(Portfolios!B821-AVERAGE(Portfolios!$B$2:$B$1305))</f>
        <v>2.8050473518955931E-3</v>
      </c>
    </row>
    <row r="822" spans="1:2" x14ac:dyDescent="0.35">
      <c r="A822" s="10">
        <f>Returns!A822</f>
        <v>45463.645833333343</v>
      </c>
      <c r="B822" s="1">
        <f>ABS(Portfolios!B822-AVERAGE(Portfolios!$B$2:$B$1305))</f>
        <v>1.815713961332668E-3</v>
      </c>
    </row>
    <row r="823" spans="1:2" x14ac:dyDescent="0.35">
      <c r="A823" s="10">
        <f>Returns!A823</f>
        <v>45463.6875</v>
      </c>
      <c r="B823" s="1">
        <f>ABS(Portfolios!B823-AVERAGE(Portfolios!$B$2:$B$1305))</f>
        <v>1.4531164206900927E-3</v>
      </c>
    </row>
    <row r="824" spans="1:2" x14ac:dyDescent="0.35">
      <c r="A824" s="10">
        <f>Returns!A824</f>
        <v>45463.729166666657</v>
      </c>
      <c r="B824" s="1">
        <f>ABS(Portfolios!B824-AVERAGE(Portfolios!$B$2:$B$1305))</f>
        <v>2.9550932914799433E-3</v>
      </c>
    </row>
    <row r="825" spans="1:2" x14ac:dyDescent="0.35">
      <c r="A825" s="10">
        <f>Returns!A825</f>
        <v>45463.770833333343</v>
      </c>
      <c r="B825" s="1">
        <f>ABS(Portfolios!B825-AVERAGE(Portfolios!$B$2:$B$1305))</f>
        <v>1.4182737846470323E-3</v>
      </c>
    </row>
    <row r="826" spans="1:2" x14ac:dyDescent="0.35">
      <c r="A826" s="10">
        <f>Returns!A826</f>
        <v>45463.8125</v>
      </c>
      <c r="B826" s="1">
        <f>ABS(Portfolios!B826-AVERAGE(Portfolios!$B$2:$B$1305))</f>
        <v>7.349680141873624E-5</v>
      </c>
    </row>
    <row r="827" spans="1:2" x14ac:dyDescent="0.35">
      <c r="A827" s="10">
        <f>Returns!A827</f>
        <v>45464.5625</v>
      </c>
      <c r="B827" s="1">
        <f>ABS(Portfolios!B827-AVERAGE(Portfolios!$B$2:$B$1305))</f>
        <v>2.3975688556537519E-3</v>
      </c>
    </row>
    <row r="828" spans="1:2" x14ac:dyDescent="0.35">
      <c r="A828" s="10">
        <f>Returns!A828</f>
        <v>45464.604166666657</v>
      </c>
      <c r="B828" s="1">
        <f>ABS(Portfolios!B828-AVERAGE(Portfolios!$B$2:$B$1305))</f>
        <v>7.5919493898510227E-4</v>
      </c>
    </row>
    <row r="829" spans="1:2" x14ac:dyDescent="0.35">
      <c r="A829" s="10">
        <f>Returns!A829</f>
        <v>45464.645833333343</v>
      </c>
      <c r="B829" s="1">
        <f>ABS(Portfolios!B829-AVERAGE(Portfolios!$B$2:$B$1305))</f>
        <v>1.0260582179744369E-3</v>
      </c>
    </row>
    <row r="830" spans="1:2" x14ac:dyDescent="0.35">
      <c r="A830" s="10">
        <f>Returns!A830</f>
        <v>45464.6875</v>
      </c>
      <c r="B830" s="1">
        <f>ABS(Portfolios!B830-AVERAGE(Portfolios!$B$2:$B$1305))</f>
        <v>4.8933658726484878E-4</v>
      </c>
    </row>
    <row r="831" spans="1:2" x14ac:dyDescent="0.35">
      <c r="A831" s="10">
        <f>Returns!A831</f>
        <v>45464.729166666657</v>
      </c>
      <c r="B831" s="1">
        <f>ABS(Portfolios!B831-AVERAGE(Portfolios!$B$2:$B$1305))</f>
        <v>7.8278483854769907E-4</v>
      </c>
    </row>
    <row r="832" spans="1:2" x14ac:dyDescent="0.35">
      <c r="A832" s="10">
        <f>Returns!A832</f>
        <v>45464.770833333343</v>
      </c>
      <c r="B832" s="1">
        <f>ABS(Portfolios!B832-AVERAGE(Portfolios!$B$2:$B$1305))</f>
        <v>1.8896638349481367E-4</v>
      </c>
    </row>
    <row r="833" spans="1:2" x14ac:dyDescent="0.35">
      <c r="A833" s="10">
        <f>Returns!A833</f>
        <v>45464.8125</v>
      </c>
      <c r="B833" s="1">
        <f>ABS(Portfolios!B833-AVERAGE(Portfolios!$B$2:$B$1305))</f>
        <v>2.23149185221737E-3</v>
      </c>
    </row>
    <row r="834" spans="1:2" x14ac:dyDescent="0.35">
      <c r="A834" s="10">
        <f>Returns!A834</f>
        <v>45467.5625</v>
      </c>
      <c r="B834" s="1">
        <f>ABS(Portfolios!B834-AVERAGE(Portfolios!$B$2:$B$1305))</f>
        <v>5.5609929838447017E-3</v>
      </c>
    </row>
    <row r="835" spans="1:2" x14ac:dyDescent="0.35">
      <c r="A835" s="10">
        <f>Returns!A835</f>
        <v>45467.604166666657</v>
      </c>
      <c r="B835" s="1">
        <f>ABS(Portfolios!B835-AVERAGE(Portfolios!$B$2:$B$1305))</f>
        <v>3.5265193480104294E-4</v>
      </c>
    </row>
    <row r="836" spans="1:2" x14ac:dyDescent="0.35">
      <c r="A836" s="10">
        <f>Returns!A836</f>
        <v>45467.645833333343</v>
      </c>
      <c r="B836" s="1">
        <f>ABS(Portfolios!B836-AVERAGE(Portfolios!$B$2:$B$1305))</f>
        <v>1.7681572230037667E-3</v>
      </c>
    </row>
    <row r="837" spans="1:2" x14ac:dyDescent="0.35">
      <c r="A837" s="10">
        <f>Returns!A837</f>
        <v>45467.6875</v>
      </c>
      <c r="B837" s="1">
        <f>ABS(Portfolios!B837-AVERAGE(Portfolios!$B$2:$B$1305))</f>
        <v>1.8652349113563065E-3</v>
      </c>
    </row>
    <row r="838" spans="1:2" x14ac:dyDescent="0.35">
      <c r="A838" s="10">
        <f>Returns!A838</f>
        <v>45467.729166666657</v>
      </c>
      <c r="B838" s="1">
        <f>ABS(Portfolios!B838-AVERAGE(Portfolios!$B$2:$B$1305))</f>
        <v>1.2298648479272339E-5</v>
      </c>
    </row>
    <row r="839" spans="1:2" x14ac:dyDescent="0.35">
      <c r="A839" s="10">
        <f>Returns!A839</f>
        <v>45467.770833333343</v>
      </c>
      <c r="B839" s="1">
        <f>ABS(Portfolios!B839-AVERAGE(Portfolios!$B$2:$B$1305))</f>
        <v>4.8294107128889555E-4</v>
      </c>
    </row>
    <row r="840" spans="1:2" x14ac:dyDescent="0.35">
      <c r="A840" s="10">
        <f>Returns!A840</f>
        <v>45467.8125</v>
      </c>
      <c r="B840" s="1">
        <f>ABS(Portfolios!B840-AVERAGE(Portfolios!$B$2:$B$1305))</f>
        <v>1.8364045867010678E-3</v>
      </c>
    </row>
    <row r="841" spans="1:2" x14ac:dyDescent="0.35">
      <c r="A841" s="10">
        <f>Returns!A841</f>
        <v>45468.5625</v>
      </c>
      <c r="B841" s="1">
        <f>ABS(Portfolios!B841-AVERAGE(Portfolios!$B$2:$B$1305))</f>
        <v>2.8309930131617824E-3</v>
      </c>
    </row>
    <row r="842" spans="1:2" x14ac:dyDescent="0.35">
      <c r="A842" s="10">
        <f>Returns!A842</f>
        <v>45468.604166666657</v>
      </c>
      <c r="B842" s="1">
        <f>ABS(Portfolios!B842-AVERAGE(Portfolios!$B$2:$B$1305))</f>
        <v>6.3470961125366521E-4</v>
      </c>
    </row>
    <row r="843" spans="1:2" x14ac:dyDescent="0.35">
      <c r="A843" s="10">
        <f>Returns!A843</f>
        <v>45468.645833333343</v>
      </c>
      <c r="B843" s="1">
        <f>ABS(Portfolios!B843-AVERAGE(Portfolios!$B$2:$B$1305))</f>
        <v>2.2798035080113274E-3</v>
      </c>
    </row>
    <row r="844" spans="1:2" x14ac:dyDescent="0.35">
      <c r="A844" s="10">
        <f>Returns!A844</f>
        <v>45468.6875</v>
      </c>
      <c r="B844" s="1">
        <f>ABS(Portfolios!B844-AVERAGE(Portfolios!$B$2:$B$1305))</f>
        <v>3.1830925513040174E-5</v>
      </c>
    </row>
    <row r="845" spans="1:2" x14ac:dyDescent="0.35">
      <c r="A845" s="10">
        <f>Returns!A845</f>
        <v>45468.729166666657</v>
      </c>
      <c r="B845" s="1">
        <f>ABS(Portfolios!B845-AVERAGE(Portfolios!$B$2:$B$1305))</f>
        <v>2.0577729001923983E-3</v>
      </c>
    </row>
    <row r="846" spans="1:2" x14ac:dyDescent="0.35">
      <c r="A846" s="10">
        <f>Returns!A846</f>
        <v>45468.770833333343</v>
      </c>
      <c r="B846" s="1">
        <f>ABS(Portfolios!B846-AVERAGE(Portfolios!$B$2:$B$1305))</f>
        <v>2.6486828172745172E-4</v>
      </c>
    </row>
    <row r="847" spans="1:2" x14ac:dyDescent="0.35">
      <c r="A847" s="10">
        <f>Returns!A847</f>
        <v>45468.8125</v>
      </c>
      <c r="B847" s="1">
        <f>ABS(Portfolios!B847-AVERAGE(Portfolios!$B$2:$B$1305))</f>
        <v>4.8902150921698376E-4</v>
      </c>
    </row>
    <row r="848" spans="1:2" x14ac:dyDescent="0.35">
      <c r="A848" s="10">
        <f>Returns!A848</f>
        <v>45469.5625</v>
      </c>
      <c r="B848" s="1">
        <f>ABS(Portfolios!B848-AVERAGE(Portfolios!$B$2:$B$1305))</f>
        <v>5.0304090199798212E-3</v>
      </c>
    </row>
    <row r="849" spans="1:2" x14ac:dyDescent="0.35">
      <c r="A849" s="10">
        <f>Returns!A849</f>
        <v>45469.604166666657</v>
      </c>
      <c r="B849" s="1">
        <f>ABS(Portfolios!B849-AVERAGE(Portfolios!$B$2:$B$1305))</f>
        <v>4.7286843863110202E-4</v>
      </c>
    </row>
    <row r="850" spans="1:2" x14ac:dyDescent="0.35">
      <c r="A850" s="10">
        <f>Returns!A850</f>
        <v>45469.645833333343</v>
      </c>
      <c r="B850" s="1">
        <f>ABS(Portfolios!B850-AVERAGE(Portfolios!$B$2:$B$1305))</f>
        <v>1.7687004492565324E-3</v>
      </c>
    </row>
    <row r="851" spans="1:2" x14ac:dyDescent="0.35">
      <c r="A851" s="10">
        <f>Returns!A851</f>
        <v>45469.6875</v>
      </c>
      <c r="B851" s="1">
        <f>ABS(Portfolios!B851-AVERAGE(Portfolios!$B$2:$B$1305))</f>
        <v>1.3664650615931905E-3</v>
      </c>
    </row>
    <row r="852" spans="1:2" x14ac:dyDescent="0.35">
      <c r="A852" s="10">
        <f>Returns!A852</f>
        <v>45469.729166666657</v>
      </c>
      <c r="B852" s="1">
        <f>ABS(Portfolios!B852-AVERAGE(Portfolios!$B$2:$B$1305))</f>
        <v>1.8835250804254987E-4</v>
      </c>
    </row>
    <row r="853" spans="1:2" x14ac:dyDescent="0.35">
      <c r="A853" s="10">
        <f>Returns!A853</f>
        <v>45469.770833333343</v>
      </c>
      <c r="B853" s="1">
        <f>ABS(Portfolios!B853-AVERAGE(Portfolios!$B$2:$B$1305))</f>
        <v>1.1649856860803797E-3</v>
      </c>
    </row>
    <row r="854" spans="1:2" x14ac:dyDescent="0.35">
      <c r="A854" s="10">
        <f>Returns!A854</f>
        <v>45469.8125</v>
      </c>
      <c r="B854" s="1">
        <f>ABS(Portfolios!B854-AVERAGE(Portfolios!$B$2:$B$1305))</f>
        <v>8.0451163146554082E-4</v>
      </c>
    </row>
    <row r="855" spans="1:2" x14ac:dyDescent="0.35">
      <c r="A855" s="10">
        <f>Returns!A855</f>
        <v>45470.5625</v>
      </c>
      <c r="B855" s="1">
        <f>ABS(Portfolios!B855-AVERAGE(Portfolios!$B$2:$B$1305))</f>
        <v>1.8148049653823575E-3</v>
      </c>
    </row>
    <row r="856" spans="1:2" x14ac:dyDescent="0.35">
      <c r="A856" s="10">
        <f>Returns!A856</f>
        <v>45470.604166666657</v>
      </c>
      <c r="B856" s="1">
        <f>ABS(Portfolios!B856-AVERAGE(Portfolios!$B$2:$B$1305))</f>
        <v>1.92771324796253E-3</v>
      </c>
    </row>
    <row r="857" spans="1:2" x14ac:dyDescent="0.35">
      <c r="A857" s="10">
        <f>Returns!A857</f>
        <v>45470.645833333343</v>
      </c>
      <c r="B857" s="1">
        <f>ABS(Portfolios!B857-AVERAGE(Portfolios!$B$2:$B$1305))</f>
        <v>1.5844757897933424E-5</v>
      </c>
    </row>
    <row r="858" spans="1:2" x14ac:dyDescent="0.35">
      <c r="A858" s="10">
        <f>Returns!A858</f>
        <v>45470.6875</v>
      </c>
      <c r="B858" s="1">
        <f>ABS(Portfolios!B858-AVERAGE(Portfolios!$B$2:$B$1305))</f>
        <v>6.3472534554269249E-4</v>
      </c>
    </row>
    <row r="859" spans="1:2" x14ac:dyDescent="0.35">
      <c r="A859" s="10">
        <f>Returns!A859</f>
        <v>45470.729166666657</v>
      </c>
      <c r="B859" s="1">
        <f>ABS(Portfolios!B859-AVERAGE(Portfolios!$B$2:$B$1305))</f>
        <v>2.3588246565380269E-3</v>
      </c>
    </row>
    <row r="860" spans="1:2" x14ac:dyDescent="0.35">
      <c r="A860" s="10">
        <f>Returns!A860</f>
        <v>45470.770833333343</v>
      </c>
      <c r="B860" s="1">
        <f>ABS(Portfolios!B860-AVERAGE(Portfolios!$B$2:$B$1305))</f>
        <v>1.7039842251016246E-3</v>
      </c>
    </row>
    <row r="861" spans="1:2" x14ac:dyDescent="0.35">
      <c r="A861" s="10">
        <f>Returns!A861</f>
        <v>45470.8125</v>
      </c>
      <c r="B861" s="1">
        <f>ABS(Portfolios!B861-AVERAGE(Portfolios!$B$2:$B$1305))</f>
        <v>3.9453979957264384E-4</v>
      </c>
    </row>
    <row r="862" spans="1:2" x14ac:dyDescent="0.35">
      <c r="A862" s="10">
        <f>Returns!A862</f>
        <v>45471.5625</v>
      </c>
      <c r="B862" s="1">
        <f>ABS(Portfolios!B862-AVERAGE(Portfolios!$B$2:$B$1305))</f>
        <v>5.6524577541430514E-3</v>
      </c>
    </row>
    <row r="863" spans="1:2" x14ac:dyDescent="0.35">
      <c r="A863" s="10">
        <f>Returns!A863</f>
        <v>45471.604166666657</v>
      </c>
      <c r="B863" s="1">
        <f>ABS(Portfolios!B863-AVERAGE(Portfolios!$B$2:$B$1305))</f>
        <v>3.0325861596224926E-3</v>
      </c>
    </row>
    <row r="864" spans="1:2" x14ac:dyDescent="0.35">
      <c r="A864" s="10">
        <f>Returns!A864</f>
        <v>45471.645833333343</v>
      </c>
      <c r="B864" s="1">
        <f>ABS(Portfolios!B864-AVERAGE(Portfolios!$B$2:$B$1305))</f>
        <v>4.0691210349382879E-4</v>
      </c>
    </row>
    <row r="865" spans="1:2" x14ac:dyDescent="0.35">
      <c r="A865" s="10">
        <f>Returns!A865</f>
        <v>45471.6875</v>
      </c>
      <c r="B865" s="1">
        <f>ABS(Portfolios!B865-AVERAGE(Portfolios!$B$2:$B$1305))</f>
        <v>2.6390321064428384E-3</v>
      </c>
    </row>
    <row r="866" spans="1:2" x14ac:dyDescent="0.35">
      <c r="A866" s="10">
        <f>Returns!A866</f>
        <v>45471.729166666657</v>
      </c>
      <c r="B866" s="1">
        <f>ABS(Portfolios!B866-AVERAGE(Portfolios!$B$2:$B$1305))</f>
        <v>2.1255375453140693E-3</v>
      </c>
    </row>
    <row r="867" spans="1:2" x14ac:dyDescent="0.35">
      <c r="A867" s="10">
        <f>Returns!A867</f>
        <v>45471.770833333343</v>
      </c>
      <c r="B867" s="1">
        <f>ABS(Portfolios!B867-AVERAGE(Portfolios!$B$2:$B$1305))</f>
        <v>1.4870627865714715E-3</v>
      </c>
    </row>
    <row r="868" spans="1:2" x14ac:dyDescent="0.35">
      <c r="A868" s="10">
        <f>Returns!A868</f>
        <v>45471.8125</v>
      </c>
      <c r="B868" s="1">
        <f>ABS(Portfolios!B868-AVERAGE(Portfolios!$B$2:$B$1305))</f>
        <v>2.1870884437396243E-4</v>
      </c>
    </row>
    <row r="869" spans="1:2" x14ac:dyDescent="0.35">
      <c r="A869" s="10">
        <f>Returns!A869</f>
        <v>45474.5625</v>
      </c>
      <c r="B869" s="1">
        <f>ABS(Portfolios!B869-AVERAGE(Portfolios!$B$2:$B$1305))</f>
        <v>3.8917538995301604E-3</v>
      </c>
    </row>
    <row r="870" spans="1:2" x14ac:dyDescent="0.35">
      <c r="A870" s="10">
        <f>Returns!A870</f>
        <v>45474.604166666657</v>
      </c>
      <c r="B870" s="1">
        <f>ABS(Portfolios!B870-AVERAGE(Portfolios!$B$2:$B$1305))</f>
        <v>2.2330627393546739E-3</v>
      </c>
    </row>
    <row r="871" spans="1:2" x14ac:dyDescent="0.35">
      <c r="A871" s="10">
        <f>Returns!A871</f>
        <v>45474.645833333343</v>
      </c>
      <c r="B871" s="1">
        <f>ABS(Portfolios!B871-AVERAGE(Portfolios!$B$2:$B$1305))</f>
        <v>4.9899157145794244E-4</v>
      </c>
    </row>
    <row r="872" spans="1:2" x14ac:dyDescent="0.35">
      <c r="A872" s="10">
        <f>Returns!A872</f>
        <v>45474.6875</v>
      </c>
      <c r="B872" s="1">
        <f>ABS(Portfolios!B872-AVERAGE(Portfolios!$B$2:$B$1305))</f>
        <v>4.1874366614218304E-4</v>
      </c>
    </row>
    <row r="873" spans="1:2" x14ac:dyDescent="0.35">
      <c r="A873" s="10">
        <f>Returns!A873</f>
        <v>45474.729166666657</v>
      </c>
      <c r="B873" s="1">
        <f>ABS(Portfolios!B873-AVERAGE(Portfolios!$B$2:$B$1305))</f>
        <v>9.5170661834319633E-5</v>
      </c>
    </row>
    <row r="874" spans="1:2" x14ac:dyDescent="0.35">
      <c r="A874" s="10">
        <f>Returns!A874</f>
        <v>45474.770833333343</v>
      </c>
      <c r="B874" s="1">
        <f>ABS(Portfolios!B874-AVERAGE(Portfolios!$B$2:$B$1305))</f>
        <v>2.2063262230764711E-3</v>
      </c>
    </row>
    <row r="875" spans="1:2" x14ac:dyDescent="0.35">
      <c r="A875" s="10">
        <f>Returns!A875</f>
        <v>45474.8125</v>
      </c>
      <c r="B875" s="1">
        <f>ABS(Portfolios!B875-AVERAGE(Portfolios!$B$2:$B$1305))</f>
        <v>2.2562954599286814E-4</v>
      </c>
    </row>
    <row r="876" spans="1:2" x14ac:dyDescent="0.35">
      <c r="A876" s="10">
        <f>Returns!A876</f>
        <v>45475.5625</v>
      </c>
      <c r="B876" s="1">
        <f>ABS(Portfolios!B876-AVERAGE(Portfolios!$B$2:$B$1305))</f>
        <v>4.5500036721582752E-4</v>
      </c>
    </row>
    <row r="877" spans="1:2" x14ac:dyDescent="0.35">
      <c r="A877" s="10">
        <f>Returns!A877</f>
        <v>45475.604166666657</v>
      </c>
      <c r="B877" s="1">
        <f>ABS(Portfolios!B877-AVERAGE(Portfolios!$B$2:$B$1305))</f>
        <v>1.6012068547617676E-3</v>
      </c>
    </row>
    <row r="878" spans="1:2" x14ac:dyDescent="0.35">
      <c r="A878" s="10">
        <f>Returns!A878</f>
        <v>45475.645833333343</v>
      </c>
      <c r="B878" s="1">
        <f>ABS(Portfolios!B878-AVERAGE(Portfolios!$B$2:$B$1305))</f>
        <v>1.6417299690622952E-4</v>
      </c>
    </row>
    <row r="879" spans="1:2" x14ac:dyDescent="0.35">
      <c r="A879" s="10">
        <f>Returns!A879</f>
        <v>45475.6875</v>
      </c>
      <c r="B879" s="1">
        <f>ABS(Portfolios!B879-AVERAGE(Portfolios!$B$2:$B$1305))</f>
        <v>2.0413415249868685E-4</v>
      </c>
    </row>
    <row r="880" spans="1:2" x14ac:dyDescent="0.35">
      <c r="A880" s="10">
        <f>Returns!A880</f>
        <v>45475.729166666657</v>
      </c>
      <c r="B880" s="1">
        <f>ABS(Portfolios!B880-AVERAGE(Portfolios!$B$2:$B$1305))</f>
        <v>1.3432690409284872E-3</v>
      </c>
    </row>
    <row r="881" spans="1:2" x14ac:dyDescent="0.35">
      <c r="A881" s="10">
        <f>Returns!A881</f>
        <v>45475.770833333343</v>
      </c>
      <c r="B881" s="1">
        <f>ABS(Portfolios!B881-AVERAGE(Portfolios!$B$2:$B$1305))</f>
        <v>3.0819399703480661E-4</v>
      </c>
    </row>
    <row r="882" spans="1:2" x14ac:dyDescent="0.35">
      <c r="A882" s="10">
        <f>Returns!A882</f>
        <v>45475.8125</v>
      </c>
      <c r="B882" s="1">
        <f>ABS(Portfolios!B882-AVERAGE(Portfolios!$B$2:$B$1305))</f>
        <v>7.4753085286851338E-4</v>
      </c>
    </row>
    <row r="883" spans="1:2" x14ac:dyDescent="0.35">
      <c r="A883" s="10">
        <f>Returns!A883</f>
        <v>45476.5625</v>
      </c>
      <c r="B883" s="1">
        <f>ABS(Portfolios!B883-AVERAGE(Portfolios!$B$2:$B$1305))</f>
        <v>3.7210046340486872E-3</v>
      </c>
    </row>
    <row r="884" spans="1:2" x14ac:dyDescent="0.35">
      <c r="A884" s="10">
        <f>Returns!A884</f>
        <v>45476.604166666657</v>
      </c>
      <c r="B884" s="1">
        <f>ABS(Portfolios!B884-AVERAGE(Portfolios!$B$2:$B$1305))</f>
        <v>2.2163592008583393E-3</v>
      </c>
    </row>
    <row r="885" spans="1:2" x14ac:dyDescent="0.35">
      <c r="A885" s="10">
        <f>Returns!A885</f>
        <v>45476.645833333343</v>
      </c>
      <c r="B885" s="1">
        <f>ABS(Portfolios!B885-AVERAGE(Portfolios!$B$2:$B$1305))</f>
        <v>4.022786378825397E-4</v>
      </c>
    </row>
    <row r="886" spans="1:2" x14ac:dyDescent="0.35">
      <c r="A886" s="10">
        <f>Returns!A886</f>
        <v>45478.5625</v>
      </c>
      <c r="B886" s="1">
        <f>ABS(Portfolios!B886-AVERAGE(Portfolios!$B$2:$B$1305))</f>
        <v>2.945410491690626E-3</v>
      </c>
    </row>
    <row r="887" spans="1:2" x14ac:dyDescent="0.35">
      <c r="A887" s="10">
        <f>Returns!A887</f>
        <v>45478.604166666657</v>
      </c>
      <c r="B887" s="1">
        <f>ABS(Portfolios!B887-AVERAGE(Portfolios!$B$2:$B$1305))</f>
        <v>1.8989190079746147E-3</v>
      </c>
    </row>
    <row r="888" spans="1:2" x14ac:dyDescent="0.35">
      <c r="A888" s="10">
        <f>Returns!A888</f>
        <v>45478.645833333343</v>
      </c>
      <c r="B888" s="1">
        <f>ABS(Portfolios!B888-AVERAGE(Portfolios!$B$2:$B$1305))</f>
        <v>1.0611150509490283E-3</v>
      </c>
    </row>
    <row r="889" spans="1:2" x14ac:dyDescent="0.35">
      <c r="A889" s="10">
        <f>Returns!A889</f>
        <v>45478.6875</v>
      </c>
      <c r="B889" s="1">
        <f>ABS(Portfolios!B889-AVERAGE(Portfolios!$B$2:$B$1305))</f>
        <v>1.3958847330965243E-3</v>
      </c>
    </row>
    <row r="890" spans="1:2" x14ac:dyDescent="0.35">
      <c r="A890" s="10">
        <f>Returns!A890</f>
        <v>45478.729166666657</v>
      </c>
      <c r="B890" s="1">
        <f>ABS(Portfolios!B890-AVERAGE(Portfolios!$B$2:$B$1305))</f>
        <v>3.6634477325275013E-4</v>
      </c>
    </row>
    <row r="891" spans="1:2" x14ac:dyDescent="0.35">
      <c r="A891" s="10">
        <f>Returns!A891</f>
        <v>45478.770833333343</v>
      </c>
      <c r="B891" s="1">
        <f>ABS(Portfolios!B891-AVERAGE(Portfolios!$B$2:$B$1305))</f>
        <v>4.2593046464489107E-4</v>
      </c>
    </row>
    <row r="892" spans="1:2" x14ac:dyDescent="0.35">
      <c r="A892" s="10">
        <f>Returns!A892</f>
        <v>45478.8125</v>
      </c>
      <c r="B892" s="1">
        <f>ABS(Portfolios!B892-AVERAGE(Portfolios!$B$2:$B$1305))</f>
        <v>4.3789581805818282E-4</v>
      </c>
    </row>
    <row r="893" spans="1:2" x14ac:dyDescent="0.35">
      <c r="A893" s="10">
        <f>Returns!A893</f>
        <v>45481.5625</v>
      </c>
      <c r="B893" s="1">
        <f>ABS(Portfolios!B893-AVERAGE(Portfolios!$B$2:$B$1305))</f>
        <v>3.5878144550523824E-3</v>
      </c>
    </row>
    <row r="894" spans="1:2" x14ac:dyDescent="0.35">
      <c r="A894" s="10">
        <f>Returns!A894</f>
        <v>45481.604166666657</v>
      </c>
      <c r="B894" s="1">
        <f>ABS(Portfolios!B894-AVERAGE(Portfolios!$B$2:$B$1305))</f>
        <v>1.8121042829796533E-4</v>
      </c>
    </row>
    <row r="895" spans="1:2" x14ac:dyDescent="0.35">
      <c r="A895" s="10">
        <f>Returns!A895</f>
        <v>45481.645833333343</v>
      </c>
      <c r="B895" s="1">
        <f>ABS(Portfolios!B895-AVERAGE(Portfolios!$B$2:$B$1305))</f>
        <v>1.8427422253968107E-3</v>
      </c>
    </row>
    <row r="896" spans="1:2" x14ac:dyDescent="0.35">
      <c r="A896" s="10">
        <f>Returns!A896</f>
        <v>45481.6875</v>
      </c>
      <c r="B896" s="1">
        <f>ABS(Portfolios!B896-AVERAGE(Portfolios!$B$2:$B$1305))</f>
        <v>5.0564365039304157E-4</v>
      </c>
    </row>
    <row r="897" spans="1:2" x14ac:dyDescent="0.35">
      <c r="A897" s="10">
        <f>Returns!A897</f>
        <v>45481.729166666657</v>
      </c>
      <c r="B897" s="1">
        <f>ABS(Portfolios!B897-AVERAGE(Portfolios!$B$2:$B$1305))</f>
        <v>1.0168515545898133E-3</v>
      </c>
    </row>
    <row r="898" spans="1:2" x14ac:dyDescent="0.35">
      <c r="A898" s="10">
        <f>Returns!A898</f>
        <v>45481.770833333343</v>
      </c>
      <c r="B898" s="1">
        <f>ABS(Portfolios!B898-AVERAGE(Portfolios!$B$2:$B$1305))</f>
        <v>1.5126050256446056E-3</v>
      </c>
    </row>
    <row r="899" spans="1:2" x14ac:dyDescent="0.35">
      <c r="A899" s="10">
        <f>Returns!A899</f>
        <v>45481.8125</v>
      </c>
      <c r="B899" s="1">
        <f>ABS(Portfolios!B899-AVERAGE(Portfolios!$B$2:$B$1305))</f>
        <v>2.2505220865714031E-4</v>
      </c>
    </row>
    <row r="900" spans="1:2" x14ac:dyDescent="0.35">
      <c r="A900" s="10">
        <f>Returns!A900</f>
        <v>45482.5625</v>
      </c>
      <c r="B900" s="1">
        <f>ABS(Portfolios!B900-AVERAGE(Portfolios!$B$2:$B$1305))</f>
        <v>2.8561947466567449E-3</v>
      </c>
    </row>
    <row r="901" spans="1:2" x14ac:dyDescent="0.35">
      <c r="A901" s="10">
        <f>Returns!A901</f>
        <v>45482.604166666657</v>
      </c>
      <c r="B901" s="1">
        <f>ABS(Portfolios!B901-AVERAGE(Portfolios!$B$2:$B$1305))</f>
        <v>7.045876458632958E-4</v>
      </c>
    </row>
    <row r="902" spans="1:2" x14ac:dyDescent="0.35">
      <c r="A902" s="10">
        <f>Returns!A902</f>
        <v>45482.645833333343</v>
      </c>
      <c r="B902" s="1">
        <f>ABS(Portfolios!B902-AVERAGE(Portfolios!$B$2:$B$1305))</f>
        <v>1.3725532130391736E-3</v>
      </c>
    </row>
    <row r="903" spans="1:2" x14ac:dyDescent="0.35">
      <c r="A903" s="10">
        <f>Returns!A903</f>
        <v>45482.6875</v>
      </c>
      <c r="B903" s="1">
        <f>ABS(Portfolios!B903-AVERAGE(Portfolios!$B$2:$B$1305))</f>
        <v>6.9723040162484261E-4</v>
      </c>
    </row>
    <row r="904" spans="1:2" x14ac:dyDescent="0.35">
      <c r="A904" s="10">
        <f>Returns!A904</f>
        <v>45482.729166666657</v>
      </c>
      <c r="B904" s="1">
        <f>ABS(Portfolios!B904-AVERAGE(Portfolios!$B$2:$B$1305))</f>
        <v>1.8172577930345871E-3</v>
      </c>
    </row>
    <row r="905" spans="1:2" x14ac:dyDescent="0.35">
      <c r="A905" s="10">
        <f>Returns!A905</f>
        <v>45482.770833333343</v>
      </c>
      <c r="B905" s="1">
        <f>ABS(Portfolios!B905-AVERAGE(Portfolios!$B$2:$B$1305))</f>
        <v>4.3374618413955987E-4</v>
      </c>
    </row>
    <row r="906" spans="1:2" x14ac:dyDescent="0.35">
      <c r="A906" s="10">
        <f>Returns!A906</f>
        <v>45482.8125</v>
      </c>
      <c r="B906" s="1">
        <f>ABS(Portfolios!B906-AVERAGE(Portfolios!$B$2:$B$1305))</f>
        <v>1.5518884374530891E-3</v>
      </c>
    </row>
    <row r="907" spans="1:2" x14ac:dyDescent="0.35">
      <c r="A907" s="10">
        <f>Returns!A907</f>
        <v>45483.5625</v>
      </c>
      <c r="B907" s="1">
        <f>ABS(Portfolios!B907-AVERAGE(Portfolios!$B$2:$B$1305))</f>
        <v>1.5239415973457297E-3</v>
      </c>
    </row>
    <row r="908" spans="1:2" x14ac:dyDescent="0.35">
      <c r="A908" s="10">
        <f>Returns!A908</f>
        <v>45483.604166666657</v>
      </c>
      <c r="B908" s="1">
        <f>ABS(Portfolios!B908-AVERAGE(Portfolios!$B$2:$B$1305))</f>
        <v>2.5004171548082162E-4</v>
      </c>
    </row>
    <row r="909" spans="1:2" x14ac:dyDescent="0.35">
      <c r="A909" s="10">
        <f>Returns!A909</f>
        <v>45483.645833333343</v>
      </c>
      <c r="B909" s="1">
        <f>ABS(Portfolios!B909-AVERAGE(Portfolios!$B$2:$B$1305))</f>
        <v>2.3643363338760812E-3</v>
      </c>
    </row>
    <row r="910" spans="1:2" x14ac:dyDescent="0.35">
      <c r="A910" s="10">
        <f>Returns!A910</f>
        <v>45483.6875</v>
      </c>
      <c r="B910" s="1">
        <f>ABS(Portfolios!B910-AVERAGE(Portfolios!$B$2:$B$1305))</f>
        <v>2.9520816729648394E-4</v>
      </c>
    </row>
    <row r="911" spans="1:2" x14ac:dyDescent="0.35">
      <c r="A911" s="10">
        <f>Returns!A911</f>
        <v>45483.729166666657</v>
      </c>
      <c r="B911" s="1">
        <f>ABS(Portfolios!B911-AVERAGE(Portfolios!$B$2:$B$1305))</f>
        <v>2.8073856722986546E-3</v>
      </c>
    </row>
    <row r="912" spans="1:2" x14ac:dyDescent="0.35">
      <c r="A912" s="10">
        <f>Returns!A912</f>
        <v>45483.770833333343</v>
      </c>
      <c r="B912" s="1">
        <f>ABS(Portfolios!B912-AVERAGE(Portfolios!$B$2:$B$1305))</f>
        <v>2.1178379123156779E-3</v>
      </c>
    </row>
    <row r="913" spans="1:2" x14ac:dyDescent="0.35">
      <c r="A913" s="10">
        <f>Returns!A913</f>
        <v>45483.8125</v>
      </c>
      <c r="B913" s="1">
        <f>ABS(Portfolios!B913-AVERAGE(Portfolios!$B$2:$B$1305))</f>
        <v>2.1467416473338833E-3</v>
      </c>
    </row>
    <row r="914" spans="1:2" x14ac:dyDescent="0.35">
      <c r="A914" s="10">
        <f>Returns!A914</f>
        <v>45484.5625</v>
      </c>
      <c r="B914" s="1">
        <f>ABS(Portfolios!B914-AVERAGE(Portfolios!$B$2:$B$1305))</f>
        <v>4.6653159471764924E-3</v>
      </c>
    </row>
    <row r="915" spans="1:2" x14ac:dyDescent="0.35">
      <c r="A915" s="10">
        <f>Returns!A915</f>
        <v>45484.604166666657</v>
      </c>
      <c r="B915" s="1">
        <f>ABS(Portfolios!B915-AVERAGE(Portfolios!$B$2:$B$1305))</f>
        <v>7.485873254977879E-4</v>
      </c>
    </row>
    <row r="916" spans="1:2" x14ac:dyDescent="0.35">
      <c r="A916" s="10">
        <f>Returns!A916</f>
        <v>45484.645833333343</v>
      </c>
      <c r="B916" s="1">
        <f>ABS(Portfolios!B916-AVERAGE(Portfolios!$B$2:$B$1305))</f>
        <v>1.5644871081266088E-3</v>
      </c>
    </row>
    <row r="917" spans="1:2" x14ac:dyDescent="0.35">
      <c r="A917" s="10">
        <f>Returns!A917</f>
        <v>45484.6875</v>
      </c>
      <c r="B917" s="1">
        <f>ABS(Portfolios!B917-AVERAGE(Portfolios!$B$2:$B$1305))</f>
        <v>5.6752061484000455E-5</v>
      </c>
    </row>
    <row r="918" spans="1:2" x14ac:dyDescent="0.35">
      <c r="A918" s="10">
        <f>Returns!A918</f>
        <v>45484.729166666657</v>
      </c>
      <c r="B918" s="1">
        <f>ABS(Portfolios!B918-AVERAGE(Portfolios!$B$2:$B$1305))</f>
        <v>4.2346090023830617E-4</v>
      </c>
    </row>
    <row r="919" spans="1:2" x14ac:dyDescent="0.35">
      <c r="A919" s="10">
        <f>Returns!A919</f>
        <v>45484.770833333343</v>
      </c>
      <c r="B919" s="1">
        <f>ABS(Portfolios!B919-AVERAGE(Portfolios!$B$2:$B$1305))</f>
        <v>4.0765650526047902E-4</v>
      </c>
    </row>
    <row r="920" spans="1:2" x14ac:dyDescent="0.35">
      <c r="A920" s="10">
        <f>Returns!A920</f>
        <v>45484.8125</v>
      </c>
      <c r="B920" s="1">
        <f>ABS(Portfolios!B920-AVERAGE(Portfolios!$B$2:$B$1305))</f>
        <v>1.2590692872566521E-3</v>
      </c>
    </row>
    <row r="921" spans="1:2" x14ac:dyDescent="0.35">
      <c r="A921" s="10">
        <f>Returns!A921</f>
        <v>45485.5625</v>
      </c>
      <c r="B921" s="1">
        <f>ABS(Portfolios!B921-AVERAGE(Portfolios!$B$2:$B$1305))</f>
        <v>8.1595367663922294E-3</v>
      </c>
    </row>
    <row r="922" spans="1:2" x14ac:dyDescent="0.35">
      <c r="A922" s="10">
        <f>Returns!A922</f>
        <v>45485.604166666657</v>
      </c>
      <c r="B922" s="1">
        <f>ABS(Portfolios!B922-AVERAGE(Portfolios!$B$2:$B$1305))</f>
        <v>2.3187916029595071E-3</v>
      </c>
    </row>
    <row r="923" spans="1:2" x14ac:dyDescent="0.35">
      <c r="A923" s="10">
        <f>Returns!A923</f>
        <v>45485.645833333343</v>
      </c>
      <c r="B923" s="1">
        <f>ABS(Portfolios!B923-AVERAGE(Portfolios!$B$2:$B$1305))</f>
        <v>3.2772787017454723E-3</v>
      </c>
    </row>
    <row r="924" spans="1:2" x14ac:dyDescent="0.35">
      <c r="A924" s="10">
        <f>Returns!A924</f>
        <v>45485.6875</v>
      </c>
      <c r="B924" s="1">
        <f>ABS(Portfolios!B924-AVERAGE(Portfolios!$B$2:$B$1305))</f>
        <v>2.138841769748886E-3</v>
      </c>
    </row>
    <row r="925" spans="1:2" x14ac:dyDescent="0.35">
      <c r="A925" s="10">
        <f>Returns!A925</f>
        <v>45485.729166666657</v>
      </c>
      <c r="B925" s="1">
        <f>ABS(Portfolios!B925-AVERAGE(Portfolios!$B$2:$B$1305))</f>
        <v>5.6838563460889931E-4</v>
      </c>
    </row>
    <row r="926" spans="1:2" x14ac:dyDescent="0.35">
      <c r="A926" s="10">
        <f>Returns!A926</f>
        <v>45485.770833333343</v>
      </c>
      <c r="B926" s="1">
        <f>ABS(Portfolios!B926-AVERAGE(Portfolios!$B$2:$B$1305))</f>
        <v>5.4627056873636645E-4</v>
      </c>
    </row>
    <row r="927" spans="1:2" x14ac:dyDescent="0.35">
      <c r="A927" s="10">
        <f>Returns!A927</f>
        <v>45485.8125</v>
      </c>
      <c r="B927" s="1">
        <f>ABS(Portfolios!B927-AVERAGE(Portfolios!$B$2:$B$1305))</f>
        <v>5.2032151256508289E-3</v>
      </c>
    </row>
    <row r="928" spans="1:2" x14ac:dyDescent="0.35">
      <c r="A928" s="10">
        <f>Returns!A928</f>
        <v>45488.5625</v>
      </c>
      <c r="B928" s="1">
        <f>ABS(Portfolios!B928-AVERAGE(Portfolios!$B$2:$B$1305))</f>
        <v>5.7791652210889086E-3</v>
      </c>
    </row>
    <row r="929" spans="1:2" x14ac:dyDescent="0.35">
      <c r="A929" s="10">
        <f>Returns!A929</f>
        <v>45488.604166666657</v>
      </c>
      <c r="B929" s="1">
        <f>ABS(Portfolios!B929-AVERAGE(Portfolios!$B$2:$B$1305))</f>
        <v>1.5131971108075881E-3</v>
      </c>
    </row>
    <row r="930" spans="1:2" x14ac:dyDescent="0.35">
      <c r="A930" s="10">
        <f>Returns!A930</f>
        <v>45488.645833333343</v>
      </c>
      <c r="B930" s="1">
        <f>ABS(Portfolios!B930-AVERAGE(Portfolios!$B$2:$B$1305))</f>
        <v>1.752715913719493E-3</v>
      </c>
    </row>
    <row r="931" spans="1:2" x14ac:dyDescent="0.35">
      <c r="A931" s="10">
        <f>Returns!A931</f>
        <v>45488.6875</v>
      </c>
      <c r="B931" s="1">
        <f>ABS(Portfolios!B931-AVERAGE(Portfolios!$B$2:$B$1305))</f>
        <v>1.3620972553050059E-3</v>
      </c>
    </row>
    <row r="932" spans="1:2" x14ac:dyDescent="0.35">
      <c r="A932" s="10">
        <f>Returns!A932</f>
        <v>45488.729166666657</v>
      </c>
      <c r="B932" s="1">
        <f>ABS(Portfolios!B932-AVERAGE(Portfolios!$B$2:$B$1305))</f>
        <v>4.5873686447099658E-4</v>
      </c>
    </row>
    <row r="933" spans="1:2" x14ac:dyDescent="0.35">
      <c r="A933" s="10">
        <f>Returns!A933</f>
        <v>45488.770833333343</v>
      </c>
      <c r="B933" s="1">
        <f>ABS(Portfolios!B933-AVERAGE(Portfolios!$B$2:$B$1305))</f>
        <v>1.1969689044103052E-3</v>
      </c>
    </row>
    <row r="934" spans="1:2" x14ac:dyDescent="0.35">
      <c r="A934" s="10">
        <f>Returns!A934</f>
        <v>45488.8125</v>
      </c>
      <c r="B934" s="1">
        <f>ABS(Portfolios!B934-AVERAGE(Portfolios!$B$2:$B$1305))</f>
        <v>1.8474969845540549E-3</v>
      </c>
    </row>
    <row r="935" spans="1:2" x14ac:dyDescent="0.35">
      <c r="A935" s="10">
        <f>Returns!A935</f>
        <v>45489.5625</v>
      </c>
      <c r="B935" s="1">
        <f>ABS(Portfolios!B935-AVERAGE(Portfolios!$B$2:$B$1305))</f>
        <v>7.0852995782346925E-3</v>
      </c>
    </row>
    <row r="936" spans="1:2" x14ac:dyDescent="0.35">
      <c r="A936" s="10">
        <f>Returns!A936</f>
        <v>45489.604166666657</v>
      </c>
      <c r="B936" s="1">
        <f>ABS(Portfolios!B936-AVERAGE(Portfolios!$B$2:$B$1305))</f>
        <v>2.0541330189265722E-3</v>
      </c>
    </row>
    <row r="937" spans="1:2" x14ac:dyDescent="0.35">
      <c r="A937" s="10">
        <f>Returns!A937</f>
        <v>45489.645833333343</v>
      </c>
      <c r="B937" s="1">
        <f>ABS(Portfolios!B937-AVERAGE(Portfolios!$B$2:$B$1305))</f>
        <v>2.1014018227787616E-4</v>
      </c>
    </row>
    <row r="938" spans="1:2" x14ac:dyDescent="0.35">
      <c r="A938" s="10">
        <f>Returns!A938</f>
        <v>45489.6875</v>
      </c>
      <c r="B938" s="1">
        <f>ABS(Portfolios!B938-AVERAGE(Portfolios!$B$2:$B$1305))</f>
        <v>8.5364615951943445E-4</v>
      </c>
    </row>
    <row r="939" spans="1:2" x14ac:dyDescent="0.35">
      <c r="A939" s="10">
        <f>Returns!A939</f>
        <v>45489.729166666657</v>
      </c>
      <c r="B939" s="1">
        <f>ABS(Portfolios!B939-AVERAGE(Portfolios!$B$2:$B$1305))</f>
        <v>7.8115772136952855E-4</v>
      </c>
    </row>
    <row r="940" spans="1:2" x14ac:dyDescent="0.35">
      <c r="A940" s="10">
        <f>Returns!A940</f>
        <v>45489.770833333343</v>
      </c>
      <c r="B940" s="1">
        <f>ABS(Portfolios!B940-AVERAGE(Portfolios!$B$2:$B$1305))</f>
        <v>2.7732311509156217E-3</v>
      </c>
    </row>
    <row r="941" spans="1:2" x14ac:dyDescent="0.35">
      <c r="A941" s="10">
        <f>Returns!A941</f>
        <v>45489.8125</v>
      </c>
      <c r="B941" s="1">
        <f>ABS(Portfolios!B941-AVERAGE(Portfolios!$B$2:$B$1305))</f>
        <v>8.6534349794660298E-4</v>
      </c>
    </row>
    <row r="942" spans="1:2" x14ac:dyDescent="0.35">
      <c r="A942" s="10">
        <f>Returns!A942</f>
        <v>45490.5625</v>
      </c>
      <c r="B942" s="1">
        <f>ABS(Portfolios!B942-AVERAGE(Portfolios!$B$2:$B$1305))</f>
        <v>4.3163562272988823E-3</v>
      </c>
    </row>
    <row r="943" spans="1:2" x14ac:dyDescent="0.35">
      <c r="A943" s="10">
        <f>Returns!A943</f>
        <v>45490.604166666657</v>
      </c>
      <c r="B943" s="1">
        <f>ABS(Portfolios!B943-AVERAGE(Portfolios!$B$2:$B$1305))</f>
        <v>4.9818407975092238E-4</v>
      </c>
    </row>
    <row r="944" spans="1:2" x14ac:dyDescent="0.35">
      <c r="A944" s="10">
        <f>Returns!A944</f>
        <v>45490.645833333343</v>
      </c>
      <c r="B944" s="1">
        <f>ABS(Portfolios!B944-AVERAGE(Portfolios!$B$2:$B$1305))</f>
        <v>6.4545876986763244E-4</v>
      </c>
    </row>
    <row r="945" spans="1:2" x14ac:dyDescent="0.35">
      <c r="A945" s="10">
        <f>Returns!A945</f>
        <v>45490.6875</v>
      </c>
      <c r="B945" s="1">
        <f>ABS(Portfolios!B945-AVERAGE(Portfolios!$B$2:$B$1305))</f>
        <v>1.0646454457525466E-3</v>
      </c>
    </row>
    <row r="946" spans="1:2" x14ac:dyDescent="0.35">
      <c r="A946" s="10">
        <f>Returns!A946</f>
        <v>45490.729166666657</v>
      </c>
      <c r="B946" s="1">
        <f>ABS(Portfolios!B946-AVERAGE(Portfolios!$B$2:$B$1305))</f>
        <v>3.1175268893724476E-4</v>
      </c>
    </row>
    <row r="947" spans="1:2" x14ac:dyDescent="0.35">
      <c r="A947" s="10">
        <f>Returns!A947</f>
        <v>45490.770833333343</v>
      </c>
      <c r="B947" s="1">
        <f>ABS(Portfolios!B947-AVERAGE(Portfolios!$B$2:$B$1305))</f>
        <v>7.7913630877238889E-4</v>
      </c>
    </row>
    <row r="948" spans="1:2" x14ac:dyDescent="0.35">
      <c r="A948" s="10">
        <f>Returns!A948</f>
        <v>45490.8125</v>
      </c>
      <c r="B948" s="1">
        <f>ABS(Portfolios!B948-AVERAGE(Portfolios!$B$2:$B$1305))</f>
        <v>3.1155770459797933E-3</v>
      </c>
    </row>
    <row r="949" spans="1:2" x14ac:dyDescent="0.35">
      <c r="A949" s="10">
        <f>Returns!A949</f>
        <v>45491.5625</v>
      </c>
      <c r="B949" s="1">
        <f>ABS(Portfolios!B949-AVERAGE(Portfolios!$B$2:$B$1305))</f>
        <v>5.638959821117011E-3</v>
      </c>
    </row>
    <row r="950" spans="1:2" x14ac:dyDescent="0.35">
      <c r="A950" s="10">
        <f>Returns!A950</f>
        <v>45491.604166666657</v>
      </c>
      <c r="B950" s="1">
        <f>ABS(Portfolios!B950-AVERAGE(Portfolios!$B$2:$B$1305))</f>
        <v>7.0498326377759751E-3</v>
      </c>
    </row>
    <row r="951" spans="1:2" x14ac:dyDescent="0.35">
      <c r="A951" s="10">
        <f>Returns!A951</f>
        <v>45491.645833333343</v>
      </c>
      <c r="B951" s="1">
        <f>ABS(Portfolios!B951-AVERAGE(Portfolios!$B$2:$B$1305))</f>
        <v>4.0229615471567177E-3</v>
      </c>
    </row>
    <row r="952" spans="1:2" x14ac:dyDescent="0.35">
      <c r="A952" s="10">
        <f>Returns!A952</f>
        <v>45491.6875</v>
      </c>
      <c r="B952" s="1">
        <f>ABS(Portfolios!B952-AVERAGE(Portfolios!$B$2:$B$1305))</f>
        <v>1.1103383130701371E-3</v>
      </c>
    </row>
    <row r="953" spans="1:2" x14ac:dyDescent="0.35">
      <c r="A953" s="10">
        <f>Returns!A953</f>
        <v>45491.729166666657</v>
      </c>
      <c r="B953" s="1">
        <f>ABS(Portfolios!B953-AVERAGE(Portfolios!$B$2:$B$1305))</f>
        <v>2.5365680383945873E-3</v>
      </c>
    </row>
    <row r="954" spans="1:2" x14ac:dyDescent="0.35">
      <c r="A954" s="10">
        <f>Returns!A954</f>
        <v>45491.770833333343</v>
      </c>
      <c r="B954" s="1">
        <f>ABS(Portfolios!B954-AVERAGE(Portfolios!$B$2:$B$1305))</f>
        <v>1.7028008235357224E-3</v>
      </c>
    </row>
    <row r="955" spans="1:2" x14ac:dyDescent="0.35">
      <c r="A955" s="10">
        <f>Returns!A955</f>
        <v>45491.8125</v>
      </c>
      <c r="B955" s="1">
        <f>ABS(Portfolios!B955-AVERAGE(Portfolios!$B$2:$B$1305))</f>
        <v>1.06371119908052E-3</v>
      </c>
    </row>
    <row r="956" spans="1:2" x14ac:dyDescent="0.35">
      <c r="A956" s="10">
        <f>Returns!A956</f>
        <v>45492.5625</v>
      </c>
      <c r="B956" s="1">
        <f>ABS(Portfolios!B956-AVERAGE(Portfolios!$B$2:$B$1305))</f>
        <v>9.5881404880438479E-4</v>
      </c>
    </row>
    <row r="957" spans="1:2" x14ac:dyDescent="0.35">
      <c r="A957" s="10">
        <f>Returns!A957</f>
        <v>45492.604166666657</v>
      </c>
      <c r="B957" s="1">
        <f>ABS(Portfolios!B957-AVERAGE(Portfolios!$B$2:$B$1305))</f>
        <v>2.4200877527047852E-3</v>
      </c>
    </row>
    <row r="958" spans="1:2" x14ac:dyDescent="0.35">
      <c r="A958" s="10">
        <f>Returns!A958</f>
        <v>45492.645833333343</v>
      </c>
      <c r="B958" s="1">
        <f>ABS(Portfolios!B958-AVERAGE(Portfolios!$B$2:$B$1305))</f>
        <v>1.154905814992914E-3</v>
      </c>
    </row>
    <row r="959" spans="1:2" x14ac:dyDescent="0.35">
      <c r="A959" s="10">
        <f>Returns!A959</f>
        <v>45492.6875</v>
      </c>
      <c r="B959" s="1">
        <f>ABS(Portfolios!B959-AVERAGE(Portfolios!$B$2:$B$1305))</f>
        <v>3.7438182621646341E-3</v>
      </c>
    </row>
    <row r="960" spans="1:2" x14ac:dyDescent="0.35">
      <c r="A960" s="10">
        <f>Returns!A960</f>
        <v>45492.729166666657</v>
      </c>
      <c r="B960" s="1">
        <f>ABS(Portfolios!B960-AVERAGE(Portfolios!$B$2:$B$1305))</f>
        <v>1.5668224623628007E-5</v>
      </c>
    </row>
    <row r="961" spans="1:2" x14ac:dyDescent="0.35">
      <c r="A961" s="10">
        <f>Returns!A961</f>
        <v>45492.770833333343</v>
      </c>
      <c r="B961" s="1">
        <f>ABS(Portfolios!B961-AVERAGE(Portfolios!$B$2:$B$1305))</f>
        <v>2.1239174182775115E-3</v>
      </c>
    </row>
    <row r="962" spans="1:2" x14ac:dyDescent="0.35">
      <c r="A962" s="10">
        <f>Returns!A962</f>
        <v>45492.8125</v>
      </c>
      <c r="B962" s="1">
        <f>ABS(Portfolios!B962-AVERAGE(Portfolios!$B$2:$B$1305))</f>
        <v>2.056908071376855E-3</v>
      </c>
    </row>
    <row r="963" spans="1:2" x14ac:dyDescent="0.35">
      <c r="A963" s="10">
        <f>Returns!A963</f>
        <v>45495.5625</v>
      </c>
      <c r="B963" s="1">
        <f>ABS(Portfolios!B963-AVERAGE(Portfolios!$B$2:$B$1305))</f>
        <v>2.0823808159447081E-3</v>
      </c>
    </row>
    <row r="964" spans="1:2" x14ac:dyDescent="0.35">
      <c r="A964" s="10">
        <f>Returns!A964</f>
        <v>45495.604166666657</v>
      </c>
      <c r="B964" s="1">
        <f>ABS(Portfolios!B964-AVERAGE(Portfolios!$B$2:$B$1305))</f>
        <v>1.1652439013666435E-3</v>
      </c>
    </row>
    <row r="965" spans="1:2" x14ac:dyDescent="0.35">
      <c r="A965" s="10">
        <f>Returns!A965</f>
        <v>45495.645833333343</v>
      </c>
      <c r="B965" s="1">
        <f>ABS(Portfolios!B965-AVERAGE(Portfolios!$B$2:$B$1305))</f>
        <v>3.3429928074609643E-4</v>
      </c>
    </row>
    <row r="966" spans="1:2" x14ac:dyDescent="0.35">
      <c r="A966" s="10">
        <f>Returns!A966</f>
        <v>45495.6875</v>
      </c>
      <c r="B966" s="1">
        <f>ABS(Portfolios!B966-AVERAGE(Portfolios!$B$2:$B$1305))</f>
        <v>3.64978842490439E-3</v>
      </c>
    </row>
    <row r="967" spans="1:2" x14ac:dyDescent="0.35">
      <c r="A967" s="10">
        <f>Returns!A967</f>
        <v>45495.729166666657</v>
      </c>
      <c r="B967" s="1">
        <f>ABS(Portfolios!B967-AVERAGE(Portfolios!$B$2:$B$1305))</f>
        <v>1.8135822671517263E-4</v>
      </c>
    </row>
    <row r="968" spans="1:2" x14ac:dyDescent="0.35">
      <c r="A968" s="10">
        <f>Returns!A968</f>
        <v>45495.770833333343</v>
      </c>
      <c r="B968" s="1">
        <f>ABS(Portfolios!B968-AVERAGE(Portfolios!$B$2:$B$1305))</f>
        <v>9.216593034859534E-4</v>
      </c>
    </row>
    <row r="969" spans="1:2" x14ac:dyDescent="0.35">
      <c r="A969" s="10">
        <f>Returns!A969</f>
        <v>45495.8125</v>
      </c>
      <c r="B969" s="1">
        <f>ABS(Portfolios!B969-AVERAGE(Portfolios!$B$2:$B$1305))</f>
        <v>1.1129478599735351E-3</v>
      </c>
    </row>
    <row r="970" spans="1:2" x14ac:dyDescent="0.35">
      <c r="A970" s="10">
        <f>Returns!A970</f>
        <v>45496.5625</v>
      </c>
      <c r="B970" s="1">
        <f>ABS(Portfolios!B970-AVERAGE(Portfolios!$B$2:$B$1305))</f>
        <v>3.3947731300028074E-3</v>
      </c>
    </row>
    <row r="971" spans="1:2" x14ac:dyDescent="0.35">
      <c r="A971" s="10">
        <f>Returns!A971</f>
        <v>45496.604166666657</v>
      </c>
      <c r="B971" s="1">
        <f>ABS(Portfolios!B971-AVERAGE(Portfolios!$B$2:$B$1305))</f>
        <v>7.6213986581435034E-4</v>
      </c>
    </row>
    <row r="972" spans="1:2" x14ac:dyDescent="0.35">
      <c r="A972" s="10">
        <f>Returns!A972</f>
        <v>45496.645833333343</v>
      </c>
      <c r="B972" s="1">
        <f>ABS(Portfolios!B972-AVERAGE(Portfolios!$B$2:$B$1305))</f>
        <v>2.0838790280334079E-3</v>
      </c>
    </row>
    <row r="973" spans="1:2" x14ac:dyDescent="0.35">
      <c r="A973" s="10">
        <f>Returns!A973</f>
        <v>45496.6875</v>
      </c>
      <c r="B973" s="1">
        <f>ABS(Portfolios!B973-AVERAGE(Portfolios!$B$2:$B$1305))</f>
        <v>5.7879285922793008E-4</v>
      </c>
    </row>
    <row r="974" spans="1:2" x14ac:dyDescent="0.35">
      <c r="A974" s="10">
        <f>Returns!A974</f>
        <v>45496.729166666657</v>
      </c>
      <c r="B974" s="1">
        <f>ABS(Portfolios!B974-AVERAGE(Portfolios!$B$2:$B$1305))</f>
        <v>5.1100042791607492E-4</v>
      </c>
    </row>
    <row r="975" spans="1:2" x14ac:dyDescent="0.35">
      <c r="A975" s="10">
        <f>Returns!A975</f>
        <v>45496.770833333343</v>
      </c>
      <c r="B975" s="1">
        <f>ABS(Portfolios!B975-AVERAGE(Portfolios!$B$2:$B$1305))</f>
        <v>2.127051372647631E-4</v>
      </c>
    </row>
    <row r="976" spans="1:2" x14ac:dyDescent="0.35">
      <c r="A976" s="10">
        <f>Returns!A976</f>
        <v>45496.8125</v>
      </c>
      <c r="B976" s="1">
        <f>ABS(Portfolios!B976-AVERAGE(Portfolios!$B$2:$B$1305))</f>
        <v>3.4816497341568818E-3</v>
      </c>
    </row>
    <row r="977" spans="1:2" x14ac:dyDescent="0.35">
      <c r="A977" s="10">
        <f>Returns!A977</f>
        <v>45497.5625</v>
      </c>
      <c r="B977" s="1">
        <f>ABS(Portfolios!B977-AVERAGE(Portfolios!$B$2:$B$1305))</f>
        <v>8.4108767895268149E-3</v>
      </c>
    </row>
    <row r="978" spans="1:2" x14ac:dyDescent="0.35">
      <c r="A978" s="10">
        <f>Returns!A978</f>
        <v>45497.604166666657</v>
      </c>
      <c r="B978" s="1">
        <f>ABS(Portfolios!B978-AVERAGE(Portfolios!$B$2:$B$1305))</f>
        <v>5.7472642594555326E-4</v>
      </c>
    </row>
    <row r="979" spans="1:2" x14ac:dyDescent="0.35">
      <c r="A979" s="10">
        <f>Returns!A979</f>
        <v>45497.645833333343</v>
      </c>
      <c r="B979" s="1">
        <f>ABS(Portfolios!B979-AVERAGE(Portfolios!$B$2:$B$1305))</f>
        <v>1.3790767028805647E-4</v>
      </c>
    </row>
    <row r="980" spans="1:2" x14ac:dyDescent="0.35">
      <c r="A980" s="10">
        <f>Returns!A980</f>
        <v>45497.6875</v>
      </c>
      <c r="B980" s="1">
        <f>ABS(Portfolios!B980-AVERAGE(Portfolios!$B$2:$B$1305))</f>
        <v>5.9200728417357939E-4</v>
      </c>
    </row>
    <row r="981" spans="1:2" x14ac:dyDescent="0.35">
      <c r="A981" s="10">
        <f>Returns!A981</f>
        <v>45497.729166666657</v>
      </c>
      <c r="B981" s="1">
        <f>ABS(Portfolios!B981-AVERAGE(Portfolios!$B$2:$B$1305))</f>
        <v>1.6678289810174961E-3</v>
      </c>
    </row>
    <row r="982" spans="1:2" x14ac:dyDescent="0.35">
      <c r="A982" s="10">
        <f>Returns!A982</f>
        <v>45497.770833333343</v>
      </c>
      <c r="B982" s="1">
        <f>ABS(Portfolios!B982-AVERAGE(Portfolios!$B$2:$B$1305))</f>
        <v>3.7996436523125691E-3</v>
      </c>
    </row>
    <row r="983" spans="1:2" x14ac:dyDescent="0.35">
      <c r="A983" s="10">
        <f>Returns!A983</f>
        <v>45497.8125</v>
      </c>
      <c r="B983" s="1">
        <f>ABS(Portfolios!B983-AVERAGE(Portfolios!$B$2:$B$1305))</f>
        <v>3.2310790618041477E-3</v>
      </c>
    </row>
    <row r="984" spans="1:2" x14ac:dyDescent="0.35">
      <c r="A984" s="10">
        <f>Returns!A984</f>
        <v>45498.5625</v>
      </c>
      <c r="B984" s="1">
        <f>ABS(Portfolios!B984-AVERAGE(Portfolios!$B$2:$B$1305))</f>
        <v>4.6734200174187533E-3</v>
      </c>
    </row>
    <row r="985" spans="1:2" x14ac:dyDescent="0.35">
      <c r="A985" s="10">
        <f>Returns!A985</f>
        <v>45498.604166666657</v>
      </c>
      <c r="B985" s="1">
        <f>ABS(Portfolios!B985-AVERAGE(Portfolios!$B$2:$B$1305))</f>
        <v>5.399908395717465E-3</v>
      </c>
    </row>
    <row r="986" spans="1:2" x14ac:dyDescent="0.35">
      <c r="A986" s="10">
        <f>Returns!A986</f>
        <v>45498.645833333343</v>
      </c>
      <c r="B986" s="1">
        <f>ABS(Portfolios!B986-AVERAGE(Portfolios!$B$2:$B$1305))</f>
        <v>3.0014371753111853E-3</v>
      </c>
    </row>
    <row r="987" spans="1:2" x14ac:dyDescent="0.35">
      <c r="A987" s="10">
        <f>Returns!A987</f>
        <v>45498.6875</v>
      </c>
      <c r="B987" s="1">
        <f>ABS(Portfolios!B987-AVERAGE(Portfolios!$B$2:$B$1305))</f>
        <v>3.8809428409846093E-3</v>
      </c>
    </row>
    <row r="988" spans="1:2" x14ac:dyDescent="0.35">
      <c r="A988" s="10">
        <f>Returns!A988</f>
        <v>45498.729166666657</v>
      </c>
      <c r="B988" s="1">
        <f>ABS(Portfolios!B988-AVERAGE(Portfolios!$B$2:$B$1305))</f>
        <v>2.9902352793369515E-3</v>
      </c>
    </row>
    <row r="989" spans="1:2" x14ac:dyDescent="0.35">
      <c r="A989" s="10">
        <f>Returns!A989</f>
        <v>45498.770833333343</v>
      </c>
      <c r="B989" s="1">
        <f>ABS(Portfolios!B989-AVERAGE(Portfolios!$B$2:$B$1305))</f>
        <v>1.6200360938750716E-3</v>
      </c>
    </row>
    <row r="990" spans="1:2" x14ac:dyDescent="0.35">
      <c r="A990" s="10">
        <f>Returns!A990</f>
        <v>45498.8125</v>
      </c>
      <c r="B990" s="1">
        <f>ABS(Portfolios!B990-AVERAGE(Portfolios!$B$2:$B$1305))</f>
        <v>6.0142528229999133E-3</v>
      </c>
    </row>
    <row r="991" spans="1:2" x14ac:dyDescent="0.35">
      <c r="A991" s="10">
        <f>Returns!A991</f>
        <v>45499.5625</v>
      </c>
      <c r="B991" s="1">
        <f>ABS(Portfolios!B991-AVERAGE(Portfolios!$B$2:$B$1305))</f>
        <v>1.5549330960142821E-2</v>
      </c>
    </row>
    <row r="992" spans="1:2" x14ac:dyDescent="0.35">
      <c r="A992" s="10">
        <f>Returns!A992</f>
        <v>45499.604166666657</v>
      </c>
      <c r="B992" s="1">
        <f>ABS(Portfolios!B992-AVERAGE(Portfolios!$B$2:$B$1305))</f>
        <v>7.1864492859843735E-4</v>
      </c>
    </row>
    <row r="993" spans="1:2" x14ac:dyDescent="0.35">
      <c r="A993" s="10">
        <f>Returns!A993</f>
        <v>45499.645833333343</v>
      </c>
      <c r="B993" s="1">
        <f>ABS(Portfolios!B993-AVERAGE(Portfolios!$B$2:$B$1305))</f>
        <v>1.8726533575932451E-3</v>
      </c>
    </row>
    <row r="994" spans="1:2" x14ac:dyDescent="0.35">
      <c r="A994" s="10">
        <f>Returns!A994</f>
        <v>45499.6875</v>
      </c>
      <c r="B994" s="1">
        <f>ABS(Portfolios!B994-AVERAGE(Portfolios!$B$2:$B$1305))</f>
        <v>1.9735191942187231E-3</v>
      </c>
    </row>
    <row r="995" spans="1:2" x14ac:dyDescent="0.35">
      <c r="A995" s="10">
        <f>Returns!A995</f>
        <v>45499.729166666657</v>
      </c>
      <c r="B995" s="1">
        <f>ABS(Portfolios!B995-AVERAGE(Portfolios!$B$2:$B$1305))</f>
        <v>4.2627509145626236E-3</v>
      </c>
    </row>
    <row r="996" spans="1:2" x14ac:dyDescent="0.35">
      <c r="A996" s="10">
        <f>Returns!A996</f>
        <v>45499.770833333343</v>
      </c>
      <c r="B996" s="1">
        <f>ABS(Portfolios!B996-AVERAGE(Portfolios!$B$2:$B$1305))</f>
        <v>3.1666488331117792E-4</v>
      </c>
    </row>
    <row r="997" spans="1:2" x14ac:dyDescent="0.35">
      <c r="A997" s="10">
        <f>Returns!A997</f>
        <v>45499.8125</v>
      </c>
      <c r="B997" s="1">
        <f>ABS(Portfolios!B997-AVERAGE(Portfolios!$B$2:$B$1305))</f>
        <v>1.3402635078626607E-3</v>
      </c>
    </row>
    <row r="998" spans="1:2" x14ac:dyDescent="0.35">
      <c r="A998" s="10">
        <f>Returns!A998</f>
        <v>45502.5625</v>
      </c>
      <c r="B998" s="1">
        <f>ABS(Portfolios!B998-AVERAGE(Portfolios!$B$2:$B$1305))</f>
        <v>2.2472215336091991E-3</v>
      </c>
    </row>
    <row r="999" spans="1:2" x14ac:dyDescent="0.35">
      <c r="A999" s="10">
        <f>Returns!A999</f>
        <v>45502.604166666657</v>
      </c>
      <c r="B999" s="1">
        <f>ABS(Portfolios!B999-AVERAGE(Portfolios!$B$2:$B$1305))</f>
        <v>5.2697218423796159E-4</v>
      </c>
    </row>
    <row r="1000" spans="1:2" x14ac:dyDescent="0.35">
      <c r="A1000" s="10">
        <f>Returns!A1000</f>
        <v>45502.645833333343</v>
      </c>
      <c r="B1000" s="1">
        <f>ABS(Portfolios!B1000-AVERAGE(Portfolios!$B$2:$B$1305))</f>
        <v>2.5504427462968507E-3</v>
      </c>
    </row>
    <row r="1001" spans="1:2" x14ac:dyDescent="0.35">
      <c r="A1001" s="10">
        <f>Returns!A1001</f>
        <v>45502.6875</v>
      </c>
      <c r="B1001" s="1">
        <f>ABS(Portfolios!B1001-AVERAGE(Portfolios!$B$2:$B$1305))</f>
        <v>2.041785734475718E-3</v>
      </c>
    </row>
    <row r="1002" spans="1:2" x14ac:dyDescent="0.35">
      <c r="A1002" s="10">
        <f>Returns!A1002</f>
        <v>45502.729166666657</v>
      </c>
      <c r="B1002" s="1">
        <f>ABS(Portfolios!B1002-AVERAGE(Portfolios!$B$2:$B$1305))</f>
        <v>1.9322735557344937E-4</v>
      </c>
    </row>
    <row r="1003" spans="1:2" x14ac:dyDescent="0.35">
      <c r="A1003" s="10">
        <f>Returns!A1003</f>
        <v>45502.770833333343</v>
      </c>
      <c r="B1003" s="1">
        <f>ABS(Portfolios!B1003-AVERAGE(Portfolios!$B$2:$B$1305))</f>
        <v>1.0179657632543506E-3</v>
      </c>
    </row>
    <row r="1004" spans="1:2" x14ac:dyDescent="0.35">
      <c r="A1004" s="10">
        <f>Returns!A1004</f>
        <v>45502.8125</v>
      </c>
      <c r="B1004" s="1">
        <f>ABS(Portfolios!B1004-AVERAGE(Portfolios!$B$2:$B$1305))</f>
        <v>1.7535063070720771E-3</v>
      </c>
    </row>
    <row r="1005" spans="1:2" x14ac:dyDescent="0.35">
      <c r="A1005" s="10">
        <f>Returns!A1005</f>
        <v>45503.5625</v>
      </c>
      <c r="B1005" s="1">
        <f>ABS(Portfolios!B1005-AVERAGE(Portfolios!$B$2:$B$1305))</f>
        <v>1.5050002390574961E-3</v>
      </c>
    </row>
    <row r="1006" spans="1:2" x14ac:dyDescent="0.35">
      <c r="A1006" s="10">
        <f>Returns!A1006</f>
        <v>45503.604166666657</v>
      </c>
      <c r="B1006" s="1">
        <f>ABS(Portfolios!B1006-AVERAGE(Portfolios!$B$2:$B$1305))</f>
        <v>3.2578121127816765E-3</v>
      </c>
    </row>
    <row r="1007" spans="1:2" x14ac:dyDescent="0.35">
      <c r="A1007" s="10">
        <f>Returns!A1007</f>
        <v>45503.645833333343</v>
      </c>
      <c r="B1007" s="1">
        <f>ABS(Portfolios!B1007-AVERAGE(Portfolios!$B$2:$B$1305))</f>
        <v>2.7736922428597873E-3</v>
      </c>
    </row>
    <row r="1008" spans="1:2" x14ac:dyDescent="0.35">
      <c r="A1008" s="10">
        <f>Returns!A1008</f>
        <v>45503.6875</v>
      </c>
      <c r="B1008" s="1">
        <f>ABS(Portfolios!B1008-AVERAGE(Portfolios!$B$2:$B$1305))</f>
        <v>8.7733947401239713E-4</v>
      </c>
    </row>
    <row r="1009" spans="1:2" x14ac:dyDescent="0.35">
      <c r="A1009" s="10">
        <f>Returns!A1009</f>
        <v>45503.729166666657</v>
      </c>
      <c r="B1009" s="1">
        <f>ABS(Portfolios!B1009-AVERAGE(Portfolios!$B$2:$B$1305))</f>
        <v>1.3353824303379926E-3</v>
      </c>
    </row>
    <row r="1010" spans="1:2" x14ac:dyDescent="0.35">
      <c r="A1010" s="10">
        <f>Returns!A1010</f>
        <v>45503.770833333343</v>
      </c>
      <c r="B1010" s="1">
        <f>ABS(Portfolios!B1010-AVERAGE(Portfolios!$B$2:$B$1305))</f>
        <v>6.6136003602294954E-4</v>
      </c>
    </row>
    <row r="1011" spans="1:2" x14ac:dyDescent="0.35">
      <c r="A1011" s="10">
        <f>Returns!A1011</f>
        <v>45503.8125</v>
      </c>
      <c r="B1011" s="1">
        <f>ABS(Portfolios!B1011-AVERAGE(Portfolios!$B$2:$B$1305))</f>
        <v>1.5284552130309835E-4</v>
      </c>
    </row>
    <row r="1012" spans="1:2" x14ac:dyDescent="0.35">
      <c r="A1012" s="10">
        <f>Returns!A1012</f>
        <v>45504.5625</v>
      </c>
      <c r="B1012" s="1">
        <f>ABS(Portfolios!B1012-AVERAGE(Portfolios!$B$2:$B$1305))</f>
        <v>3.9927059254661387E-3</v>
      </c>
    </row>
    <row r="1013" spans="1:2" x14ac:dyDescent="0.35">
      <c r="A1013" s="10">
        <f>Returns!A1013</f>
        <v>45504.604166666657</v>
      </c>
      <c r="B1013" s="1">
        <f>ABS(Portfolios!B1013-AVERAGE(Portfolios!$B$2:$B$1305))</f>
        <v>5.0333734347440958E-4</v>
      </c>
    </row>
    <row r="1014" spans="1:2" x14ac:dyDescent="0.35">
      <c r="A1014" s="10">
        <f>Returns!A1014</f>
        <v>45504.645833333343</v>
      </c>
      <c r="B1014" s="1">
        <f>ABS(Portfolios!B1014-AVERAGE(Portfolios!$B$2:$B$1305))</f>
        <v>6.7118733593826035E-4</v>
      </c>
    </row>
    <row r="1015" spans="1:2" x14ac:dyDescent="0.35">
      <c r="A1015" s="10">
        <f>Returns!A1015</f>
        <v>45504.6875</v>
      </c>
      <c r="B1015" s="1">
        <f>ABS(Portfolios!B1015-AVERAGE(Portfolios!$B$2:$B$1305))</f>
        <v>5.0531961286539825E-4</v>
      </c>
    </row>
    <row r="1016" spans="1:2" x14ac:dyDescent="0.35">
      <c r="A1016" s="10">
        <f>Returns!A1016</f>
        <v>45504.729166666657</v>
      </c>
      <c r="B1016" s="1">
        <f>ABS(Portfolios!B1016-AVERAGE(Portfolios!$B$2:$B$1305))</f>
        <v>8.5227424353364321E-4</v>
      </c>
    </row>
    <row r="1017" spans="1:2" x14ac:dyDescent="0.35">
      <c r="A1017" s="10">
        <f>Returns!A1017</f>
        <v>45504.770833333343</v>
      </c>
      <c r="B1017" s="1">
        <f>ABS(Portfolios!B1017-AVERAGE(Portfolios!$B$2:$B$1305))</f>
        <v>6.4020405825263276E-4</v>
      </c>
    </row>
    <row r="1018" spans="1:2" x14ac:dyDescent="0.35">
      <c r="A1018" s="10">
        <f>Returns!A1018</f>
        <v>45504.8125</v>
      </c>
      <c r="B1018" s="1">
        <f>ABS(Portfolios!B1018-AVERAGE(Portfolios!$B$2:$B$1305))</f>
        <v>1.1912894254201003E-3</v>
      </c>
    </row>
    <row r="1019" spans="1:2" x14ac:dyDescent="0.35">
      <c r="A1019" s="10">
        <f>Returns!A1019</f>
        <v>45505.5625</v>
      </c>
      <c r="B1019" s="1">
        <f>ABS(Portfolios!B1019-AVERAGE(Portfolios!$B$2:$B$1305))</f>
        <v>6.2736653457208763E-4</v>
      </c>
    </row>
    <row r="1020" spans="1:2" x14ac:dyDescent="0.35">
      <c r="A1020" s="10">
        <f>Returns!A1020</f>
        <v>45505.604166666657</v>
      </c>
      <c r="B1020" s="1">
        <f>ABS(Portfolios!B1020-AVERAGE(Portfolios!$B$2:$B$1305))</f>
        <v>5.4283818188116352E-3</v>
      </c>
    </row>
    <row r="1021" spans="1:2" x14ac:dyDescent="0.35">
      <c r="A1021" s="10">
        <f>Returns!A1021</f>
        <v>45505.645833333343</v>
      </c>
      <c r="B1021" s="1">
        <f>ABS(Portfolios!B1021-AVERAGE(Portfolios!$B$2:$B$1305))</f>
        <v>3.9598683557722956E-4</v>
      </c>
    </row>
    <row r="1022" spans="1:2" x14ac:dyDescent="0.35">
      <c r="A1022" s="10">
        <f>Returns!A1022</f>
        <v>45505.6875</v>
      </c>
      <c r="B1022" s="1">
        <f>ABS(Portfolios!B1022-AVERAGE(Portfolios!$B$2:$B$1305))</f>
        <v>2.9839843842305869E-3</v>
      </c>
    </row>
    <row r="1023" spans="1:2" x14ac:dyDescent="0.35">
      <c r="A1023" s="10">
        <f>Returns!A1023</f>
        <v>45505.729166666657</v>
      </c>
      <c r="B1023" s="1">
        <f>ABS(Portfolios!B1023-AVERAGE(Portfolios!$B$2:$B$1305))</f>
        <v>3.5365662781808396E-3</v>
      </c>
    </row>
    <row r="1024" spans="1:2" x14ac:dyDescent="0.35">
      <c r="A1024" s="10">
        <f>Returns!A1024</f>
        <v>45505.770833333343</v>
      </c>
      <c r="B1024" s="1">
        <f>ABS(Portfolios!B1024-AVERAGE(Portfolios!$B$2:$B$1305))</f>
        <v>2.9678759822528776E-3</v>
      </c>
    </row>
    <row r="1025" spans="1:2" x14ac:dyDescent="0.35">
      <c r="A1025" s="10">
        <f>Returns!A1025</f>
        <v>45505.8125</v>
      </c>
      <c r="B1025" s="1">
        <f>ABS(Portfolios!B1025-AVERAGE(Portfolios!$B$2:$B$1305))</f>
        <v>3.0160974234706428E-3</v>
      </c>
    </row>
    <row r="1026" spans="1:2" x14ac:dyDescent="0.35">
      <c r="A1026" s="10">
        <f>Returns!A1026</f>
        <v>45506.5625</v>
      </c>
      <c r="B1026" s="1">
        <f>ABS(Portfolios!B1026-AVERAGE(Portfolios!$B$2:$B$1305))</f>
        <v>2.0029553824642641E-2</v>
      </c>
    </row>
    <row r="1027" spans="1:2" x14ac:dyDescent="0.35">
      <c r="A1027" s="10">
        <f>Returns!A1027</f>
        <v>45506.604166666657</v>
      </c>
      <c r="B1027" s="1">
        <f>ABS(Portfolios!B1027-AVERAGE(Portfolios!$B$2:$B$1305))</f>
        <v>4.7485702264001839E-3</v>
      </c>
    </row>
    <row r="1028" spans="1:2" x14ac:dyDescent="0.35">
      <c r="A1028" s="10">
        <f>Returns!A1028</f>
        <v>45506.645833333343</v>
      </c>
      <c r="B1028" s="1">
        <f>ABS(Portfolios!B1028-AVERAGE(Portfolios!$B$2:$B$1305))</f>
        <v>6.7753736016381147E-3</v>
      </c>
    </row>
    <row r="1029" spans="1:2" x14ac:dyDescent="0.35">
      <c r="A1029" s="10">
        <f>Returns!A1029</f>
        <v>45506.6875</v>
      </c>
      <c r="B1029" s="1">
        <f>ABS(Portfolios!B1029-AVERAGE(Portfolios!$B$2:$B$1305))</f>
        <v>1.3735428604478384E-3</v>
      </c>
    </row>
    <row r="1030" spans="1:2" x14ac:dyDescent="0.35">
      <c r="A1030" s="10">
        <f>Returns!A1030</f>
        <v>45506.729166666657</v>
      </c>
      <c r="B1030" s="1">
        <f>ABS(Portfolios!B1030-AVERAGE(Portfolios!$B$2:$B$1305))</f>
        <v>1.2873795237241378E-3</v>
      </c>
    </row>
    <row r="1031" spans="1:2" x14ac:dyDescent="0.35">
      <c r="A1031" s="10">
        <f>Returns!A1031</f>
        <v>45506.770833333343</v>
      </c>
      <c r="B1031" s="1">
        <f>ABS(Portfolios!B1031-AVERAGE(Portfolios!$B$2:$B$1305))</f>
        <v>2.2520550438556285E-3</v>
      </c>
    </row>
    <row r="1032" spans="1:2" x14ac:dyDescent="0.35">
      <c r="A1032" s="10">
        <f>Returns!A1032</f>
        <v>45506.8125</v>
      </c>
      <c r="B1032" s="1">
        <f>ABS(Portfolios!B1032-AVERAGE(Portfolios!$B$2:$B$1305))</f>
        <v>2.7103992282239741E-3</v>
      </c>
    </row>
    <row r="1033" spans="1:2" x14ac:dyDescent="0.35">
      <c r="A1033" s="10">
        <f>Returns!A1033</f>
        <v>45509.5625</v>
      </c>
      <c r="B1033" s="1">
        <f>ABS(Portfolios!B1033-AVERAGE(Portfolios!$B$2:$B$1305))</f>
        <v>2.7328117521972877E-2</v>
      </c>
    </row>
    <row r="1034" spans="1:2" x14ac:dyDescent="0.35">
      <c r="A1034" s="10">
        <f>Returns!A1034</f>
        <v>45509.604166666657</v>
      </c>
      <c r="B1034" s="1">
        <f>ABS(Portfolios!B1034-AVERAGE(Portfolios!$B$2:$B$1305))</f>
        <v>7.7906227386251138E-3</v>
      </c>
    </row>
    <row r="1035" spans="1:2" x14ac:dyDescent="0.35">
      <c r="A1035" s="10">
        <f>Returns!A1035</f>
        <v>45509.645833333343</v>
      </c>
      <c r="B1035" s="1">
        <f>ABS(Portfolios!B1035-AVERAGE(Portfolios!$B$2:$B$1305))</f>
        <v>6.2367429525567765E-3</v>
      </c>
    </row>
    <row r="1036" spans="1:2" x14ac:dyDescent="0.35">
      <c r="A1036" s="10">
        <f>Returns!A1036</f>
        <v>45509.6875</v>
      </c>
      <c r="B1036" s="1">
        <f>ABS(Portfolios!B1036-AVERAGE(Portfolios!$B$2:$B$1305))</f>
        <v>7.6476267195348868E-3</v>
      </c>
    </row>
    <row r="1037" spans="1:2" x14ac:dyDescent="0.35">
      <c r="A1037" s="10">
        <f>Returns!A1037</f>
        <v>45509.729166666657</v>
      </c>
      <c r="B1037" s="1">
        <f>ABS(Portfolios!B1037-AVERAGE(Portfolios!$B$2:$B$1305))</f>
        <v>2.1427973156241749E-3</v>
      </c>
    </row>
    <row r="1038" spans="1:2" x14ac:dyDescent="0.35">
      <c r="A1038" s="10">
        <f>Returns!A1038</f>
        <v>45509.770833333343</v>
      </c>
      <c r="B1038" s="1">
        <f>ABS(Portfolios!B1038-AVERAGE(Portfolios!$B$2:$B$1305))</f>
        <v>3.3273370581053965E-3</v>
      </c>
    </row>
    <row r="1039" spans="1:2" x14ac:dyDescent="0.35">
      <c r="A1039" s="10">
        <f>Returns!A1039</f>
        <v>45509.8125</v>
      </c>
      <c r="B1039" s="1">
        <f>ABS(Portfolios!B1039-AVERAGE(Portfolios!$B$2:$B$1305))</f>
        <v>1.5449743349660258E-3</v>
      </c>
    </row>
    <row r="1040" spans="1:2" x14ac:dyDescent="0.35">
      <c r="A1040" s="10">
        <f>Returns!A1040</f>
        <v>45510.5625</v>
      </c>
      <c r="B1040" s="1">
        <f>ABS(Portfolios!B1040-AVERAGE(Portfolios!$B$2:$B$1305))</f>
        <v>1.7154339512805851E-2</v>
      </c>
    </row>
    <row r="1041" spans="1:2" x14ac:dyDescent="0.35">
      <c r="A1041" s="10">
        <f>Returns!A1041</f>
        <v>45510.604166666657</v>
      </c>
      <c r="B1041" s="1">
        <f>ABS(Portfolios!B1041-AVERAGE(Portfolios!$B$2:$B$1305))</f>
        <v>2.5340522993597347E-3</v>
      </c>
    </row>
    <row r="1042" spans="1:2" x14ac:dyDescent="0.35">
      <c r="A1042" s="10">
        <f>Returns!A1042</f>
        <v>45510.645833333343</v>
      </c>
      <c r="B1042" s="1">
        <f>ABS(Portfolios!B1042-AVERAGE(Portfolios!$B$2:$B$1305))</f>
        <v>4.5912324821755935E-3</v>
      </c>
    </row>
    <row r="1043" spans="1:2" x14ac:dyDescent="0.35">
      <c r="A1043" s="10">
        <f>Returns!A1043</f>
        <v>45510.6875</v>
      </c>
      <c r="B1043" s="1">
        <f>ABS(Portfolios!B1043-AVERAGE(Portfolios!$B$2:$B$1305))</f>
        <v>2.3543239822392923E-3</v>
      </c>
    </row>
    <row r="1044" spans="1:2" x14ac:dyDescent="0.35">
      <c r="A1044" s="10">
        <f>Returns!A1044</f>
        <v>45510.729166666657</v>
      </c>
      <c r="B1044" s="1">
        <f>ABS(Portfolios!B1044-AVERAGE(Portfolios!$B$2:$B$1305))</f>
        <v>1.7138474782746375E-3</v>
      </c>
    </row>
    <row r="1045" spans="1:2" x14ac:dyDescent="0.35">
      <c r="A1045" s="10">
        <f>Returns!A1045</f>
        <v>45510.770833333343</v>
      </c>
      <c r="B1045" s="1">
        <f>ABS(Portfolios!B1045-AVERAGE(Portfolios!$B$2:$B$1305))</f>
        <v>2.9776538220150878E-3</v>
      </c>
    </row>
    <row r="1046" spans="1:2" x14ac:dyDescent="0.35">
      <c r="A1046" s="10">
        <f>Returns!A1046</f>
        <v>45510.8125</v>
      </c>
      <c r="B1046" s="1">
        <f>ABS(Portfolios!B1046-AVERAGE(Portfolios!$B$2:$B$1305))</f>
        <v>8.5379232781280026E-3</v>
      </c>
    </row>
    <row r="1047" spans="1:2" x14ac:dyDescent="0.35">
      <c r="A1047" s="10">
        <f>Returns!A1047</f>
        <v>45511.5625</v>
      </c>
      <c r="B1047" s="1">
        <f>ABS(Portfolios!B1047-AVERAGE(Portfolios!$B$2:$B$1305))</f>
        <v>1.6135393534273491E-2</v>
      </c>
    </row>
    <row r="1048" spans="1:2" x14ac:dyDescent="0.35">
      <c r="A1048" s="10">
        <f>Returns!A1048</f>
        <v>45511.604166666657</v>
      </c>
      <c r="B1048" s="1">
        <f>ABS(Portfolios!B1048-AVERAGE(Portfolios!$B$2:$B$1305))</f>
        <v>1.2358533642272971E-3</v>
      </c>
    </row>
    <row r="1049" spans="1:2" x14ac:dyDescent="0.35">
      <c r="A1049" s="10">
        <f>Returns!A1049</f>
        <v>45511.645833333343</v>
      </c>
      <c r="B1049" s="1">
        <f>ABS(Portfolios!B1049-AVERAGE(Portfolios!$B$2:$B$1305))</f>
        <v>2.7498779870085196E-3</v>
      </c>
    </row>
    <row r="1050" spans="1:2" x14ac:dyDescent="0.35">
      <c r="A1050" s="10">
        <f>Returns!A1050</f>
        <v>45511.6875</v>
      </c>
      <c r="B1050" s="1">
        <f>ABS(Portfolios!B1050-AVERAGE(Portfolios!$B$2:$B$1305))</f>
        <v>6.8777627416997276E-3</v>
      </c>
    </row>
    <row r="1051" spans="1:2" x14ac:dyDescent="0.35">
      <c r="A1051" s="10">
        <f>Returns!A1051</f>
        <v>45511.729166666657</v>
      </c>
      <c r="B1051" s="1">
        <f>ABS(Portfolios!B1051-AVERAGE(Portfolios!$B$2:$B$1305))</f>
        <v>5.6870490274696338E-3</v>
      </c>
    </row>
    <row r="1052" spans="1:2" x14ac:dyDescent="0.35">
      <c r="A1052" s="10">
        <f>Returns!A1052</f>
        <v>45511.770833333343</v>
      </c>
      <c r="B1052" s="1">
        <f>ABS(Portfolios!B1052-AVERAGE(Portfolios!$B$2:$B$1305))</f>
        <v>1.1618677737729678E-3</v>
      </c>
    </row>
    <row r="1053" spans="1:2" x14ac:dyDescent="0.35">
      <c r="A1053" s="10">
        <f>Returns!A1053</f>
        <v>45511.8125</v>
      </c>
      <c r="B1053" s="1">
        <f>ABS(Portfolios!B1053-AVERAGE(Portfolios!$B$2:$B$1305))</f>
        <v>5.4471222730752521E-3</v>
      </c>
    </row>
    <row r="1054" spans="1:2" x14ac:dyDescent="0.35">
      <c r="A1054" s="10">
        <f>Returns!A1054</f>
        <v>45512.5625</v>
      </c>
      <c r="B1054" s="1">
        <f>ABS(Portfolios!B1054-AVERAGE(Portfolios!$B$2:$B$1305))</f>
        <v>1.9185680910372385E-2</v>
      </c>
    </row>
    <row r="1055" spans="1:2" x14ac:dyDescent="0.35">
      <c r="A1055" s="10">
        <f>Returns!A1055</f>
        <v>45512.604166666657</v>
      </c>
      <c r="B1055" s="1">
        <f>ABS(Portfolios!B1055-AVERAGE(Portfolios!$B$2:$B$1305))</f>
        <v>8.4344718789848658E-4</v>
      </c>
    </row>
    <row r="1056" spans="1:2" x14ac:dyDescent="0.35">
      <c r="A1056" s="10">
        <f>Returns!A1056</f>
        <v>45512.645833333343</v>
      </c>
      <c r="B1056" s="1">
        <f>ABS(Portfolios!B1056-AVERAGE(Portfolios!$B$2:$B$1305))</f>
        <v>8.8049466046495606E-4</v>
      </c>
    </row>
    <row r="1057" spans="1:2" x14ac:dyDescent="0.35">
      <c r="A1057" s="10">
        <f>Returns!A1057</f>
        <v>45512.6875</v>
      </c>
      <c r="B1057" s="1">
        <f>ABS(Portfolios!B1057-AVERAGE(Portfolios!$B$2:$B$1305))</f>
        <v>2.7605517757356424E-3</v>
      </c>
    </row>
    <row r="1058" spans="1:2" x14ac:dyDescent="0.35">
      <c r="A1058" s="10">
        <f>Returns!A1058</f>
        <v>45512.729166666657</v>
      </c>
      <c r="B1058" s="1">
        <f>ABS(Portfolios!B1058-AVERAGE(Portfolios!$B$2:$B$1305))</f>
        <v>2.422854101353102E-3</v>
      </c>
    </row>
    <row r="1059" spans="1:2" x14ac:dyDescent="0.35">
      <c r="A1059" s="10">
        <f>Returns!A1059</f>
        <v>45512.770833333343</v>
      </c>
      <c r="B1059" s="1">
        <f>ABS(Portfolios!B1059-AVERAGE(Portfolios!$B$2:$B$1305))</f>
        <v>6.4583059132241217E-4</v>
      </c>
    </row>
    <row r="1060" spans="1:2" x14ac:dyDescent="0.35">
      <c r="A1060" s="10">
        <f>Returns!A1060</f>
        <v>45512.8125</v>
      </c>
      <c r="B1060" s="1">
        <f>ABS(Portfolios!B1060-AVERAGE(Portfolios!$B$2:$B$1305))</f>
        <v>1.5881943002217761E-3</v>
      </c>
    </row>
    <row r="1061" spans="1:2" x14ac:dyDescent="0.35">
      <c r="A1061" s="10">
        <f>Returns!A1061</f>
        <v>45513.5625</v>
      </c>
      <c r="B1061" s="1">
        <f>ABS(Portfolios!B1061-AVERAGE(Portfolios!$B$2:$B$1305))</f>
        <v>2.8267641000509877E-3</v>
      </c>
    </row>
    <row r="1062" spans="1:2" x14ac:dyDescent="0.35">
      <c r="A1062" s="10">
        <f>Returns!A1062</f>
        <v>45513.604166666657</v>
      </c>
      <c r="B1062" s="1">
        <f>ABS(Portfolios!B1062-AVERAGE(Portfolios!$B$2:$B$1305))</f>
        <v>1.0325353078658307E-3</v>
      </c>
    </row>
    <row r="1063" spans="1:2" x14ac:dyDescent="0.35">
      <c r="A1063" s="10">
        <f>Returns!A1063</f>
        <v>45513.645833333343</v>
      </c>
      <c r="B1063" s="1">
        <f>ABS(Portfolios!B1063-AVERAGE(Portfolios!$B$2:$B$1305))</f>
        <v>1.5378826091267622E-3</v>
      </c>
    </row>
    <row r="1064" spans="1:2" x14ac:dyDescent="0.35">
      <c r="A1064" s="10">
        <f>Returns!A1064</f>
        <v>45513.6875</v>
      </c>
      <c r="B1064" s="1">
        <f>ABS(Portfolios!B1064-AVERAGE(Portfolios!$B$2:$B$1305))</f>
        <v>4.4710018973272503E-3</v>
      </c>
    </row>
    <row r="1065" spans="1:2" x14ac:dyDescent="0.35">
      <c r="A1065" s="10">
        <f>Returns!A1065</f>
        <v>45513.729166666657</v>
      </c>
      <c r="B1065" s="1">
        <f>ABS(Portfolios!B1065-AVERAGE(Portfolios!$B$2:$B$1305))</f>
        <v>3.9996454885033537E-3</v>
      </c>
    </row>
    <row r="1066" spans="1:2" x14ac:dyDescent="0.35">
      <c r="A1066" s="10">
        <f>Returns!A1066</f>
        <v>45513.770833333343</v>
      </c>
      <c r="B1066" s="1">
        <f>ABS(Portfolios!B1066-AVERAGE(Portfolios!$B$2:$B$1305))</f>
        <v>1.6757821992743167E-3</v>
      </c>
    </row>
    <row r="1067" spans="1:2" x14ac:dyDescent="0.35">
      <c r="A1067" s="10">
        <f>Returns!A1067</f>
        <v>45513.8125</v>
      </c>
      <c r="B1067" s="1">
        <f>ABS(Portfolios!B1067-AVERAGE(Portfolios!$B$2:$B$1305))</f>
        <v>5.2689001989279777E-5</v>
      </c>
    </row>
    <row r="1068" spans="1:2" x14ac:dyDescent="0.35">
      <c r="A1068" s="10">
        <f>Returns!A1068</f>
        <v>45516.5625</v>
      </c>
      <c r="B1068" s="1">
        <f>ABS(Portfolios!B1068-AVERAGE(Portfolios!$B$2:$B$1305))</f>
        <v>3.4778027676864044E-3</v>
      </c>
    </row>
    <row r="1069" spans="1:2" x14ac:dyDescent="0.35">
      <c r="A1069" s="10">
        <f>Returns!A1069</f>
        <v>45516.604166666657</v>
      </c>
      <c r="B1069" s="1">
        <f>ABS(Portfolios!B1069-AVERAGE(Portfolios!$B$2:$B$1305))</f>
        <v>3.5309859129316694E-3</v>
      </c>
    </row>
    <row r="1070" spans="1:2" x14ac:dyDescent="0.35">
      <c r="A1070" s="10">
        <f>Returns!A1070</f>
        <v>45516.645833333343</v>
      </c>
      <c r="B1070" s="1">
        <f>ABS(Portfolios!B1070-AVERAGE(Portfolios!$B$2:$B$1305))</f>
        <v>2.0589272051411609E-3</v>
      </c>
    </row>
    <row r="1071" spans="1:2" x14ac:dyDescent="0.35">
      <c r="A1071" s="10">
        <f>Returns!A1071</f>
        <v>45516.6875</v>
      </c>
      <c r="B1071" s="1">
        <f>ABS(Portfolios!B1071-AVERAGE(Portfolios!$B$2:$B$1305))</f>
        <v>4.958424614611536E-4</v>
      </c>
    </row>
    <row r="1072" spans="1:2" x14ac:dyDescent="0.35">
      <c r="A1072" s="10">
        <f>Returns!A1072</f>
        <v>45516.729166666657</v>
      </c>
      <c r="B1072" s="1">
        <f>ABS(Portfolios!B1072-AVERAGE(Portfolios!$B$2:$B$1305))</f>
        <v>1.11990229649785E-3</v>
      </c>
    </row>
    <row r="1073" spans="1:2" x14ac:dyDescent="0.35">
      <c r="A1073" s="10">
        <f>Returns!A1073</f>
        <v>45516.770833333343</v>
      </c>
      <c r="B1073" s="1">
        <f>ABS(Portfolios!B1073-AVERAGE(Portfolios!$B$2:$B$1305))</f>
        <v>3.6349361173395223E-4</v>
      </c>
    </row>
    <row r="1074" spans="1:2" x14ac:dyDescent="0.35">
      <c r="A1074" s="10">
        <f>Returns!A1074</f>
        <v>45516.8125</v>
      </c>
      <c r="B1074" s="1">
        <f>ABS(Portfolios!B1074-AVERAGE(Portfolios!$B$2:$B$1305))</f>
        <v>8.0719793297914241E-5</v>
      </c>
    </row>
    <row r="1075" spans="1:2" x14ac:dyDescent="0.35">
      <c r="A1075" s="10">
        <f>Returns!A1075</f>
        <v>45517.5625</v>
      </c>
      <c r="B1075" s="1">
        <f>ABS(Portfolios!B1075-AVERAGE(Portfolios!$B$2:$B$1305))</f>
        <v>1.6615282270565869E-3</v>
      </c>
    </row>
    <row r="1076" spans="1:2" x14ac:dyDescent="0.35">
      <c r="A1076" s="10">
        <f>Returns!A1076</f>
        <v>45517.604166666657</v>
      </c>
      <c r="B1076" s="1">
        <f>ABS(Portfolios!B1076-AVERAGE(Portfolios!$B$2:$B$1305))</f>
        <v>2.6916408618510119E-3</v>
      </c>
    </row>
    <row r="1077" spans="1:2" x14ac:dyDescent="0.35">
      <c r="A1077" s="10">
        <f>Returns!A1077</f>
        <v>45517.645833333343</v>
      </c>
      <c r="B1077" s="1">
        <f>ABS(Portfolios!B1077-AVERAGE(Portfolios!$B$2:$B$1305))</f>
        <v>2.2911608975209534E-3</v>
      </c>
    </row>
    <row r="1078" spans="1:2" x14ac:dyDescent="0.35">
      <c r="A1078" s="10">
        <f>Returns!A1078</f>
        <v>45517.6875</v>
      </c>
      <c r="B1078" s="1">
        <f>ABS(Portfolios!B1078-AVERAGE(Portfolios!$B$2:$B$1305))</f>
        <v>3.5122391220034381E-4</v>
      </c>
    </row>
    <row r="1079" spans="1:2" x14ac:dyDescent="0.35">
      <c r="A1079" s="10">
        <f>Returns!A1079</f>
        <v>45517.729166666657</v>
      </c>
      <c r="B1079" s="1">
        <f>ABS(Portfolios!B1079-AVERAGE(Portfolios!$B$2:$B$1305))</f>
        <v>7.4903213757520465E-4</v>
      </c>
    </row>
    <row r="1080" spans="1:2" x14ac:dyDescent="0.35">
      <c r="A1080" s="10">
        <f>Returns!A1080</f>
        <v>45517.770833333343</v>
      </c>
      <c r="B1080" s="1">
        <f>ABS(Portfolios!B1080-AVERAGE(Portfolios!$B$2:$B$1305))</f>
        <v>4.5289007506763555E-4</v>
      </c>
    </row>
    <row r="1081" spans="1:2" x14ac:dyDescent="0.35">
      <c r="A1081" s="10">
        <f>Returns!A1081</f>
        <v>45517.8125</v>
      </c>
      <c r="B1081" s="1">
        <f>ABS(Portfolios!B1081-AVERAGE(Portfolios!$B$2:$B$1305))</f>
        <v>1.0834497439379256E-3</v>
      </c>
    </row>
    <row r="1082" spans="1:2" x14ac:dyDescent="0.35">
      <c r="A1082" s="10">
        <f>Returns!A1082</f>
        <v>45518.5625</v>
      </c>
      <c r="B1082" s="1">
        <f>ABS(Portfolios!B1082-AVERAGE(Portfolios!$B$2:$B$1305))</f>
        <v>4.901972024260807E-3</v>
      </c>
    </row>
    <row r="1083" spans="1:2" x14ac:dyDescent="0.35">
      <c r="A1083" s="10">
        <f>Returns!A1083</f>
        <v>45518.604166666657</v>
      </c>
      <c r="B1083" s="1">
        <f>ABS(Portfolios!B1083-AVERAGE(Portfolios!$B$2:$B$1305))</f>
        <v>1.4050677740656866E-3</v>
      </c>
    </row>
    <row r="1084" spans="1:2" x14ac:dyDescent="0.35">
      <c r="A1084" s="10">
        <f>Returns!A1084</f>
        <v>45518.645833333343</v>
      </c>
      <c r="B1084" s="1">
        <f>ABS(Portfolios!B1084-AVERAGE(Portfolios!$B$2:$B$1305))</f>
        <v>1.3338697722663441E-3</v>
      </c>
    </row>
    <row r="1085" spans="1:2" x14ac:dyDescent="0.35">
      <c r="A1085" s="10">
        <f>Returns!A1085</f>
        <v>45518.6875</v>
      </c>
      <c r="B1085" s="1">
        <f>ABS(Portfolios!B1085-AVERAGE(Portfolios!$B$2:$B$1305))</f>
        <v>1.4105877256197624E-3</v>
      </c>
    </row>
    <row r="1086" spans="1:2" x14ac:dyDescent="0.35">
      <c r="A1086" s="10">
        <f>Returns!A1086</f>
        <v>45518.729166666657</v>
      </c>
      <c r="B1086" s="1">
        <f>ABS(Portfolios!B1086-AVERAGE(Portfolios!$B$2:$B$1305))</f>
        <v>6.1708970489087226E-4</v>
      </c>
    </row>
    <row r="1087" spans="1:2" x14ac:dyDescent="0.35">
      <c r="A1087" s="10">
        <f>Returns!A1087</f>
        <v>45518.770833333343</v>
      </c>
      <c r="B1087" s="1">
        <f>ABS(Portfolios!B1087-AVERAGE(Portfolios!$B$2:$B$1305))</f>
        <v>4.2092725337358153E-4</v>
      </c>
    </row>
    <row r="1088" spans="1:2" x14ac:dyDescent="0.35">
      <c r="A1088" s="10">
        <f>Returns!A1088</f>
        <v>45518.8125</v>
      </c>
      <c r="B1088" s="1">
        <f>ABS(Portfolios!B1088-AVERAGE(Portfolios!$B$2:$B$1305))</f>
        <v>4.343945780756911E-4</v>
      </c>
    </row>
    <row r="1089" spans="1:2" x14ac:dyDescent="0.35">
      <c r="A1089" s="10">
        <f>Returns!A1089</f>
        <v>45519.5625</v>
      </c>
      <c r="B1089" s="1">
        <f>ABS(Portfolios!B1089-AVERAGE(Portfolios!$B$2:$B$1305))</f>
        <v>9.5503795757800516E-3</v>
      </c>
    </row>
    <row r="1090" spans="1:2" x14ac:dyDescent="0.35">
      <c r="A1090" s="10">
        <f>Returns!A1090</f>
        <v>45519.604166666657</v>
      </c>
      <c r="B1090" s="1">
        <f>ABS(Portfolios!B1090-AVERAGE(Portfolios!$B$2:$B$1305))</f>
        <v>1.0289605222475206E-3</v>
      </c>
    </row>
    <row r="1091" spans="1:2" x14ac:dyDescent="0.35">
      <c r="A1091" s="10">
        <f>Returns!A1091</f>
        <v>45519.645833333343</v>
      </c>
      <c r="B1091" s="1">
        <f>ABS(Portfolios!B1091-AVERAGE(Portfolios!$B$2:$B$1305))</f>
        <v>1.8529115646933065E-3</v>
      </c>
    </row>
    <row r="1092" spans="1:2" x14ac:dyDescent="0.35">
      <c r="A1092" s="10">
        <f>Returns!A1092</f>
        <v>45519.6875</v>
      </c>
      <c r="B1092" s="1">
        <f>ABS(Portfolios!B1092-AVERAGE(Portfolios!$B$2:$B$1305))</f>
        <v>3.0426989035513909E-4</v>
      </c>
    </row>
    <row r="1093" spans="1:2" x14ac:dyDescent="0.35">
      <c r="A1093" s="10">
        <f>Returns!A1093</f>
        <v>45519.729166666657</v>
      </c>
      <c r="B1093" s="1">
        <f>ABS(Portfolios!B1093-AVERAGE(Portfolios!$B$2:$B$1305))</f>
        <v>1.0426819294117448E-4</v>
      </c>
    </row>
    <row r="1094" spans="1:2" x14ac:dyDescent="0.35">
      <c r="A1094" s="10">
        <f>Returns!A1094</f>
        <v>45519.770833333343</v>
      </c>
      <c r="B1094" s="1">
        <f>ABS(Portfolios!B1094-AVERAGE(Portfolios!$B$2:$B$1305))</f>
        <v>6.01877957938129E-4</v>
      </c>
    </row>
    <row r="1095" spans="1:2" x14ac:dyDescent="0.35">
      <c r="A1095" s="10">
        <f>Returns!A1095</f>
        <v>45519.8125</v>
      </c>
      <c r="B1095" s="1">
        <f>ABS(Portfolios!B1095-AVERAGE(Portfolios!$B$2:$B$1305))</f>
        <v>6.5511513070621902E-4</v>
      </c>
    </row>
    <row r="1096" spans="1:2" x14ac:dyDescent="0.35">
      <c r="A1096" s="10">
        <f>Returns!A1096</f>
        <v>45520.5625</v>
      </c>
      <c r="B1096" s="1">
        <f>ABS(Portfolios!B1096-AVERAGE(Portfolios!$B$2:$B$1305))</f>
        <v>1.7396001048516469E-3</v>
      </c>
    </row>
    <row r="1097" spans="1:2" x14ac:dyDescent="0.35">
      <c r="A1097" s="10">
        <f>Returns!A1097</f>
        <v>45520.604166666657</v>
      </c>
      <c r="B1097" s="1">
        <f>ABS(Portfolios!B1097-AVERAGE(Portfolios!$B$2:$B$1305))</f>
        <v>1.957937729283748E-4</v>
      </c>
    </row>
    <row r="1098" spans="1:2" x14ac:dyDescent="0.35">
      <c r="A1098" s="10">
        <f>Returns!A1098</f>
        <v>45520.645833333343</v>
      </c>
      <c r="B1098" s="1">
        <f>ABS(Portfolios!B1098-AVERAGE(Portfolios!$B$2:$B$1305))</f>
        <v>1.1037847317809516E-3</v>
      </c>
    </row>
    <row r="1099" spans="1:2" x14ac:dyDescent="0.35">
      <c r="A1099" s="10">
        <f>Returns!A1099</f>
        <v>45520.6875</v>
      </c>
      <c r="B1099" s="1">
        <f>ABS(Portfolios!B1099-AVERAGE(Portfolios!$B$2:$B$1305))</f>
        <v>2.2848427877560006E-4</v>
      </c>
    </row>
    <row r="1100" spans="1:2" x14ac:dyDescent="0.35">
      <c r="A1100" s="10">
        <f>Returns!A1100</f>
        <v>45520.729166666657</v>
      </c>
      <c r="B1100" s="1">
        <f>ABS(Portfolios!B1100-AVERAGE(Portfolios!$B$2:$B$1305))</f>
        <v>1.0341343096636813E-3</v>
      </c>
    </row>
    <row r="1101" spans="1:2" x14ac:dyDescent="0.35">
      <c r="A1101" s="10">
        <f>Returns!A1101</f>
        <v>45520.770833333343</v>
      </c>
      <c r="B1101" s="1">
        <f>ABS(Portfolios!B1101-AVERAGE(Portfolios!$B$2:$B$1305))</f>
        <v>9.2157131259514437E-4</v>
      </c>
    </row>
    <row r="1102" spans="1:2" x14ac:dyDescent="0.35">
      <c r="A1102" s="10">
        <f>Returns!A1102</f>
        <v>45520.8125</v>
      </c>
      <c r="B1102" s="1">
        <f>ABS(Portfolios!B1102-AVERAGE(Portfolios!$B$2:$B$1305))</f>
        <v>2.4552631635955762E-4</v>
      </c>
    </row>
    <row r="1103" spans="1:2" x14ac:dyDescent="0.35">
      <c r="A1103" s="10">
        <f>Returns!A1103</f>
        <v>45523.5625</v>
      </c>
      <c r="B1103" s="1">
        <f>ABS(Portfolios!B1103-AVERAGE(Portfolios!$B$2:$B$1305))</f>
        <v>1.0403158069661677E-3</v>
      </c>
    </row>
    <row r="1104" spans="1:2" x14ac:dyDescent="0.35">
      <c r="A1104" s="10">
        <f>Returns!A1104</f>
        <v>45523.604166666657</v>
      </c>
      <c r="B1104" s="1">
        <f>ABS(Portfolios!B1104-AVERAGE(Portfolios!$B$2:$B$1305))</f>
        <v>5.2061231748795178E-4</v>
      </c>
    </row>
    <row r="1105" spans="1:2" x14ac:dyDescent="0.35">
      <c r="A1105" s="10">
        <f>Returns!A1105</f>
        <v>45523.645833333343</v>
      </c>
      <c r="B1105" s="1">
        <f>ABS(Portfolios!B1105-AVERAGE(Portfolios!$B$2:$B$1305))</f>
        <v>1.1838251114250535E-3</v>
      </c>
    </row>
    <row r="1106" spans="1:2" x14ac:dyDescent="0.35">
      <c r="A1106" s="10">
        <f>Returns!A1106</f>
        <v>45523.6875</v>
      </c>
      <c r="B1106" s="1">
        <f>ABS(Portfolios!B1106-AVERAGE(Portfolios!$B$2:$B$1305))</f>
        <v>6.3950288573030758E-4</v>
      </c>
    </row>
    <row r="1107" spans="1:2" x14ac:dyDescent="0.35">
      <c r="A1107" s="10">
        <f>Returns!A1107</f>
        <v>45523.729166666657</v>
      </c>
      <c r="B1107" s="1">
        <f>ABS(Portfolios!B1107-AVERAGE(Portfolios!$B$2:$B$1305))</f>
        <v>3.7550385741347346E-4</v>
      </c>
    </row>
    <row r="1108" spans="1:2" x14ac:dyDescent="0.35">
      <c r="A1108" s="10">
        <f>Returns!A1108</f>
        <v>45523.770833333343</v>
      </c>
      <c r="B1108" s="1">
        <f>ABS(Portfolios!B1108-AVERAGE(Portfolios!$B$2:$B$1305))</f>
        <v>5.5723927282451391E-4</v>
      </c>
    </row>
    <row r="1109" spans="1:2" x14ac:dyDescent="0.35">
      <c r="A1109" s="10">
        <f>Returns!A1109</f>
        <v>45523.8125</v>
      </c>
      <c r="B1109" s="1">
        <f>ABS(Portfolios!B1109-AVERAGE(Portfolios!$B$2:$B$1305))</f>
        <v>1.372708968916587E-3</v>
      </c>
    </row>
    <row r="1110" spans="1:2" x14ac:dyDescent="0.35">
      <c r="A1110" s="10">
        <f>Returns!A1110</f>
        <v>45524.5625</v>
      </c>
      <c r="B1110" s="1">
        <f>ABS(Portfolios!B1110-AVERAGE(Portfolios!$B$2:$B$1305))</f>
        <v>2.5131654711557633E-4</v>
      </c>
    </row>
    <row r="1111" spans="1:2" x14ac:dyDescent="0.35">
      <c r="A1111" s="10">
        <f>Returns!A1111</f>
        <v>45524.604166666657</v>
      </c>
      <c r="B1111" s="1">
        <f>ABS(Portfolios!B1111-AVERAGE(Portfolios!$B$2:$B$1305))</f>
        <v>1.5146741787697105E-3</v>
      </c>
    </row>
    <row r="1112" spans="1:2" x14ac:dyDescent="0.35">
      <c r="A1112" s="10">
        <f>Returns!A1112</f>
        <v>45524.645833333343</v>
      </c>
      <c r="B1112" s="1">
        <f>ABS(Portfolios!B1112-AVERAGE(Portfolios!$B$2:$B$1305))</f>
        <v>3.41230373703043E-4</v>
      </c>
    </row>
    <row r="1113" spans="1:2" x14ac:dyDescent="0.35">
      <c r="A1113" s="10">
        <f>Returns!A1113</f>
        <v>45524.6875</v>
      </c>
      <c r="B1113" s="1">
        <f>ABS(Portfolios!B1113-AVERAGE(Portfolios!$B$2:$B$1305))</f>
        <v>9.8608718002838073E-4</v>
      </c>
    </row>
    <row r="1114" spans="1:2" x14ac:dyDescent="0.35">
      <c r="A1114" s="10">
        <f>Returns!A1114</f>
        <v>45524.729166666657</v>
      </c>
      <c r="B1114" s="1">
        <f>ABS(Portfolios!B1114-AVERAGE(Portfolios!$B$2:$B$1305))</f>
        <v>1.894292443977489E-3</v>
      </c>
    </row>
    <row r="1115" spans="1:2" x14ac:dyDescent="0.35">
      <c r="A1115" s="10">
        <f>Returns!A1115</f>
        <v>45524.770833333343</v>
      </c>
      <c r="B1115" s="1">
        <f>ABS(Portfolios!B1115-AVERAGE(Portfolios!$B$2:$B$1305))</f>
        <v>9.1039700579369806E-4</v>
      </c>
    </row>
    <row r="1116" spans="1:2" x14ac:dyDescent="0.35">
      <c r="A1116" s="10">
        <f>Returns!A1116</f>
        <v>45524.8125</v>
      </c>
      <c r="B1116" s="1">
        <f>ABS(Portfolios!B1116-AVERAGE(Portfolios!$B$2:$B$1305))</f>
        <v>1.0025292689872518E-3</v>
      </c>
    </row>
    <row r="1117" spans="1:2" x14ac:dyDescent="0.35">
      <c r="A1117" s="10">
        <f>Returns!A1117</f>
        <v>45525.5625</v>
      </c>
      <c r="B1117" s="1">
        <f>ABS(Portfolios!B1117-AVERAGE(Portfolios!$B$2:$B$1305))</f>
        <v>1.66929527008057E-3</v>
      </c>
    </row>
    <row r="1118" spans="1:2" x14ac:dyDescent="0.35">
      <c r="A1118" s="10">
        <f>Returns!A1118</f>
        <v>45525.604166666657</v>
      </c>
      <c r="B1118" s="1">
        <f>ABS(Portfolios!B1118-AVERAGE(Portfolios!$B$2:$B$1305))</f>
        <v>2.64907425503851E-4</v>
      </c>
    </row>
    <row r="1119" spans="1:2" x14ac:dyDescent="0.35">
      <c r="A1119" s="10">
        <f>Returns!A1119</f>
        <v>45525.645833333343</v>
      </c>
      <c r="B1119" s="1">
        <f>ABS(Portfolios!B1119-AVERAGE(Portfolios!$B$2:$B$1305))</f>
        <v>2.4500093053759467E-4</v>
      </c>
    </row>
    <row r="1120" spans="1:2" x14ac:dyDescent="0.35">
      <c r="A1120" s="10">
        <f>Returns!A1120</f>
        <v>45525.6875</v>
      </c>
      <c r="B1120" s="1">
        <f>ABS(Portfolios!B1120-AVERAGE(Portfolios!$B$2:$B$1305))</f>
        <v>1.3177204549246792E-3</v>
      </c>
    </row>
    <row r="1121" spans="1:2" x14ac:dyDescent="0.35">
      <c r="A1121" s="10">
        <f>Returns!A1121</f>
        <v>45525.729166666657</v>
      </c>
      <c r="B1121" s="1">
        <f>ABS(Portfolios!B1121-AVERAGE(Portfolios!$B$2:$B$1305))</f>
        <v>7.5340747954708064E-4</v>
      </c>
    </row>
    <row r="1122" spans="1:2" x14ac:dyDescent="0.35">
      <c r="A1122" s="10">
        <f>Returns!A1122</f>
        <v>45525.770833333343</v>
      </c>
      <c r="B1122" s="1">
        <f>ABS(Portfolios!B1122-AVERAGE(Portfolios!$B$2:$B$1305))</f>
        <v>1.3871251265268744E-3</v>
      </c>
    </row>
    <row r="1123" spans="1:2" x14ac:dyDescent="0.35">
      <c r="A1123" s="10">
        <f>Returns!A1123</f>
        <v>45525.8125</v>
      </c>
      <c r="B1123" s="1">
        <f>ABS(Portfolios!B1123-AVERAGE(Portfolios!$B$2:$B$1305))</f>
        <v>1.4485079733821972E-3</v>
      </c>
    </row>
    <row r="1124" spans="1:2" x14ac:dyDescent="0.35">
      <c r="A1124" s="10">
        <f>Returns!A1124</f>
        <v>45526.5625</v>
      </c>
      <c r="B1124" s="1">
        <f>ABS(Portfolios!B1124-AVERAGE(Portfolios!$B$2:$B$1305))</f>
        <v>6.2579817478024388E-4</v>
      </c>
    </row>
    <row r="1125" spans="1:2" x14ac:dyDescent="0.35">
      <c r="A1125" s="10">
        <f>Returns!A1125</f>
        <v>45526.604166666657</v>
      </c>
      <c r="B1125" s="1">
        <f>ABS(Portfolios!B1125-AVERAGE(Portfolios!$B$2:$B$1305))</f>
        <v>1.2474940305860095E-3</v>
      </c>
    </row>
    <row r="1126" spans="1:2" x14ac:dyDescent="0.35">
      <c r="A1126" s="10">
        <f>Returns!A1126</f>
        <v>45526.645833333343</v>
      </c>
      <c r="B1126" s="1">
        <f>ABS(Portfolios!B1126-AVERAGE(Portfolios!$B$2:$B$1305))</f>
        <v>1.688770481370143E-3</v>
      </c>
    </row>
    <row r="1127" spans="1:2" x14ac:dyDescent="0.35">
      <c r="A1127" s="10">
        <f>Returns!A1127</f>
        <v>45526.6875</v>
      </c>
      <c r="B1127" s="1">
        <f>ABS(Portfolios!B1127-AVERAGE(Portfolios!$B$2:$B$1305))</f>
        <v>3.2483231887199646E-3</v>
      </c>
    </row>
    <row r="1128" spans="1:2" x14ac:dyDescent="0.35">
      <c r="A1128" s="10">
        <f>Returns!A1128</f>
        <v>45526.729166666657</v>
      </c>
      <c r="B1128" s="1">
        <f>ABS(Portfolios!B1128-AVERAGE(Portfolios!$B$2:$B$1305))</f>
        <v>5.4011298649558258E-5</v>
      </c>
    </row>
    <row r="1129" spans="1:2" x14ac:dyDescent="0.35">
      <c r="A1129" s="10">
        <f>Returns!A1129</f>
        <v>45526.770833333343</v>
      </c>
      <c r="B1129" s="1">
        <f>ABS(Portfolios!B1129-AVERAGE(Portfolios!$B$2:$B$1305))</f>
        <v>1.5591902035945922E-3</v>
      </c>
    </row>
    <row r="1130" spans="1:2" x14ac:dyDescent="0.35">
      <c r="A1130" s="10">
        <f>Returns!A1130</f>
        <v>45526.8125</v>
      </c>
      <c r="B1130" s="1">
        <f>ABS(Portfolios!B1130-AVERAGE(Portfolios!$B$2:$B$1305))</f>
        <v>4.9010185781257255E-4</v>
      </c>
    </row>
    <row r="1131" spans="1:2" x14ac:dyDescent="0.35">
      <c r="A1131" s="10">
        <f>Returns!A1131</f>
        <v>45527.5625</v>
      </c>
      <c r="B1131" s="1">
        <f>ABS(Portfolios!B1131-AVERAGE(Portfolios!$B$2:$B$1305))</f>
        <v>6.7031597731529724E-3</v>
      </c>
    </row>
    <row r="1132" spans="1:2" x14ac:dyDescent="0.35">
      <c r="A1132" s="10">
        <f>Returns!A1132</f>
        <v>45527.604166666657</v>
      </c>
      <c r="B1132" s="1">
        <f>ABS(Portfolios!B1132-AVERAGE(Portfolios!$B$2:$B$1305))</f>
        <v>2.5218805767822827E-4</v>
      </c>
    </row>
    <row r="1133" spans="1:2" x14ac:dyDescent="0.35">
      <c r="A1133" s="10">
        <f>Returns!A1133</f>
        <v>45527.645833333343</v>
      </c>
      <c r="B1133" s="1">
        <f>ABS(Portfolios!B1133-AVERAGE(Portfolios!$B$2:$B$1305))</f>
        <v>4.4097072976826829E-3</v>
      </c>
    </row>
    <row r="1134" spans="1:2" x14ac:dyDescent="0.35">
      <c r="A1134" s="10">
        <f>Returns!A1134</f>
        <v>45527.6875</v>
      </c>
      <c r="B1134" s="1">
        <f>ABS(Portfolios!B1134-AVERAGE(Portfolios!$B$2:$B$1305))</f>
        <v>1.703066947651286E-3</v>
      </c>
    </row>
    <row r="1135" spans="1:2" x14ac:dyDescent="0.35">
      <c r="A1135" s="10">
        <f>Returns!A1135</f>
        <v>45527.729166666657</v>
      </c>
      <c r="B1135" s="1">
        <f>ABS(Portfolios!B1135-AVERAGE(Portfolios!$B$2:$B$1305))</f>
        <v>8.7271779665049802E-4</v>
      </c>
    </row>
    <row r="1136" spans="1:2" x14ac:dyDescent="0.35">
      <c r="A1136" s="10">
        <f>Returns!A1136</f>
        <v>45527.770833333343</v>
      </c>
      <c r="B1136" s="1">
        <f>ABS(Portfolios!B1136-AVERAGE(Portfolios!$B$2:$B$1305))</f>
        <v>2.7438006395781658E-3</v>
      </c>
    </row>
    <row r="1137" spans="1:2" x14ac:dyDescent="0.35">
      <c r="A1137" s="10">
        <f>Returns!A1137</f>
        <v>45527.8125</v>
      </c>
      <c r="B1137" s="1">
        <f>ABS(Portfolios!B1137-AVERAGE(Portfolios!$B$2:$B$1305))</f>
        <v>3.1383540145110667E-5</v>
      </c>
    </row>
    <row r="1138" spans="1:2" x14ac:dyDescent="0.35">
      <c r="A1138" s="10">
        <f>Returns!A1138</f>
        <v>45530.5625</v>
      </c>
      <c r="B1138" s="1">
        <f>ABS(Portfolios!B1138-AVERAGE(Portfolios!$B$2:$B$1305))</f>
        <v>4.0908751402899766E-3</v>
      </c>
    </row>
    <row r="1139" spans="1:2" x14ac:dyDescent="0.35">
      <c r="A1139" s="10">
        <f>Returns!A1139</f>
        <v>45530.604166666657</v>
      </c>
      <c r="B1139" s="1">
        <f>ABS(Portfolios!B1139-AVERAGE(Portfolios!$B$2:$B$1305))</f>
        <v>4.1753819162958419E-3</v>
      </c>
    </row>
    <row r="1140" spans="1:2" x14ac:dyDescent="0.35">
      <c r="A1140" s="10">
        <f>Returns!A1140</f>
        <v>45530.645833333343</v>
      </c>
      <c r="B1140" s="1">
        <f>ABS(Portfolios!B1140-AVERAGE(Portfolios!$B$2:$B$1305))</f>
        <v>6.8295530808328377E-4</v>
      </c>
    </row>
    <row r="1141" spans="1:2" x14ac:dyDescent="0.35">
      <c r="A1141" s="10">
        <f>Returns!A1141</f>
        <v>45530.6875</v>
      </c>
      <c r="B1141" s="1">
        <f>ABS(Portfolios!B1141-AVERAGE(Portfolios!$B$2:$B$1305))</f>
        <v>3.7363618613326987E-5</v>
      </c>
    </row>
    <row r="1142" spans="1:2" x14ac:dyDescent="0.35">
      <c r="A1142" s="10">
        <f>Returns!A1142</f>
        <v>45530.729166666657</v>
      </c>
      <c r="B1142" s="1">
        <f>ABS(Portfolios!B1142-AVERAGE(Portfolios!$B$2:$B$1305))</f>
        <v>1.4550428267249128E-3</v>
      </c>
    </row>
    <row r="1143" spans="1:2" x14ac:dyDescent="0.35">
      <c r="A1143" s="10">
        <f>Returns!A1143</f>
        <v>45530.770833333343</v>
      </c>
      <c r="B1143" s="1">
        <f>ABS(Portfolios!B1143-AVERAGE(Portfolios!$B$2:$B$1305))</f>
        <v>4.3775207351403998E-5</v>
      </c>
    </row>
    <row r="1144" spans="1:2" x14ac:dyDescent="0.35">
      <c r="A1144" s="10">
        <f>Returns!A1144</f>
        <v>45530.8125</v>
      </c>
      <c r="B1144" s="1">
        <f>ABS(Portfolios!B1144-AVERAGE(Portfolios!$B$2:$B$1305))</f>
        <v>6.430994129145662E-4</v>
      </c>
    </row>
    <row r="1145" spans="1:2" x14ac:dyDescent="0.35">
      <c r="A1145" s="10">
        <f>Returns!A1145</f>
        <v>45531.5625</v>
      </c>
      <c r="B1145" s="1">
        <f>ABS(Portfolios!B1145-AVERAGE(Portfolios!$B$2:$B$1305))</f>
        <v>9.7066241837331381E-4</v>
      </c>
    </row>
    <row r="1146" spans="1:2" x14ac:dyDescent="0.35">
      <c r="A1146" s="10">
        <f>Returns!A1146</f>
        <v>45531.604166666657</v>
      </c>
      <c r="B1146" s="1">
        <f>ABS(Portfolios!B1146-AVERAGE(Portfolios!$B$2:$B$1305))</f>
        <v>3.8008256169082104E-4</v>
      </c>
    </row>
    <row r="1147" spans="1:2" x14ac:dyDescent="0.35">
      <c r="A1147" s="10">
        <f>Returns!A1147</f>
        <v>45531.645833333343</v>
      </c>
      <c r="B1147" s="1">
        <f>ABS(Portfolios!B1147-AVERAGE(Portfolios!$B$2:$B$1305))</f>
        <v>7.0241165337570706E-4</v>
      </c>
    </row>
    <row r="1148" spans="1:2" x14ac:dyDescent="0.35">
      <c r="A1148" s="10">
        <f>Returns!A1148</f>
        <v>45531.6875</v>
      </c>
      <c r="B1148" s="1">
        <f>ABS(Portfolios!B1148-AVERAGE(Portfolios!$B$2:$B$1305))</f>
        <v>1.1589294771262284E-3</v>
      </c>
    </row>
    <row r="1149" spans="1:2" x14ac:dyDescent="0.35">
      <c r="A1149" s="10">
        <f>Returns!A1149</f>
        <v>45531.729166666657</v>
      </c>
      <c r="B1149" s="1">
        <f>ABS(Portfolios!B1149-AVERAGE(Portfolios!$B$2:$B$1305))</f>
        <v>3.9429597714256881E-4</v>
      </c>
    </row>
    <row r="1150" spans="1:2" x14ac:dyDescent="0.35">
      <c r="A1150" s="10">
        <f>Returns!A1150</f>
        <v>45531.770833333343</v>
      </c>
      <c r="B1150" s="1">
        <f>ABS(Portfolios!B1150-AVERAGE(Portfolios!$B$2:$B$1305))</f>
        <v>4.7448158275157639E-4</v>
      </c>
    </row>
    <row r="1151" spans="1:2" x14ac:dyDescent="0.35">
      <c r="A1151" s="10">
        <f>Returns!A1151</f>
        <v>45531.8125</v>
      </c>
      <c r="B1151" s="1">
        <f>ABS(Portfolios!B1151-AVERAGE(Portfolios!$B$2:$B$1305))</f>
        <v>1.563030333388495E-4</v>
      </c>
    </row>
    <row r="1152" spans="1:2" x14ac:dyDescent="0.35">
      <c r="A1152" s="10">
        <f>Returns!A1152</f>
        <v>45532.5625</v>
      </c>
      <c r="B1152" s="1">
        <f>ABS(Portfolios!B1152-AVERAGE(Portfolios!$B$2:$B$1305))</f>
        <v>4.4736202516636322E-4</v>
      </c>
    </row>
    <row r="1153" spans="1:2" x14ac:dyDescent="0.35">
      <c r="A1153" s="10">
        <f>Returns!A1153</f>
        <v>45532.604166666657</v>
      </c>
      <c r="B1153" s="1">
        <f>ABS(Portfolios!B1153-AVERAGE(Portfolios!$B$2:$B$1305))</f>
        <v>2.7418798921206616E-3</v>
      </c>
    </row>
    <row r="1154" spans="1:2" x14ac:dyDescent="0.35">
      <c r="A1154" s="10">
        <f>Returns!A1154</f>
        <v>45532.645833333343</v>
      </c>
      <c r="B1154" s="1">
        <f>ABS(Portfolios!B1154-AVERAGE(Portfolios!$B$2:$B$1305))</f>
        <v>2.0957620451511039E-3</v>
      </c>
    </row>
    <row r="1155" spans="1:2" x14ac:dyDescent="0.35">
      <c r="A1155" s="10">
        <f>Returns!A1155</f>
        <v>45532.6875</v>
      </c>
      <c r="B1155" s="1">
        <f>ABS(Portfolios!B1155-AVERAGE(Portfolios!$B$2:$B$1305))</f>
        <v>3.2230634397958371E-4</v>
      </c>
    </row>
    <row r="1156" spans="1:2" x14ac:dyDescent="0.35">
      <c r="A1156" s="10">
        <f>Returns!A1156</f>
        <v>45532.729166666657</v>
      </c>
      <c r="B1156" s="1">
        <f>ABS(Portfolios!B1156-AVERAGE(Portfolios!$B$2:$B$1305))</f>
        <v>3.9850423393472676E-3</v>
      </c>
    </row>
    <row r="1157" spans="1:2" x14ac:dyDescent="0.35">
      <c r="A1157" s="10">
        <f>Returns!A1157</f>
        <v>45532.770833333343</v>
      </c>
      <c r="B1157" s="1">
        <f>ABS(Portfolios!B1157-AVERAGE(Portfolios!$B$2:$B$1305))</f>
        <v>3.645213093761087E-3</v>
      </c>
    </row>
    <row r="1158" spans="1:2" x14ac:dyDescent="0.35">
      <c r="A1158" s="10">
        <f>Returns!A1158</f>
        <v>45532.8125</v>
      </c>
      <c r="B1158" s="1">
        <f>ABS(Portfolios!B1158-AVERAGE(Portfolios!$B$2:$B$1305))</f>
        <v>7.3795822217828514E-4</v>
      </c>
    </row>
    <row r="1159" spans="1:2" x14ac:dyDescent="0.35">
      <c r="A1159" s="10">
        <f>Returns!A1159</f>
        <v>45533.5625</v>
      </c>
      <c r="B1159" s="1">
        <f>ABS(Portfolios!B1159-AVERAGE(Portfolios!$B$2:$B$1305))</f>
        <v>4.9547730473797858E-3</v>
      </c>
    </row>
    <row r="1160" spans="1:2" x14ac:dyDescent="0.35">
      <c r="A1160" s="10">
        <f>Returns!A1160</f>
        <v>45533.604166666657</v>
      </c>
      <c r="B1160" s="1">
        <f>ABS(Portfolios!B1160-AVERAGE(Portfolios!$B$2:$B$1305))</f>
        <v>1.328743128487969E-3</v>
      </c>
    </row>
    <row r="1161" spans="1:2" x14ac:dyDescent="0.35">
      <c r="A1161" s="10">
        <f>Returns!A1161</f>
        <v>45533.645833333343</v>
      </c>
      <c r="B1161" s="1">
        <f>ABS(Portfolios!B1161-AVERAGE(Portfolios!$B$2:$B$1305))</f>
        <v>1.3607601914957157E-3</v>
      </c>
    </row>
    <row r="1162" spans="1:2" x14ac:dyDescent="0.35">
      <c r="A1162" s="10">
        <f>Returns!A1162</f>
        <v>45533.6875</v>
      </c>
      <c r="B1162" s="1">
        <f>ABS(Portfolios!B1162-AVERAGE(Portfolios!$B$2:$B$1305))</f>
        <v>4.1710899705040341E-4</v>
      </c>
    </row>
    <row r="1163" spans="1:2" x14ac:dyDescent="0.35">
      <c r="A1163" s="10">
        <f>Returns!A1163</f>
        <v>45533.729166666657</v>
      </c>
      <c r="B1163" s="1">
        <f>ABS(Portfolios!B1163-AVERAGE(Portfolios!$B$2:$B$1305))</f>
        <v>1.1826160244850887E-3</v>
      </c>
    </row>
    <row r="1164" spans="1:2" x14ac:dyDescent="0.35">
      <c r="A1164" s="10">
        <f>Returns!A1164</f>
        <v>45533.770833333343</v>
      </c>
      <c r="B1164" s="1">
        <f>ABS(Portfolios!B1164-AVERAGE(Portfolios!$B$2:$B$1305))</f>
        <v>1.9268767054594687E-3</v>
      </c>
    </row>
    <row r="1165" spans="1:2" x14ac:dyDescent="0.35">
      <c r="A1165" s="10">
        <f>Returns!A1165</f>
        <v>45533.8125</v>
      </c>
      <c r="B1165" s="1">
        <f>ABS(Portfolios!B1165-AVERAGE(Portfolios!$B$2:$B$1305))</f>
        <v>2.5360435616920227E-3</v>
      </c>
    </row>
    <row r="1166" spans="1:2" x14ac:dyDescent="0.35">
      <c r="A1166" s="10">
        <f>Returns!A1166</f>
        <v>45534.5625</v>
      </c>
      <c r="B1166" s="1">
        <f>ABS(Portfolios!B1166-AVERAGE(Portfolios!$B$2:$B$1305))</f>
        <v>5.4471601625746572E-3</v>
      </c>
    </row>
    <row r="1167" spans="1:2" x14ac:dyDescent="0.35">
      <c r="A1167" s="10">
        <f>Returns!A1167</f>
        <v>45534.604166666657</v>
      </c>
      <c r="B1167" s="1">
        <f>ABS(Portfolios!B1167-AVERAGE(Portfolios!$B$2:$B$1305))</f>
        <v>4.3477362417962354E-3</v>
      </c>
    </row>
    <row r="1168" spans="1:2" x14ac:dyDescent="0.35">
      <c r="A1168" s="10">
        <f>Returns!A1168</f>
        <v>45534.645833333343</v>
      </c>
      <c r="B1168" s="1">
        <f>ABS(Portfolios!B1168-AVERAGE(Portfolios!$B$2:$B$1305))</f>
        <v>2.9249804884515485E-3</v>
      </c>
    </row>
    <row r="1169" spans="1:2" x14ac:dyDescent="0.35">
      <c r="A1169" s="10">
        <f>Returns!A1169</f>
        <v>45534.6875</v>
      </c>
      <c r="B1169" s="1">
        <f>ABS(Portfolios!B1169-AVERAGE(Portfolios!$B$2:$B$1305))</f>
        <v>7.6498083922893717E-4</v>
      </c>
    </row>
    <row r="1170" spans="1:2" x14ac:dyDescent="0.35">
      <c r="A1170" s="10">
        <f>Returns!A1170</f>
        <v>45534.729166666657</v>
      </c>
      <c r="B1170" s="1">
        <f>ABS(Portfolios!B1170-AVERAGE(Portfolios!$B$2:$B$1305))</f>
        <v>2.5593981402763475E-3</v>
      </c>
    </row>
    <row r="1171" spans="1:2" x14ac:dyDescent="0.35">
      <c r="A1171" s="10">
        <f>Returns!A1171</f>
        <v>45534.770833333343</v>
      </c>
      <c r="B1171" s="1">
        <f>ABS(Portfolios!B1171-AVERAGE(Portfolios!$B$2:$B$1305))</f>
        <v>2.8709258373910292E-3</v>
      </c>
    </row>
    <row r="1172" spans="1:2" x14ac:dyDescent="0.35">
      <c r="A1172" s="10">
        <f>Returns!A1172</f>
        <v>45534.8125</v>
      </c>
      <c r="B1172" s="1">
        <f>ABS(Portfolios!B1172-AVERAGE(Portfolios!$B$2:$B$1305))</f>
        <v>2.850737458465093E-3</v>
      </c>
    </row>
    <row r="1173" spans="1:2" x14ac:dyDescent="0.35">
      <c r="A1173" s="10">
        <f>Returns!A1173</f>
        <v>45538.5625</v>
      </c>
      <c r="B1173" s="1">
        <f>ABS(Portfolios!B1173-AVERAGE(Portfolios!$B$2:$B$1305))</f>
        <v>6.3241571784168182E-3</v>
      </c>
    </row>
    <row r="1174" spans="1:2" x14ac:dyDescent="0.35">
      <c r="A1174" s="10">
        <f>Returns!A1174</f>
        <v>45538.604166666657</v>
      </c>
      <c r="B1174" s="1">
        <f>ABS(Portfolios!B1174-AVERAGE(Portfolios!$B$2:$B$1305))</f>
        <v>7.5020001761153882E-5</v>
      </c>
    </row>
    <row r="1175" spans="1:2" x14ac:dyDescent="0.35">
      <c r="A1175" s="10">
        <f>Returns!A1175</f>
        <v>45538.645833333343</v>
      </c>
      <c r="B1175" s="1">
        <f>ABS(Portfolios!B1175-AVERAGE(Portfolios!$B$2:$B$1305))</f>
        <v>2.521601416670793E-3</v>
      </c>
    </row>
    <row r="1176" spans="1:2" x14ac:dyDescent="0.35">
      <c r="A1176" s="10">
        <f>Returns!A1176</f>
        <v>45538.6875</v>
      </c>
      <c r="B1176" s="1">
        <f>ABS(Portfolios!B1176-AVERAGE(Portfolios!$B$2:$B$1305))</f>
        <v>1.0486085511860058E-3</v>
      </c>
    </row>
    <row r="1177" spans="1:2" x14ac:dyDescent="0.35">
      <c r="A1177" s="10">
        <f>Returns!A1177</f>
        <v>45538.729166666657</v>
      </c>
      <c r="B1177" s="1">
        <f>ABS(Portfolios!B1177-AVERAGE(Portfolios!$B$2:$B$1305))</f>
        <v>2.062713655010727E-3</v>
      </c>
    </row>
    <row r="1178" spans="1:2" x14ac:dyDescent="0.35">
      <c r="A1178" s="10">
        <f>Returns!A1178</f>
        <v>45538.770833333343</v>
      </c>
      <c r="B1178" s="1">
        <f>ABS(Portfolios!B1178-AVERAGE(Portfolios!$B$2:$B$1305))</f>
        <v>1.3915932026199707E-3</v>
      </c>
    </row>
    <row r="1179" spans="1:2" x14ac:dyDescent="0.35">
      <c r="A1179" s="10">
        <f>Returns!A1179</f>
        <v>45538.8125</v>
      </c>
      <c r="B1179" s="1">
        <f>ABS(Portfolios!B1179-AVERAGE(Portfolios!$B$2:$B$1305))</f>
        <v>9.0005225056564455E-4</v>
      </c>
    </row>
    <row r="1180" spans="1:2" x14ac:dyDescent="0.35">
      <c r="A1180" s="10">
        <f>Returns!A1180</f>
        <v>45539.5625</v>
      </c>
      <c r="B1180" s="1">
        <f>ABS(Portfolios!B1180-AVERAGE(Portfolios!$B$2:$B$1305))</f>
        <v>1.699672959307596E-3</v>
      </c>
    </row>
    <row r="1181" spans="1:2" x14ac:dyDescent="0.35">
      <c r="A1181" s="10">
        <f>Returns!A1181</f>
        <v>45539.604166666657</v>
      </c>
      <c r="B1181" s="1">
        <f>ABS(Portfolios!B1181-AVERAGE(Portfolios!$B$2:$B$1305))</f>
        <v>1.9255770849072546E-3</v>
      </c>
    </row>
    <row r="1182" spans="1:2" x14ac:dyDescent="0.35">
      <c r="A1182" s="10">
        <f>Returns!A1182</f>
        <v>45539.645833333343</v>
      </c>
      <c r="B1182" s="1">
        <f>ABS(Portfolios!B1182-AVERAGE(Portfolios!$B$2:$B$1305))</f>
        <v>7.2390329319773044E-4</v>
      </c>
    </row>
    <row r="1183" spans="1:2" x14ac:dyDescent="0.35">
      <c r="A1183" s="10">
        <f>Returns!A1183</f>
        <v>45539.6875</v>
      </c>
      <c r="B1183" s="1">
        <f>ABS(Portfolios!B1183-AVERAGE(Portfolios!$B$2:$B$1305))</f>
        <v>1.4850292757628172E-3</v>
      </c>
    </row>
    <row r="1184" spans="1:2" x14ac:dyDescent="0.35">
      <c r="A1184" s="10">
        <f>Returns!A1184</f>
        <v>45539.729166666657</v>
      </c>
      <c r="B1184" s="1">
        <f>ABS(Portfolios!B1184-AVERAGE(Portfolios!$B$2:$B$1305))</f>
        <v>6.6383916306530654E-4</v>
      </c>
    </row>
    <row r="1185" spans="1:2" x14ac:dyDescent="0.35">
      <c r="A1185" s="10">
        <f>Returns!A1185</f>
        <v>45539.770833333343</v>
      </c>
      <c r="B1185" s="1">
        <f>ABS(Portfolios!B1185-AVERAGE(Portfolios!$B$2:$B$1305))</f>
        <v>1.7701068040688577E-4</v>
      </c>
    </row>
    <row r="1186" spans="1:2" x14ac:dyDescent="0.35">
      <c r="A1186" s="10">
        <f>Returns!A1186</f>
        <v>45539.8125</v>
      </c>
      <c r="B1186" s="1">
        <f>ABS(Portfolios!B1186-AVERAGE(Portfolios!$B$2:$B$1305))</f>
        <v>2.7385445169759895E-4</v>
      </c>
    </row>
    <row r="1187" spans="1:2" x14ac:dyDescent="0.35">
      <c r="A1187" s="10">
        <f>Returns!A1187</f>
        <v>45540.5625</v>
      </c>
      <c r="B1187" s="1">
        <f>ABS(Portfolios!B1187-AVERAGE(Portfolios!$B$2:$B$1305))</f>
        <v>3.5446040937786058E-3</v>
      </c>
    </row>
    <row r="1188" spans="1:2" x14ac:dyDescent="0.35">
      <c r="A1188" s="10">
        <f>Returns!A1188</f>
        <v>45540.604166666657</v>
      </c>
      <c r="B1188" s="1">
        <f>ABS(Portfolios!B1188-AVERAGE(Portfolios!$B$2:$B$1305))</f>
        <v>6.8820264185041674E-3</v>
      </c>
    </row>
    <row r="1189" spans="1:2" x14ac:dyDescent="0.35">
      <c r="A1189" s="10">
        <f>Returns!A1189</f>
        <v>45540.645833333343</v>
      </c>
      <c r="B1189" s="1">
        <f>ABS(Portfolios!B1189-AVERAGE(Portfolios!$B$2:$B$1305))</f>
        <v>1.9407624513876468E-3</v>
      </c>
    </row>
    <row r="1190" spans="1:2" x14ac:dyDescent="0.35">
      <c r="A1190" s="10">
        <f>Returns!A1190</f>
        <v>45540.6875</v>
      </c>
      <c r="B1190" s="1">
        <f>ABS(Portfolios!B1190-AVERAGE(Portfolios!$B$2:$B$1305))</f>
        <v>7.5576065131057705E-4</v>
      </c>
    </row>
    <row r="1191" spans="1:2" x14ac:dyDescent="0.35">
      <c r="A1191" s="10">
        <f>Returns!A1191</f>
        <v>45540.729166666657</v>
      </c>
      <c r="B1191" s="1">
        <f>ABS(Portfolios!B1191-AVERAGE(Portfolios!$B$2:$B$1305))</f>
        <v>3.7267957167640988E-3</v>
      </c>
    </row>
    <row r="1192" spans="1:2" x14ac:dyDescent="0.35">
      <c r="A1192" s="10">
        <f>Returns!A1192</f>
        <v>45540.770833333343</v>
      </c>
      <c r="B1192" s="1">
        <f>ABS(Portfolios!B1192-AVERAGE(Portfolios!$B$2:$B$1305))</f>
        <v>3.148732016704475E-4</v>
      </c>
    </row>
    <row r="1193" spans="1:2" x14ac:dyDescent="0.35">
      <c r="A1193" s="10">
        <f>Returns!A1193</f>
        <v>45540.8125</v>
      </c>
      <c r="B1193" s="1">
        <f>ABS(Portfolios!B1193-AVERAGE(Portfolios!$B$2:$B$1305))</f>
        <v>4.083428553866412E-4</v>
      </c>
    </row>
    <row r="1194" spans="1:2" x14ac:dyDescent="0.35">
      <c r="A1194" s="10">
        <f>Returns!A1194</f>
        <v>45541.5625</v>
      </c>
      <c r="B1194" s="1">
        <f>ABS(Portfolios!B1194-AVERAGE(Portfolios!$B$2:$B$1305))</f>
        <v>5.9637575513160571E-3</v>
      </c>
    </row>
    <row r="1195" spans="1:2" x14ac:dyDescent="0.35">
      <c r="A1195" s="10">
        <f>Returns!A1195</f>
        <v>45541.604166666657</v>
      </c>
      <c r="B1195" s="1">
        <f>ABS(Portfolios!B1195-AVERAGE(Portfolios!$B$2:$B$1305))</f>
        <v>4.5387976092384668E-3</v>
      </c>
    </row>
    <row r="1196" spans="1:2" x14ac:dyDescent="0.35">
      <c r="A1196" s="10">
        <f>Returns!A1196</f>
        <v>45541.645833333343</v>
      </c>
      <c r="B1196" s="1">
        <f>ABS(Portfolios!B1196-AVERAGE(Portfolios!$B$2:$B$1305))</f>
        <v>1.5293745580525168E-3</v>
      </c>
    </row>
    <row r="1197" spans="1:2" x14ac:dyDescent="0.35">
      <c r="A1197" s="10">
        <f>Returns!A1197</f>
        <v>45541.6875</v>
      </c>
      <c r="B1197" s="1">
        <f>ABS(Portfolios!B1197-AVERAGE(Portfolios!$B$2:$B$1305))</f>
        <v>1.2682290540360702E-3</v>
      </c>
    </row>
    <row r="1198" spans="1:2" x14ac:dyDescent="0.35">
      <c r="A1198" s="10">
        <f>Returns!A1198</f>
        <v>45541.729166666657</v>
      </c>
      <c r="B1198" s="1">
        <f>ABS(Portfolios!B1198-AVERAGE(Portfolios!$B$2:$B$1305))</f>
        <v>1.52556879808017E-4</v>
      </c>
    </row>
    <row r="1199" spans="1:2" x14ac:dyDescent="0.35">
      <c r="A1199" s="10">
        <f>Returns!A1199</f>
        <v>45541.770833333343</v>
      </c>
      <c r="B1199" s="1">
        <f>ABS(Portfolios!B1199-AVERAGE(Portfolios!$B$2:$B$1305))</f>
        <v>1.4988072642236909E-3</v>
      </c>
    </row>
    <row r="1200" spans="1:2" x14ac:dyDescent="0.35">
      <c r="A1200" s="10">
        <f>Returns!A1200</f>
        <v>45541.8125</v>
      </c>
      <c r="B1200" s="1">
        <f>ABS(Portfolios!B1200-AVERAGE(Portfolios!$B$2:$B$1305))</f>
        <v>3.0368192117250763E-3</v>
      </c>
    </row>
    <row r="1201" spans="1:2" x14ac:dyDescent="0.35">
      <c r="A1201" s="10">
        <f>Returns!A1201</f>
        <v>45544.5625</v>
      </c>
      <c r="B1201" s="1">
        <f>ABS(Portfolios!B1201-AVERAGE(Portfolios!$B$2:$B$1305))</f>
        <v>4.4144308934104268E-3</v>
      </c>
    </row>
    <row r="1202" spans="1:2" x14ac:dyDescent="0.35">
      <c r="A1202" s="10">
        <f>Returns!A1202</f>
        <v>45544.604166666657</v>
      </c>
      <c r="B1202" s="1">
        <f>ABS(Portfolios!B1202-AVERAGE(Portfolios!$B$2:$B$1305))</f>
        <v>6.9879141457865888E-4</v>
      </c>
    </row>
    <row r="1203" spans="1:2" x14ac:dyDescent="0.35">
      <c r="A1203" s="10">
        <f>Returns!A1203</f>
        <v>45544.645833333343</v>
      </c>
      <c r="B1203" s="1">
        <f>ABS(Portfolios!B1203-AVERAGE(Portfolios!$B$2:$B$1305))</f>
        <v>4.4922799285032474E-3</v>
      </c>
    </row>
    <row r="1204" spans="1:2" x14ac:dyDescent="0.35">
      <c r="A1204" s="10">
        <f>Returns!A1204</f>
        <v>45544.6875</v>
      </c>
      <c r="B1204" s="1">
        <f>ABS(Portfolios!B1204-AVERAGE(Portfolios!$B$2:$B$1305))</f>
        <v>1.8278041600461594E-4</v>
      </c>
    </row>
    <row r="1205" spans="1:2" x14ac:dyDescent="0.35">
      <c r="A1205" s="10">
        <f>Returns!A1205</f>
        <v>45544.729166666657</v>
      </c>
      <c r="B1205" s="1">
        <f>ABS(Portfolios!B1205-AVERAGE(Portfolios!$B$2:$B$1305))</f>
        <v>3.3498469703598026E-3</v>
      </c>
    </row>
    <row r="1206" spans="1:2" x14ac:dyDescent="0.35">
      <c r="A1206" s="10">
        <f>Returns!A1206</f>
        <v>45544.770833333343</v>
      </c>
      <c r="B1206" s="1">
        <f>ABS(Portfolios!B1206-AVERAGE(Portfolios!$B$2:$B$1305))</f>
        <v>1.9583266565860956E-5</v>
      </c>
    </row>
    <row r="1207" spans="1:2" x14ac:dyDescent="0.35">
      <c r="A1207" s="10">
        <f>Returns!A1207</f>
        <v>45544.8125</v>
      </c>
      <c r="B1207" s="1">
        <f>ABS(Portfolios!B1207-AVERAGE(Portfolios!$B$2:$B$1305))</f>
        <v>7.7627689068769429E-4</v>
      </c>
    </row>
    <row r="1208" spans="1:2" x14ac:dyDescent="0.35">
      <c r="A1208" s="10">
        <f>Returns!A1208</f>
        <v>45545.5625</v>
      </c>
      <c r="B1208" s="1">
        <f>ABS(Portfolios!B1208-AVERAGE(Portfolios!$B$2:$B$1305))</f>
        <v>1.7685124965339566E-3</v>
      </c>
    </row>
    <row r="1209" spans="1:2" x14ac:dyDescent="0.35">
      <c r="A1209" s="10">
        <f>Returns!A1209</f>
        <v>45545.604166666657</v>
      </c>
      <c r="B1209" s="1">
        <f>ABS(Portfolios!B1209-AVERAGE(Portfolios!$B$2:$B$1305))</f>
        <v>1.5016622752543544E-3</v>
      </c>
    </row>
    <row r="1210" spans="1:2" x14ac:dyDescent="0.35">
      <c r="A1210" s="10">
        <f>Returns!A1210</f>
        <v>45545.645833333343</v>
      </c>
      <c r="B1210" s="1">
        <f>ABS(Portfolios!B1210-AVERAGE(Portfolios!$B$2:$B$1305))</f>
        <v>5.3628373582123431E-3</v>
      </c>
    </row>
    <row r="1211" spans="1:2" x14ac:dyDescent="0.35">
      <c r="A1211" s="10">
        <f>Returns!A1211</f>
        <v>45545.6875</v>
      </c>
      <c r="B1211" s="1">
        <f>ABS(Portfolios!B1211-AVERAGE(Portfolios!$B$2:$B$1305))</f>
        <v>8.2053237041805789E-4</v>
      </c>
    </row>
    <row r="1212" spans="1:2" x14ac:dyDescent="0.35">
      <c r="A1212" s="10">
        <f>Returns!A1212</f>
        <v>45545.729166666657</v>
      </c>
      <c r="B1212" s="1">
        <f>ABS(Portfolios!B1212-AVERAGE(Portfolios!$B$2:$B$1305))</f>
        <v>1.801956379637309E-3</v>
      </c>
    </row>
    <row r="1213" spans="1:2" x14ac:dyDescent="0.35">
      <c r="A1213" s="10">
        <f>Returns!A1213</f>
        <v>45545.770833333343</v>
      </c>
      <c r="B1213" s="1">
        <f>ABS(Portfolios!B1213-AVERAGE(Portfolios!$B$2:$B$1305))</f>
        <v>1.0287727520056965E-3</v>
      </c>
    </row>
    <row r="1214" spans="1:2" x14ac:dyDescent="0.35">
      <c r="A1214" s="10">
        <f>Returns!A1214</f>
        <v>45545.8125</v>
      </c>
      <c r="B1214" s="1">
        <f>ABS(Portfolios!B1214-AVERAGE(Portfolios!$B$2:$B$1305))</f>
        <v>7.187839632778097E-6</v>
      </c>
    </row>
    <row r="1215" spans="1:2" x14ac:dyDescent="0.35">
      <c r="A1215" s="10">
        <f>Returns!A1215</f>
        <v>45546.5625</v>
      </c>
      <c r="B1215" s="1">
        <f>ABS(Portfolios!B1215-AVERAGE(Portfolios!$B$2:$B$1305))</f>
        <v>1.8090892354854199E-2</v>
      </c>
    </row>
    <row r="1216" spans="1:2" x14ac:dyDescent="0.35">
      <c r="A1216" s="10">
        <f>Returns!A1216</f>
        <v>45546.604166666657</v>
      </c>
      <c r="B1216" s="1">
        <f>ABS(Portfolios!B1216-AVERAGE(Portfolios!$B$2:$B$1305))</f>
        <v>4.9098840257417245E-3</v>
      </c>
    </row>
    <row r="1217" spans="1:2" x14ac:dyDescent="0.35">
      <c r="A1217" s="10">
        <f>Returns!A1217</f>
        <v>45546.645833333343</v>
      </c>
      <c r="B1217" s="1">
        <f>ABS(Portfolios!B1217-AVERAGE(Portfolios!$B$2:$B$1305))</f>
        <v>4.4370943216941712E-3</v>
      </c>
    </row>
    <row r="1218" spans="1:2" x14ac:dyDescent="0.35">
      <c r="A1218" s="10">
        <f>Returns!A1218</f>
        <v>45546.6875</v>
      </c>
      <c r="B1218" s="1">
        <f>ABS(Portfolios!B1218-AVERAGE(Portfolios!$B$2:$B$1305))</f>
        <v>3.7886452273629885E-3</v>
      </c>
    </row>
    <row r="1219" spans="1:2" x14ac:dyDescent="0.35">
      <c r="A1219" s="10">
        <f>Returns!A1219</f>
        <v>45546.729166666657</v>
      </c>
      <c r="B1219" s="1">
        <f>ABS(Portfolios!B1219-AVERAGE(Portfolios!$B$2:$B$1305))</f>
        <v>2.4334814686619967E-3</v>
      </c>
    </row>
    <row r="1220" spans="1:2" x14ac:dyDescent="0.35">
      <c r="A1220" s="10">
        <f>Returns!A1220</f>
        <v>45546.770833333343</v>
      </c>
      <c r="B1220" s="1">
        <f>ABS(Portfolios!B1220-AVERAGE(Portfolios!$B$2:$B$1305))</f>
        <v>3.4081309468615619E-3</v>
      </c>
    </row>
    <row r="1221" spans="1:2" x14ac:dyDescent="0.35">
      <c r="A1221" s="10">
        <f>Returns!A1221</f>
        <v>45546.8125</v>
      </c>
      <c r="B1221" s="1">
        <f>ABS(Portfolios!B1221-AVERAGE(Portfolios!$B$2:$B$1305))</f>
        <v>7.0657965126427703E-4</v>
      </c>
    </row>
    <row r="1222" spans="1:2" x14ac:dyDescent="0.35">
      <c r="A1222" s="10">
        <f>Returns!A1222</f>
        <v>45547.5625</v>
      </c>
      <c r="B1222" s="1">
        <f>ABS(Portfolios!B1222-AVERAGE(Portfolios!$B$2:$B$1305))</f>
        <v>3.7199785635117079E-3</v>
      </c>
    </row>
    <row r="1223" spans="1:2" x14ac:dyDescent="0.35">
      <c r="A1223" s="10">
        <f>Returns!A1223</f>
        <v>45547.604166666657</v>
      </c>
      <c r="B1223" s="1">
        <f>ABS(Portfolios!B1223-AVERAGE(Portfolios!$B$2:$B$1305))</f>
        <v>1.3986922439192606E-3</v>
      </c>
    </row>
    <row r="1224" spans="1:2" x14ac:dyDescent="0.35">
      <c r="A1224" s="10">
        <f>Returns!A1224</f>
        <v>45547.645833333343</v>
      </c>
      <c r="B1224" s="1">
        <f>ABS(Portfolios!B1224-AVERAGE(Portfolios!$B$2:$B$1305))</f>
        <v>6.6858409990189986E-4</v>
      </c>
    </row>
    <row r="1225" spans="1:2" x14ac:dyDescent="0.35">
      <c r="A1225" s="10">
        <f>Returns!A1225</f>
        <v>45547.6875</v>
      </c>
      <c r="B1225" s="1">
        <f>ABS(Portfolios!B1225-AVERAGE(Portfolios!$B$2:$B$1305))</f>
        <v>3.9228842997336318E-3</v>
      </c>
    </row>
    <row r="1226" spans="1:2" x14ac:dyDescent="0.35">
      <c r="A1226" s="10">
        <f>Returns!A1226</f>
        <v>45547.729166666657</v>
      </c>
      <c r="B1226" s="1">
        <f>ABS(Portfolios!B1226-AVERAGE(Portfolios!$B$2:$B$1305))</f>
        <v>1.0496400579512587E-3</v>
      </c>
    </row>
    <row r="1227" spans="1:2" x14ac:dyDescent="0.35">
      <c r="A1227" s="10">
        <f>Returns!A1227</f>
        <v>45547.770833333343</v>
      </c>
      <c r="B1227" s="1">
        <f>ABS(Portfolios!B1227-AVERAGE(Portfolios!$B$2:$B$1305))</f>
        <v>1.9200069027146101E-4</v>
      </c>
    </row>
    <row r="1228" spans="1:2" x14ac:dyDescent="0.35">
      <c r="A1228" s="10">
        <f>Returns!A1228</f>
        <v>45547.8125</v>
      </c>
      <c r="B1228" s="1">
        <f>ABS(Portfolios!B1228-AVERAGE(Portfolios!$B$2:$B$1305))</f>
        <v>6.7441206840437808E-4</v>
      </c>
    </row>
    <row r="1229" spans="1:2" x14ac:dyDescent="0.35">
      <c r="A1229" s="10">
        <f>Returns!A1229</f>
        <v>45548.5625</v>
      </c>
      <c r="B1229" s="1">
        <f>ABS(Portfolios!B1229-AVERAGE(Portfolios!$B$2:$B$1305))</f>
        <v>4.9574529304678653E-3</v>
      </c>
    </row>
    <row r="1230" spans="1:2" x14ac:dyDescent="0.35">
      <c r="A1230" s="10">
        <f>Returns!A1230</f>
        <v>45548.604166666657</v>
      </c>
      <c r="B1230" s="1">
        <f>ABS(Portfolios!B1230-AVERAGE(Portfolios!$B$2:$B$1305))</f>
        <v>7.5352533448219791E-4</v>
      </c>
    </row>
    <row r="1231" spans="1:2" x14ac:dyDescent="0.35">
      <c r="A1231" s="10">
        <f>Returns!A1231</f>
        <v>45548.645833333343</v>
      </c>
      <c r="B1231" s="1">
        <f>ABS(Portfolios!B1231-AVERAGE(Portfolios!$B$2:$B$1305))</f>
        <v>1.4229720332380538E-6</v>
      </c>
    </row>
    <row r="1232" spans="1:2" x14ac:dyDescent="0.35">
      <c r="A1232" s="10">
        <f>Returns!A1232</f>
        <v>45548.6875</v>
      </c>
      <c r="B1232" s="1">
        <f>ABS(Portfolios!B1232-AVERAGE(Portfolios!$B$2:$B$1305))</f>
        <v>1.8169387220210056E-3</v>
      </c>
    </row>
    <row r="1233" spans="1:2" x14ac:dyDescent="0.35">
      <c r="A1233" s="10">
        <f>Returns!A1233</f>
        <v>45548.729166666657</v>
      </c>
      <c r="B1233" s="1">
        <f>ABS(Portfolios!B1233-AVERAGE(Portfolios!$B$2:$B$1305))</f>
        <v>3.1319745712852171E-3</v>
      </c>
    </row>
    <row r="1234" spans="1:2" x14ac:dyDescent="0.35">
      <c r="A1234" s="10">
        <f>Returns!A1234</f>
        <v>45548.770833333343</v>
      </c>
      <c r="B1234" s="1">
        <f>ABS(Portfolios!B1234-AVERAGE(Portfolios!$B$2:$B$1305))</f>
        <v>5.2451288088361907E-4</v>
      </c>
    </row>
    <row r="1235" spans="1:2" x14ac:dyDescent="0.35">
      <c r="A1235" s="10">
        <f>Returns!A1235</f>
        <v>45548.8125</v>
      </c>
      <c r="B1235" s="1">
        <f>ABS(Portfolios!B1235-AVERAGE(Portfolios!$B$2:$B$1305))</f>
        <v>1.7210877355567787E-3</v>
      </c>
    </row>
    <row r="1236" spans="1:2" x14ac:dyDescent="0.35">
      <c r="A1236" s="10">
        <f>Returns!A1236</f>
        <v>45551.5625</v>
      </c>
      <c r="B1236" s="1">
        <f>ABS(Portfolios!B1236-AVERAGE(Portfolios!$B$2:$B$1305))</f>
        <v>2.8733945487534472E-3</v>
      </c>
    </row>
    <row r="1237" spans="1:2" x14ac:dyDescent="0.35">
      <c r="A1237" s="10">
        <f>Returns!A1237</f>
        <v>45551.604166666657</v>
      </c>
      <c r="B1237" s="1">
        <f>ABS(Portfolios!B1237-AVERAGE(Portfolios!$B$2:$B$1305))</f>
        <v>8.9654247815989754E-5</v>
      </c>
    </row>
    <row r="1238" spans="1:2" x14ac:dyDescent="0.35">
      <c r="A1238" s="10">
        <f>Returns!A1238</f>
        <v>45551.645833333343</v>
      </c>
      <c r="B1238" s="1">
        <f>ABS(Portfolios!B1238-AVERAGE(Portfolios!$B$2:$B$1305))</f>
        <v>2.930724108067031E-3</v>
      </c>
    </row>
    <row r="1239" spans="1:2" x14ac:dyDescent="0.35">
      <c r="A1239" s="10">
        <f>Returns!A1239</f>
        <v>45551.6875</v>
      </c>
      <c r="B1239" s="1">
        <f>ABS(Portfolios!B1239-AVERAGE(Portfolios!$B$2:$B$1305))</f>
        <v>1.2678295579332966E-4</v>
      </c>
    </row>
    <row r="1240" spans="1:2" x14ac:dyDescent="0.35">
      <c r="A1240" s="10">
        <f>Returns!A1240</f>
        <v>45551.729166666657</v>
      </c>
      <c r="B1240" s="1">
        <f>ABS(Portfolios!B1240-AVERAGE(Portfolios!$B$2:$B$1305))</f>
        <v>4.7648758869066972E-4</v>
      </c>
    </row>
    <row r="1241" spans="1:2" x14ac:dyDescent="0.35">
      <c r="A1241" s="10">
        <f>Returns!A1241</f>
        <v>45551.770833333343</v>
      </c>
      <c r="B1241" s="1">
        <f>ABS(Portfolios!B1241-AVERAGE(Portfolios!$B$2:$B$1305))</f>
        <v>8.6463189875071234E-4</v>
      </c>
    </row>
    <row r="1242" spans="1:2" x14ac:dyDescent="0.35">
      <c r="A1242" s="10">
        <f>Returns!A1242</f>
        <v>45551.8125</v>
      </c>
      <c r="B1242" s="1">
        <f>ABS(Portfolios!B1242-AVERAGE(Portfolios!$B$2:$B$1305))</f>
        <v>8.7691118198680255E-4</v>
      </c>
    </row>
    <row r="1243" spans="1:2" x14ac:dyDescent="0.35">
      <c r="A1243" s="10">
        <f>Returns!A1243</f>
        <v>45552.5625</v>
      </c>
      <c r="B1243" s="1">
        <f>ABS(Portfolios!B1243-AVERAGE(Portfolios!$B$2:$B$1305))</f>
        <v>2.3042624379344206E-3</v>
      </c>
    </row>
    <row r="1244" spans="1:2" x14ac:dyDescent="0.35">
      <c r="A1244" s="10">
        <f>Returns!A1244</f>
        <v>45552.604166666657</v>
      </c>
      <c r="B1244" s="1">
        <f>ABS(Portfolios!B1244-AVERAGE(Portfolios!$B$2:$B$1305))</f>
        <v>6.4006915048134944E-4</v>
      </c>
    </row>
    <row r="1245" spans="1:2" x14ac:dyDescent="0.35">
      <c r="A1245" s="10">
        <f>Returns!A1245</f>
        <v>45552.645833333343</v>
      </c>
      <c r="B1245" s="1">
        <f>ABS(Portfolios!B1245-AVERAGE(Portfolios!$B$2:$B$1305))</f>
        <v>2.9782031479990878E-3</v>
      </c>
    </row>
    <row r="1246" spans="1:2" x14ac:dyDescent="0.35">
      <c r="A1246" s="10">
        <f>Returns!A1246</f>
        <v>45552.6875</v>
      </c>
      <c r="B1246" s="1">
        <f>ABS(Portfolios!B1246-AVERAGE(Portfolios!$B$2:$B$1305))</f>
        <v>1.9268361926147405E-3</v>
      </c>
    </row>
    <row r="1247" spans="1:2" x14ac:dyDescent="0.35">
      <c r="A1247" s="10">
        <f>Returns!A1247</f>
        <v>45552.729166666657</v>
      </c>
      <c r="B1247" s="1">
        <f>ABS(Portfolios!B1247-AVERAGE(Portfolios!$B$2:$B$1305))</f>
        <v>5.834869087577865E-4</v>
      </c>
    </row>
    <row r="1248" spans="1:2" x14ac:dyDescent="0.35">
      <c r="A1248" s="10">
        <f>Returns!A1248</f>
        <v>45552.770833333343</v>
      </c>
      <c r="B1248" s="1">
        <f>ABS(Portfolios!B1248-AVERAGE(Portfolios!$B$2:$B$1305))</f>
        <v>1.2903201011968078E-3</v>
      </c>
    </row>
    <row r="1249" spans="1:2" x14ac:dyDescent="0.35">
      <c r="A1249" s="10">
        <f>Returns!A1249</f>
        <v>45552.8125</v>
      </c>
      <c r="B1249" s="1">
        <f>ABS(Portfolios!B1249-AVERAGE(Portfolios!$B$2:$B$1305))</f>
        <v>1.1595350013068335E-3</v>
      </c>
    </row>
    <row r="1250" spans="1:2" x14ac:dyDescent="0.35">
      <c r="A1250" s="10">
        <f>Returns!A1250</f>
        <v>45553.5625</v>
      </c>
      <c r="B1250" s="1">
        <f>ABS(Portfolios!B1250-AVERAGE(Portfolios!$B$2:$B$1305))</f>
        <v>1.7283160596027556E-3</v>
      </c>
    </row>
    <row r="1251" spans="1:2" x14ac:dyDescent="0.35">
      <c r="A1251" s="10">
        <f>Returns!A1251</f>
        <v>45553.604166666657</v>
      </c>
      <c r="B1251" s="1">
        <f>ABS(Portfolios!B1251-AVERAGE(Portfolios!$B$2:$B$1305))</f>
        <v>2.10318485841097E-3</v>
      </c>
    </row>
    <row r="1252" spans="1:2" x14ac:dyDescent="0.35">
      <c r="A1252" s="10">
        <f>Returns!A1252</f>
        <v>45553.645833333343</v>
      </c>
      <c r="B1252" s="1">
        <f>ABS(Portfolios!B1252-AVERAGE(Portfolios!$B$2:$B$1305))</f>
        <v>5.9909242299244539E-4</v>
      </c>
    </row>
    <row r="1253" spans="1:2" x14ac:dyDescent="0.35">
      <c r="A1253" s="10">
        <f>Returns!A1253</f>
        <v>45553.6875</v>
      </c>
      <c r="B1253" s="1">
        <f>ABS(Portfolios!B1253-AVERAGE(Portfolios!$B$2:$B$1305))</f>
        <v>8.1314510486830494E-4</v>
      </c>
    </row>
    <row r="1254" spans="1:2" x14ac:dyDescent="0.35">
      <c r="A1254" s="10">
        <f>Returns!A1254</f>
        <v>45553.729166666657</v>
      </c>
      <c r="B1254" s="1">
        <f>ABS(Portfolios!B1254-AVERAGE(Portfolios!$B$2:$B$1305))</f>
        <v>3.0772249172684846E-3</v>
      </c>
    </row>
    <row r="1255" spans="1:2" x14ac:dyDescent="0.35">
      <c r="A1255" s="10">
        <f>Returns!A1255</f>
        <v>45553.770833333343</v>
      </c>
      <c r="B1255" s="1">
        <f>ABS(Portfolios!B1255-AVERAGE(Portfolios!$B$2:$B$1305))</f>
        <v>1.3921053069079273E-3</v>
      </c>
    </row>
    <row r="1256" spans="1:2" x14ac:dyDescent="0.35">
      <c r="A1256" s="10">
        <f>Returns!A1256</f>
        <v>45553.8125</v>
      </c>
      <c r="B1256" s="1">
        <f>ABS(Portfolios!B1256-AVERAGE(Portfolios!$B$2:$B$1305))</f>
        <v>5.1411018827254634E-3</v>
      </c>
    </row>
    <row r="1257" spans="1:2" x14ac:dyDescent="0.35">
      <c r="A1257" s="10">
        <f>Returns!A1257</f>
        <v>45554.5625</v>
      </c>
      <c r="B1257" s="1">
        <f>ABS(Portfolios!B1257-AVERAGE(Portfolios!$B$2:$B$1305))</f>
        <v>1.1708743451815091E-2</v>
      </c>
    </row>
    <row r="1258" spans="1:2" x14ac:dyDescent="0.35">
      <c r="A1258" s="10">
        <f>Returns!A1258</f>
        <v>45554.604166666657</v>
      </c>
      <c r="B1258" s="1">
        <f>ABS(Portfolios!B1258-AVERAGE(Portfolios!$B$2:$B$1305))</f>
        <v>1.5867157140537604E-3</v>
      </c>
    </row>
    <row r="1259" spans="1:2" x14ac:dyDescent="0.35">
      <c r="A1259" s="10">
        <f>Returns!A1259</f>
        <v>45554.645833333343</v>
      </c>
      <c r="B1259" s="1">
        <f>ABS(Portfolios!B1259-AVERAGE(Portfolios!$B$2:$B$1305))</f>
        <v>2.140467487296468E-3</v>
      </c>
    </row>
    <row r="1260" spans="1:2" x14ac:dyDescent="0.35">
      <c r="A1260" s="10">
        <f>Returns!A1260</f>
        <v>45554.6875</v>
      </c>
      <c r="B1260" s="1">
        <f>ABS(Portfolios!B1260-AVERAGE(Portfolios!$B$2:$B$1305))</f>
        <v>6.4952351763696654E-4</v>
      </c>
    </row>
    <row r="1261" spans="1:2" x14ac:dyDescent="0.35">
      <c r="A1261" s="10">
        <f>Returns!A1261</f>
        <v>45554.729166666657</v>
      </c>
      <c r="B1261" s="1">
        <f>ABS(Portfolios!B1261-AVERAGE(Portfolios!$B$2:$B$1305))</f>
        <v>3.0441291153160801E-4</v>
      </c>
    </row>
    <row r="1262" spans="1:2" x14ac:dyDescent="0.35">
      <c r="A1262" s="10">
        <f>Returns!A1262</f>
        <v>45554.770833333343</v>
      </c>
      <c r="B1262" s="1">
        <f>ABS(Portfolios!B1262-AVERAGE(Portfolios!$B$2:$B$1305))</f>
        <v>1.2891095815141674E-3</v>
      </c>
    </row>
    <row r="1263" spans="1:2" x14ac:dyDescent="0.35">
      <c r="A1263" s="10">
        <f>Returns!A1263</f>
        <v>45554.8125</v>
      </c>
      <c r="B1263" s="1">
        <f>ABS(Portfolios!B1263-AVERAGE(Portfolios!$B$2:$B$1305))</f>
        <v>1.5741176056007945E-4</v>
      </c>
    </row>
    <row r="1264" spans="1:2" x14ac:dyDescent="0.35">
      <c r="A1264" s="10">
        <f>Returns!A1264</f>
        <v>45555.5625</v>
      </c>
      <c r="B1264" s="1">
        <f>ABS(Portfolios!B1264-AVERAGE(Portfolios!$B$2:$B$1305))</f>
        <v>2.2648716644089188E-3</v>
      </c>
    </row>
    <row r="1265" spans="1:2" x14ac:dyDescent="0.35">
      <c r="A1265" s="10">
        <f>Returns!A1265</f>
        <v>45555.604166666657</v>
      </c>
      <c r="B1265" s="1">
        <f>ABS(Portfolios!B1265-AVERAGE(Portfolios!$B$2:$B$1305))</f>
        <v>1.3646565539969773E-4</v>
      </c>
    </row>
    <row r="1266" spans="1:2" x14ac:dyDescent="0.35">
      <c r="A1266" s="10">
        <f>Returns!A1266</f>
        <v>45555.645833333343</v>
      </c>
      <c r="B1266" s="1">
        <f>ABS(Portfolios!B1266-AVERAGE(Portfolios!$B$2:$B$1305))</f>
        <v>2.2703437460770293E-3</v>
      </c>
    </row>
    <row r="1267" spans="1:2" x14ac:dyDescent="0.35">
      <c r="A1267" s="10">
        <f>Returns!A1267</f>
        <v>45555.6875</v>
      </c>
      <c r="B1267" s="1">
        <f>ABS(Portfolios!B1267-AVERAGE(Portfolios!$B$2:$B$1305))</f>
        <v>1.2041836837452075E-3</v>
      </c>
    </row>
    <row r="1268" spans="1:2" x14ac:dyDescent="0.35">
      <c r="A1268" s="10">
        <f>Returns!A1268</f>
        <v>45555.729166666657</v>
      </c>
      <c r="B1268" s="1">
        <f>ABS(Portfolios!B1268-AVERAGE(Portfolios!$B$2:$B$1305))</f>
        <v>3.3558308291552902E-3</v>
      </c>
    </row>
    <row r="1269" spans="1:2" x14ac:dyDescent="0.35">
      <c r="A1269" s="10">
        <f>Returns!A1269</f>
        <v>45555.770833333343</v>
      </c>
      <c r="B1269" s="1">
        <f>ABS(Portfolios!B1269-AVERAGE(Portfolios!$B$2:$B$1305))</f>
        <v>1.7685185062756288E-3</v>
      </c>
    </row>
    <row r="1270" spans="1:2" x14ac:dyDescent="0.35">
      <c r="A1270" s="10">
        <f>Returns!A1270</f>
        <v>45555.8125</v>
      </c>
      <c r="B1270" s="1">
        <f>ABS(Portfolios!B1270-AVERAGE(Portfolios!$B$2:$B$1305))</f>
        <v>8.9676680963242665E-4</v>
      </c>
    </row>
    <row r="1271" spans="1:2" x14ac:dyDescent="0.35">
      <c r="A1271" s="10">
        <f>Returns!A1271</f>
        <v>45558.5625</v>
      </c>
      <c r="B1271" s="1">
        <f>ABS(Portfolios!B1271-AVERAGE(Portfolios!$B$2:$B$1305))</f>
        <v>3.5155379546874263E-3</v>
      </c>
    </row>
    <row r="1272" spans="1:2" x14ac:dyDescent="0.35">
      <c r="A1272" s="10">
        <f>Returns!A1272</f>
        <v>45558.604166666657</v>
      </c>
      <c r="B1272" s="1">
        <f>ABS(Portfolios!B1272-AVERAGE(Portfolios!$B$2:$B$1305))</f>
        <v>1.8335519196292685E-4</v>
      </c>
    </row>
    <row r="1273" spans="1:2" x14ac:dyDescent="0.35">
      <c r="A1273" s="10">
        <f>Returns!A1273</f>
        <v>45558.645833333343</v>
      </c>
      <c r="B1273" s="1">
        <f>ABS(Portfolios!B1273-AVERAGE(Portfolios!$B$2:$B$1305))</f>
        <v>2.8592399080179764E-5</v>
      </c>
    </row>
    <row r="1274" spans="1:2" x14ac:dyDescent="0.35">
      <c r="A1274" s="10">
        <f>Returns!A1274</f>
        <v>45558.6875</v>
      </c>
      <c r="B1274" s="1">
        <f>ABS(Portfolios!B1274-AVERAGE(Portfolios!$B$2:$B$1305))</f>
        <v>3.0980980495252486E-6</v>
      </c>
    </row>
    <row r="1275" spans="1:2" x14ac:dyDescent="0.35">
      <c r="A1275" s="10">
        <f>Returns!A1275</f>
        <v>45558.729166666657</v>
      </c>
      <c r="B1275" s="1">
        <f>ABS(Portfolios!B1275-AVERAGE(Portfolios!$B$2:$B$1305))</f>
        <v>5.8499071458021062E-4</v>
      </c>
    </row>
    <row r="1276" spans="1:2" x14ac:dyDescent="0.35">
      <c r="A1276" s="10">
        <f>Returns!A1276</f>
        <v>45558.770833333343</v>
      </c>
      <c r="B1276" s="1">
        <f>ABS(Portfolios!B1276-AVERAGE(Portfolios!$B$2:$B$1305))</f>
        <v>4.749840226566318E-4</v>
      </c>
    </row>
    <row r="1277" spans="1:2" x14ac:dyDescent="0.35">
      <c r="A1277" s="10">
        <f>Returns!A1277</f>
        <v>45558.8125</v>
      </c>
      <c r="B1277" s="1">
        <f>ABS(Portfolios!B1277-AVERAGE(Portfolios!$B$2:$B$1305))</f>
        <v>5.9891182546580859E-4</v>
      </c>
    </row>
    <row r="1278" spans="1:2" x14ac:dyDescent="0.35">
      <c r="A1278" s="10">
        <f>Returns!A1278</f>
        <v>45559.5625</v>
      </c>
      <c r="B1278" s="1">
        <f>ABS(Portfolios!B1278-AVERAGE(Portfolios!$B$2:$B$1305))</f>
        <v>1.0330095600113171E-3</v>
      </c>
    </row>
    <row r="1279" spans="1:2" x14ac:dyDescent="0.35">
      <c r="A1279" s="10">
        <f>Returns!A1279</f>
        <v>45559.604166666657</v>
      </c>
      <c r="B1279" s="1">
        <f>ABS(Portfolios!B1279-AVERAGE(Portfolios!$B$2:$B$1305))</f>
        <v>1.6206608110115677E-3</v>
      </c>
    </row>
    <row r="1280" spans="1:2" x14ac:dyDescent="0.35">
      <c r="A1280" s="10">
        <f>Returns!A1280</f>
        <v>45559.645833333343</v>
      </c>
      <c r="B1280" s="1">
        <f>ABS(Portfolios!B1280-AVERAGE(Portfolios!$B$2:$B$1305))</f>
        <v>1.9545032443276495E-3</v>
      </c>
    </row>
    <row r="1281" spans="1:2" x14ac:dyDescent="0.35">
      <c r="A1281" s="10">
        <f>Returns!A1281</f>
        <v>45559.6875</v>
      </c>
      <c r="B1281" s="1">
        <f>ABS(Portfolios!B1281-AVERAGE(Portfolios!$B$2:$B$1305))</f>
        <v>5.32974312478418E-4</v>
      </c>
    </row>
    <row r="1282" spans="1:2" x14ac:dyDescent="0.35">
      <c r="A1282" s="10">
        <f>Returns!A1282</f>
        <v>45559.729166666657</v>
      </c>
      <c r="B1282" s="1">
        <f>ABS(Portfolios!B1282-AVERAGE(Portfolios!$B$2:$B$1305))</f>
        <v>1.1472497988349964E-4</v>
      </c>
    </row>
    <row r="1283" spans="1:2" x14ac:dyDescent="0.35">
      <c r="A1283" s="10">
        <f>Returns!A1283</f>
        <v>45559.770833333343</v>
      </c>
      <c r="B1283" s="1">
        <f>ABS(Portfolios!B1283-AVERAGE(Portfolios!$B$2:$B$1305))</f>
        <v>5.9076497011574926E-4</v>
      </c>
    </row>
    <row r="1284" spans="1:2" x14ac:dyDescent="0.35">
      <c r="A1284" s="10">
        <f>Returns!A1284</f>
        <v>45559.8125</v>
      </c>
      <c r="B1284" s="1">
        <f>ABS(Portfolios!B1284-AVERAGE(Portfolios!$B$2:$B$1305))</f>
        <v>6.8144106537944738E-4</v>
      </c>
    </row>
    <row r="1285" spans="1:2" x14ac:dyDescent="0.35">
      <c r="A1285" s="10">
        <f>Returns!A1285</f>
        <v>45560.5625</v>
      </c>
      <c r="B1285" s="1">
        <f>ABS(Portfolios!B1285-AVERAGE(Portfolios!$B$2:$B$1305))</f>
        <v>1.1327954761947432E-3</v>
      </c>
    </row>
    <row r="1286" spans="1:2" x14ac:dyDescent="0.35">
      <c r="A1286" s="10">
        <f>Returns!A1286</f>
        <v>45560.604166666657</v>
      </c>
      <c r="B1286" s="1">
        <f>ABS(Portfolios!B1286-AVERAGE(Portfolios!$B$2:$B$1305))</f>
        <v>1.4444611713009916E-3</v>
      </c>
    </row>
    <row r="1287" spans="1:2" x14ac:dyDescent="0.35">
      <c r="A1287" s="10">
        <f>Returns!A1287</f>
        <v>45560.645833333343</v>
      </c>
      <c r="B1287" s="1">
        <f>ABS(Portfolios!B1287-AVERAGE(Portfolios!$B$2:$B$1305))</f>
        <v>4.8224379749547551E-4</v>
      </c>
    </row>
    <row r="1288" spans="1:2" x14ac:dyDescent="0.35">
      <c r="A1288" s="10">
        <f>Returns!A1288</f>
        <v>45560.6875</v>
      </c>
      <c r="B1288" s="1">
        <f>ABS(Portfolios!B1288-AVERAGE(Portfolios!$B$2:$B$1305))</f>
        <v>1.3626610256097199E-3</v>
      </c>
    </row>
    <row r="1289" spans="1:2" x14ac:dyDescent="0.35">
      <c r="A1289" s="10">
        <f>Returns!A1289</f>
        <v>45560.729166666657</v>
      </c>
      <c r="B1289" s="1">
        <f>ABS(Portfolios!B1289-AVERAGE(Portfolios!$B$2:$B$1305))</f>
        <v>5.9772448113637011E-4</v>
      </c>
    </row>
    <row r="1290" spans="1:2" x14ac:dyDescent="0.35">
      <c r="A1290" s="10">
        <f>Returns!A1290</f>
        <v>45560.770833333343</v>
      </c>
      <c r="B1290" s="1">
        <f>ABS(Portfolios!B1290-AVERAGE(Portfolios!$B$2:$B$1305))</f>
        <v>9.3451809135313563E-4</v>
      </c>
    </row>
    <row r="1291" spans="1:2" x14ac:dyDescent="0.35">
      <c r="A1291" s="10">
        <f>Returns!A1291</f>
        <v>45560.8125</v>
      </c>
      <c r="B1291" s="1">
        <f>ABS(Portfolios!B1291-AVERAGE(Portfolios!$B$2:$B$1305))</f>
        <v>7.9973269684748102E-4</v>
      </c>
    </row>
    <row r="1292" spans="1:2" x14ac:dyDescent="0.35">
      <c r="A1292" s="10">
        <f>Returns!A1292</f>
        <v>45561.5625</v>
      </c>
      <c r="B1292" s="1">
        <f>ABS(Portfolios!B1292-AVERAGE(Portfolios!$B$2:$B$1305))</f>
        <v>5.2493697609825533E-3</v>
      </c>
    </row>
    <row r="1293" spans="1:2" x14ac:dyDescent="0.35">
      <c r="A1293" s="10">
        <f>Returns!A1293</f>
        <v>45561.604166666657</v>
      </c>
      <c r="B1293" s="1">
        <f>ABS(Portfolios!B1293-AVERAGE(Portfolios!$B$2:$B$1305))</f>
        <v>1.7119298483895852E-3</v>
      </c>
    </row>
    <row r="1294" spans="1:2" x14ac:dyDescent="0.35">
      <c r="A1294" s="10">
        <f>Returns!A1294</f>
        <v>45561.645833333343</v>
      </c>
      <c r="B1294" s="1">
        <f>ABS(Portfolios!B1294-AVERAGE(Portfolios!$B$2:$B$1305))</f>
        <v>1.209472392084509E-3</v>
      </c>
    </row>
    <row r="1295" spans="1:2" x14ac:dyDescent="0.35">
      <c r="A1295" s="10">
        <f>Returns!A1295</f>
        <v>45561.6875</v>
      </c>
      <c r="B1295" s="1">
        <f>ABS(Portfolios!B1295-AVERAGE(Portfolios!$B$2:$B$1305))</f>
        <v>4.7372113642381455E-5</v>
      </c>
    </row>
    <row r="1296" spans="1:2" x14ac:dyDescent="0.35">
      <c r="A1296" s="10">
        <f>Returns!A1296</f>
        <v>45561.729166666657</v>
      </c>
      <c r="B1296" s="1">
        <f>ABS(Portfolios!B1296-AVERAGE(Portfolios!$B$2:$B$1305))</f>
        <v>1.1792762791277115E-3</v>
      </c>
    </row>
    <row r="1297" spans="1:2" x14ac:dyDescent="0.35">
      <c r="A1297" s="10">
        <f>Returns!A1297</f>
        <v>45561.770833333343</v>
      </c>
      <c r="B1297" s="1">
        <f>ABS(Portfolios!B1297-AVERAGE(Portfolios!$B$2:$B$1305))</f>
        <v>1.8425306088010733E-3</v>
      </c>
    </row>
    <row r="1298" spans="1:2" x14ac:dyDescent="0.35">
      <c r="A1298" s="10">
        <f>Returns!A1298</f>
        <v>45561.8125</v>
      </c>
      <c r="B1298" s="1">
        <f>ABS(Portfolios!B1298-AVERAGE(Portfolios!$B$2:$B$1305))</f>
        <v>4.5139968709098611E-4</v>
      </c>
    </row>
    <row r="1299" spans="1:2" x14ac:dyDescent="0.35">
      <c r="A1299" s="10">
        <f>Returns!A1299</f>
        <v>45562.5625</v>
      </c>
      <c r="B1299" s="1">
        <f>ABS(Portfolios!B1299-AVERAGE(Portfolios!$B$2:$B$1305))</f>
        <v>2.5086570809509591E-3</v>
      </c>
    </row>
    <row r="1300" spans="1:2" x14ac:dyDescent="0.35">
      <c r="A1300" s="10">
        <f>Returns!A1300</f>
        <v>45562.604166666657</v>
      </c>
      <c r="B1300" s="1">
        <f>ABS(Portfolios!B1300-AVERAGE(Portfolios!$B$2:$B$1305))</f>
        <v>5.6040521372568161E-4</v>
      </c>
    </row>
    <row r="1301" spans="1:2" x14ac:dyDescent="0.35">
      <c r="A1301" s="10">
        <f>Returns!A1301</f>
        <v>45562.645833333343</v>
      </c>
      <c r="B1301" s="1">
        <f>ABS(Portfolios!B1301-AVERAGE(Portfolios!$B$2:$B$1305))</f>
        <v>2.4507418903651017E-3</v>
      </c>
    </row>
    <row r="1302" spans="1:2" x14ac:dyDescent="0.35">
      <c r="A1302" s="10">
        <f>Returns!A1302</f>
        <v>45562.6875</v>
      </c>
      <c r="B1302" s="1">
        <f>ABS(Portfolios!B1302-AVERAGE(Portfolios!$B$2:$B$1305))</f>
        <v>5.0799672422933734E-4</v>
      </c>
    </row>
    <row r="1303" spans="1:2" x14ac:dyDescent="0.35">
      <c r="A1303" s="10">
        <f>Returns!A1303</f>
        <v>45562.729166666657</v>
      </c>
      <c r="B1303" s="1">
        <f>ABS(Portfolios!B1303-AVERAGE(Portfolios!$B$2:$B$1305))</f>
        <v>4.1810901102455871E-5</v>
      </c>
    </row>
    <row r="1304" spans="1:2" x14ac:dyDescent="0.35">
      <c r="A1304" s="10">
        <f>Returns!A1304</f>
        <v>45562.770833333343</v>
      </c>
      <c r="B1304" s="1">
        <f>ABS(Portfolios!B1304-AVERAGE(Portfolios!$B$2:$B$1305))</f>
        <v>9.7798462480338426E-4</v>
      </c>
    </row>
    <row r="1305" spans="1:2" x14ac:dyDescent="0.35">
      <c r="A1305" s="10">
        <f>Returns!A1305</f>
        <v>45562.8125</v>
      </c>
      <c r="B1305" s="1">
        <f>ABS(Portfolios!B1305-AVERAGE(Portfolios!$B$2:$B$1305))</f>
        <v>1.0702002252785279E-3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1305"/>
  <sheetViews>
    <sheetView showGridLines="0" workbookViewId="0"/>
  </sheetViews>
  <sheetFormatPr baseColWidth="10" defaultColWidth="8.7265625" defaultRowHeight="14.5" x14ac:dyDescent="0.35"/>
  <cols>
    <col min="1" max="1" width="10.7265625" style="9" customWidth="1"/>
  </cols>
  <sheetData>
    <row r="1" spans="1:2" x14ac:dyDescent="0.35">
      <c r="A1" s="4" t="s">
        <v>50</v>
      </c>
      <c r="B1" s="4" t="s">
        <v>76</v>
      </c>
    </row>
    <row r="2" spans="1:2" x14ac:dyDescent="0.35">
      <c r="A2" s="10">
        <f>Returns!A2</f>
        <v>45293.645833333343</v>
      </c>
      <c r="B2" s="1">
        <f>SUM(Portfolios!$B$2)</f>
        <v>-2.0461126849524794E-3</v>
      </c>
    </row>
    <row r="3" spans="1:2" x14ac:dyDescent="0.35">
      <c r="A3" s="10">
        <f>Returns!A3</f>
        <v>45293.6875</v>
      </c>
      <c r="B3" s="1">
        <f>SUM(Portfolios!$B$2:$B$3)</f>
        <v>-1.8846798325031782E-3</v>
      </c>
    </row>
    <row r="4" spans="1:2" x14ac:dyDescent="0.35">
      <c r="A4" s="10">
        <f>Returns!A4</f>
        <v>45293.729166666657</v>
      </c>
      <c r="B4" s="1">
        <f>SUM(Portfolios!$B$2:$B$4)</f>
        <v>-2.2780167229846907E-3</v>
      </c>
    </row>
    <row r="5" spans="1:2" x14ac:dyDescent="0.35">
      <c r="A5" s="10">
        <f>Returns!A5</f>
        <v>45293.770833333343</v>
      </c>
      <c r="B5" s="1">
        <f>SUM(Portfolios!$B$2:$B$5)</f>
        <v>-2.6620901391694748E-3</v>
      </c>
    </row>
    <row r="6" spans="1:2" x14ac:dyDescent="0.35">
      <c r="A6" s="10">
        <f>Returns!A6</f>
        <v>45293.8125</v>
      </c>
      <c r="B6" s="1">
        <f>SUM(Portfolios!$B$2:$B$6)</f>
        <v>-4.7644492365694451E-3</v>
      </c>
    </row>
    <row r="7" spans="1:2" x14ac:dyDescent="0.35">
      <c r="A7" s="10">
        <f>Returns!A7</f>
        <v>45293.854166666657</v>
      </c>
      <c r="B7" s="1">
        <f>SUM(Portfolios!$B$2:$B$7)</f>
        <v>-1.610001692807379E-3</v>
      </c>
    </row>
    <row r="8" spans="1:2" x14ac:dyDescent="0.35">
      <c r="A8" s="10">
        <f>Returns!A8</f>
        <v>45294.604166666657</v>
      </c>
      <c r="B8" s="1">
        <f>SUM(Portfolios!$B$2:$B$8)</f>
        <v>-8.9200568247429848E-3</v>
      </c>
    </row>
    <row r="9" spans="1:2" x14ac:dyDescent="0.35">
      <c r="A9" s="10">
        <f>Returns!A9</f>
        <v>45294.645833333343</v>
      </c>
      <c r="B9" s="1">
        <f>SUM(Portfolios!$B$2:$B$9)</f>
        <v>-8.8438536415553406E-3</v>
      </c>
    </row>
    <row r="10" spans="1:2" x14ac:dyDescent="0.35">
      <c r="A10" s="10">
        <f>Returns!A10</f>
        <v>45294.6875</v>
      </c>
      <c r="B10" s="1">
        <f>SUM(Portfolios!$B$2:$B$10)</f>
        <v>-1.0306903688369033E-2</v>
      </c>
    </row>
    <row r="11" spans="1:2" x14ac:dyDescent="0.35">
      <c r="A11" s="10">
        <f>Returns!A11</f>
        <v>45294.729166666657</v>
      </c>
      <c r="B11" s="1">
        <f>SUM(Portfolios!$B$2:$B$11)</f>
        <v>-9.2000439823577088E-3</v>
      </c>
    </row>
    <row r="12" spans="1:2" x14ac:dyDescent="0.35">
      <c r="A12" s="10">
        <f>Returns!A12</f>
        <v>45294.770833333343</v>
      </c>
      <c r="B12" s="1">
        <f>SUM(Portfolios!$B$2:$B$12)</f>
        <v>-8.9215902664251251E-3</v>
      </c>
    </row>
    <row r="13" spans="1:2" x14ac:dyDescent="0.35">
      <c r="A13" s="10">
        <f>Returns!A13</f>
        <v>45294.8125</v>
      </c>
      <c r="B13" s="1">
        <f>SUM(Portfolios!$B$2:$B$13)</f>
        <v>-1.3007174858208721E-2</v>
      </c>
    </row>
    <row r="14" spans="1:2" x14ac:dyDescent="0.35">
      <c r="A14" s="10">
        <f>Returns!A14</f>
        <v>45294.854166666657</v>
      </c>
      <c r="B14" s="1">
        <f>SUM(Portfolios!$B$2:$B$14)</f>
        <v>-1.4406500551357646E-2</v>
      </c>
    </row>
    <row r="15" spans="1:2" x14ac:dyDescent="0.35">
      <c r="A15" s="10">
        <f>Returns!A15</f>
        <v>45295.604166666657</v>
      </c>
      <c r="B15" s="1">
        <f>SUM(Portfolios!$B$2:$B$15)</f>
        <v>-8.1434681896132705E-3</v>
      </c>
    </row>
    <row r="16" spans="1:2" x14ac:dyDescent="0.35">
      <c r="A16" s="10">
        <f>Returns!A16</f>
        <v>45295.645833333343</v>
      </c>
      <c r="B16" s="1">
        <f>SUM(Portfolios!$B$2:$B$16)</f>
        <v>-6.1888972900474223E-3</v>
      </c>
    </row>
    <row r="17" spans="1:2" x14ac:dyDescent="0.35">
      <c r="A17" s="10">
        <f>Returns!A17</f>
        <v>45295.6875</v>
      </c>
      <c r="B17" s="1">
        <f>SUM(Portfolios!$B$2:$B$17)</f>
        <v>-7.3718508261290247E-3</v>
      </c>
    </row>
    <row r="18" spans="1:2" x14ac:dyDescent="0.35">
      <c r="A18" s="10">
        <f>Returns!A18</f>
        <v>45295.729166666657</v>
      </c>
      <c r="B18" s="1">
        <f>SUM(Portfolios!$B$2:$B$18)</f>
        <v>-8.0364846903863817E-3</v>
      </c>
    </row>
    <row r="19" spans="1:2" x14ac:dyDescent="0.35">
      <c r="A19" s="10">
        <f>Returns!A19</f>
        <v>45295.770833333343</v>
      </c>
      <c r="B19" s="1">
        <f>SUM(Portfolios!$B$2:$B$19)</f>
        <v>-8.3803344648383897E-3</v>
      </c>
    </row>
    <row r="20" spans="1:2" x14ac:dyDescent="0.35">
      <c r="A20" s="10">
        <f>Returns!A20</f>
        <v>45295.8125</v>
      </c>
      <c r="B20" s="1">
        <f>SUM(Portfolios!$B$2:$B$20)</f>
        <v>-9.5537075195341412E-3</v>
      </c>
    </row>
    <row r="21" spans="1:2" x14ac:dyDescent="0.35">
      <c r="A21" s="10">
        <f>Returns!A21</f>
        <v>45295.854166666657</v>
      </c>
      <c r="B21" s="1">
        <f>SUM(Portfolios!$B$2:$B$21)</f>
        <v>-1.1889926337418895E-2</v>
      </c>
    </row>
    <row r="22" spans="1:2" x14ac:dyDescent="0.35">
      <c r="A22" s="10">
        <f>Returns!A22</f>
        <v>45296.604166666657</v>
      </c>
      <c r="B22" s="1">
        <f>SUM(Portfolios!$B$2:$B$22)</f>
        <v>-9.3301286248954809E-3</v>
      </c>
    </row>
    <row r="23" spans="1:2" x14ac:dyDescent="0.35">
      <c r="A23" s="10">
        <f>Returns!A23</f>
        <v>45296.645833333343</v>
      </c>
      <c r="B23" s="1">
        <f>SUM(Portfolios!$B$2:$B$23)</f>
        <v>-1.1042650193118238E-2</v>
      </c>
    </row>
    <row r="24" spans="1:2" x14ac:dyDescent="0.35">
      <c r="A24" s="10">
        <f>Returns!A24</f>
        <v>45296.6875</v>
      </c>
      <c r="B24" s="1">
        <f>SUM(Portfolios!$B$2:$B$24)</f>
        <v>-1.4642550659963128E-2</v>
      </c>
    </row>
    <row r="25" spans="1:2" x14ac:dyDescent="0.35">
      <c r="A25" s="10">
        <f>Returns!A25</f>
        <v>45296.729166666657</v>
      </c>
      <c r="B25" s="1">
        <f>SUM(Portfolios!$B$2:$B$25)</f>
        <v>-1.3450703788998635E-2</v>
      </c>
    </row>
    <row r="26" spans="1:2" x14ac:dyDescent="0.35">
      <c r="A26" s="10">
        <f>Returns!A26</f>
        <v>45296.770833333343</v>
      </c>
      <c r="B26" s="1">
        <f>SUM(Portfolios!$B$2:$B$26)</f>
        <v>-1.1911566497573049E-2</v>
      </c>
    </row>
    <row r="27" spans="1:2" x14ac:dyDescent="0.35">
      <c r="A27" s="10">
        <f>Returns!A27</f>
        <v>45296.8125</v>
      </c>
      <c r="B27" s="1">
        <f>SUM(Portfolios!$B$2:$B$27)</f>
        <v>-1.4205518217324624E-2</v>
      </c>
    </row>
    <row r="28" spans="1:2" x14ac:dyDescent="0.35">
      <c r="A28" s="10">
        <f>Returns!A28</f>
        <v>45296.854166666657</v>
      </c>
      <c r="B28" s="1">
        <f>SUM(Portfolios!$B$2:$B$28)</f>
        <v>-1.2507778445197661E-2</v>
      </c>
    </row>
    <row r="29" spans="1:2" x14ac:dyDescent="0.35">
      <c r="A29" s="10">
        <f>Returns!A29</f>
        <v>45299.604166666657</v>
      </c>
      <c r="B29" s="1">
        <f>SUM(Portfolios!$B$2:$B$29)</f>
        <v>-1.0571298395488898E-2</v>
      </c>
    </row>
    <row r="30" spans="1:2" x14ac:dyDescent="0.35">
      <c r="A30" s="10">
        <f>Returns!A30</f>
        <v>45299.645833333343</v>
      </c>
      <c r="B30" s="1">
        <f>SUM(Portfolios!$B$2:$B$30)</f>
        <v>-9.2486733239630046E-3</v>
      </c>
    </row>
    <row r="31" spans="1:2" x14ac:dyDescent="0.35">
      <c r="A31" s="10">
        <f>Returns!A31</f>
        <v>45299.6875</v>
      </c>
      <c r="B31" s="1">
        <f>SUM(Portfolios!$B$2:$B$31)</f>
        <v>-9.3718730369158534E-3</v>
      </c>
    </row>
    <row r="32" spans="1:2" x14ac:dyDescent="0.35">
      <c r="A32" s="10">
        <f>Returns!A32</f>
        <v>45299.729166666657</v>
      </c>
      <c r="B32" s="1">
        <f>SUM(Portfolios!$B$2:$B$32)</f>
        <v>-7.8013272497133457E-3</v>
      </c>
    </row>
    <row r="33" spans="1:2" x14ac:dyDescent="0.35">
      <c r="A33" s="10">
        <f>Returns!A33</f>
        <v>45299.770833333343</v>
      </c>
      <c r="B33" s="1">
        <f>SUM(Portfolios!$B$2:$B$33)</f>
        <v>-5.0420147793413337E-3</v>
      </c>
    </row>
    <row r="34" spans="1:2" x14ac:dyDescent="0.35">
      <c r="A34" s="10">
        <f>Returns!A34</f>
        <v>45299.8125</v>
      </c>
      <c r="B34" s="1">
        <f>SUM(Portfolios!$B$2:$B$34)</f>
        <v>-3.5975002734208025E-3</v>
      </c>
    </row>
    <row r="35" spans="1:2" x14ac:dyDescent="0.35">
      <c r="A35" s="10">
        <f>Returns!A35</f>
        <v>45299.854166666657</v>
      </c>
      <c r="B35" s="1">
        <f>SUM(Portfolios!$B$2:$B$35)</f>
        <v>-8.556133274838524E-4</v>
      </c>
    </row>
    <row r="36" spans="1:2" x14ac:dyDescent="0.35">
      <c r="A36" s="10">
        <f>Returns!A36</f>
        <v>45300.604166666657</v>
      </c>
      <c r="B36" s="1">
        <f>SUM(Portfolios!$B$2:$B$36)</f>
        <v>-5.289525409305656E-3</v>
      </c>
    </row>
    <row r="37" spans="1:2" x14ac:dyDescent="0.35">
      <c r="A37" s="10">
        <f>Returns!A37</f>
        <v>45300.645833333343</v>
      </c>
      <c r="B37" s="1">
        <f>SUM(Portfolios!$B$2:$B$37)</f>
        <v>-3.651311249723363E-3</v>
      </c>
    </row>
    <row r="38" spans="1:2" x14ac:dyDescent="0.35">
      <c r="A38" s="10">
        <f>Returns!A38</f>
        <v>45300.6875</v>
      </c>
      <c r="B38" s="1">
        <f>SUM(Portfolios!$B$2:$B$38)</f>
        <v>-2.2184626923041342E-3</v>
      </c>
    </row>
    <row r="39" spans="1:2" x14ac:dyDescent="0.35">
      <c r="A39" s="10">
        <f>Returns!A39</f>
        <v>45300.729166666657</v>
      </c>
      <c r="B39" s="1">
        <f>SUM(Portfolios!$B$2:$B$39)</f>
        <v>-3.1442048597676488E-3</v>
      </c>
    </row>
    <row r="40" spans="1:2" x14ac:dyDescent="0.35">
      <c r="A40" s="10">
        <f>Returns!A40</f>
        <v>45300.770833333343</v>
      </c>
      <c r="B40" s="1">
        <f>SUM(Portfolios!$B$2:$B$40)</f>
        <v>-2.3490945002896269E-3</v>
      </c>
    </row>
    <row r="41" spans="1:2" x14ac:dyDescent="0.35">
      <c r="A41" s="10">
        <f>Returns!A41</f>
        <v>45300.8125</v>
      </c>
      <c r="B41" s="1">
        <f>SUM(Portfolios!$B$2:$B$41)</f>
        <v>-1.8067289432879179E-3</v>
      </c>
    </row>
    <row r="42" spans="1:2" x14ac:dyDescent="0.35">
      <c r="A42" s="10">
        <f>Returns!A42</f>
        <v>45300.854166666657</v>
      </c>
      <c r="B42" s="1">
        <f>SUM(Portfolios!$B$2:$B$42)</f>
        <v>-5.0694357850472127E-4</v>
      </c>
    </row>
    <row r="43" spans="1:2" x14ac:dyDescent="0.35">
      <c r="A43" s="10">
        <f>Returns!A43</f>
        <v>45301.604166666657</v>
      </c>
      <c r="B43" s="1">
        <f>SUM(Portfolios!$B$2:$B$43)</f>
        <v>1.0139730354249347E-3</v>
      </c>
    </row>
    <row r="44" spans="1:2" x14ac:dyDescent="0.35">
      <c r="A44" s="10">
        <f>Returns!A44</f>
        <v>45301.645833333343</v>
      </c>
      <c r="B44" s="1">
        <f>SUM(Portfolios!$B$2:$B$44)</f>
        <v>5.1545288486037205E-4</v>
      </c>
    </row>
    <row r="45" spans="1:2" x14ac:dyDescent="0.35">
      <c r="A45" s="10">
        <f>Returns!A45</f>
        <v>45301.6875</v>
      </c>
      <c r="B45" s="1">
        <f>SUM(Portfolios!$B$2:$B$45)</f>
        <v>1.0496201793184156E-3</v>
      </c>
    </row>
    <row r="46" spans="1:2" x14ac:dyDescent="0.35">
      <c r="A46" s="10">
        <f>Returns!A46</f>
        <v>45301.729166666657</v>
      </c>
      <c r="B46" s="1">
        <f>SUM(Portfolios!$B$2:$B$46)</f>
        <v>1.1863390641883894E-3</v>
      </c>
    </row>
    <row r="47" spans="1:2" x14ac:dyDescent="0.35">
      <c r="A47" s="10">
        <f>Returns!A47</f>
        <v>45301.770833333343</v>
      </c>
      <c r="B47" s="1">
        <f>SUM(Portfolios!$B$2:$B$47)</f>
        <v>3.2109333135194951E-3</v>
      </c>
    </row>
    <row r="48" spans="1:2" x14ac:dyDescent="0.35">
      <c r="A48" s="10">
        <f>Returns!A48</f>
        <v>45301.8125</v>
      </c>
      <c r="B48" s="1">
        <f>SUM(Portfolios!$B$2:$B$48)</f>
        <v>2.2052303925308731E-3</v>
      </c>
    </row>
    <row r="49" spans="1:2" x14ac:dyDescent="0.35">
      <c r="A49" s="10">
        <f>Returns!A49</f>
        <v>45301.854166666657</v>
      </c>
      <c r="B49" s="1">
        <f>SUM(Portfolios!$B$2:$B$49)</f>
        <v>3.9761899823789635E-3</v>
      </c>
    </row>
    <row r="50" spans="1:2" x14ac:dyDescent="0.35">
      <c r="A50" s="10">
        <f>Returns!A50</f>
        <v>45302.604166666657</v>
      </c>
      <c r="B50" s="1">
        <f>SUM(Portfolios!$B$2:$B$50)</f>
        <v>1.8496872609508027E-3</v>
      </c>
    </row>
    <row r="51" spans="1:2" x14ac:dyDescent="0.35">
      <c r="A51" s="10">
        <f>Returns!A51</f>
        <v>45302.645833333343</v>
      </c>
      <c r="B51" s="1">
        <f>SUM(Portfolios!$B$2:$B$51)</f>
        <v>-1.7478028816602913E-3</v>
      </c>
    </row>
    <row r="52" spans="1:2" x14ac:dyDescent="0.35">
      <c r="A52" s="10">
        <f>Returns!A52</f>
        <v>45302.6875</v>
      </c>
      <c r="B52" s="1">
        <f>SUM(Portfolios!$B$2:$B$52)</f>
        <v>-2.1714218415857557E-3</v>
      </c>
    </row>
    <row r="53" spans="1:2" x14ac:dyDescent="0.35">
      <c r="A53" s="10">
        <f>Returns!A53</f>
        <v>45302.729166666657</v>
      </c>
      <c r="B53" s="1">
        <f>SUM(Portfolios!$B$2:$B$53)</f>
        <v>1.115585242398342E-3</v>
      </c>
    </row>
    <row r="54" spans="1:2" x14ac:dyDescent="0.35">
      <c r="A54" s="10">
        <f>Returns!A54</f>
        <v>45302.770833333343</v>
      </c>
      <c r="B54" s="1">
        <f>SUM(Portfolios!$B$2:$B$54)</f>
        <v>3.5274232265871735E-3</v>
      </c>
    </row>
    <row r="55" spans="1:2" x14ac:dyDescent="0.35">
      <c r="A55" s="10">
        <f>Returns!A55</f>
        <v>45302.8125</v>
      </c>
      <c r="B55" s="1">
        <f>SUM(Portfolios!$B$2:$B$55)</f>
        <v>4.4164369404921782E-3</v>
      </c>
    </row>
    <row r="56" spans="1:2" x14ac:dyDescent="0.35">
      <c r="A56" s="10">
        <f>Returns!A56</f>
        <v>45302.854166666657</v>
      </c>
      <c r="B56" s="1">
        <f>SUM(Portfolios!$B$2:$B$56)</f>
        <v>5.7906175300530003E-3</v>
      </c>
    </row>
    <row r="57" spans="1:2" x14ac:dyDescent="0.35">
      <c r="A57" s="10">
        <f>Returns!A57</f>
        <v>45303.604166666657</v>
      </c>
      <c r="B57" s="1">
        <f>SUM(Portfolios!$B$2:$B$57)</f>
        <v>6.4252850501149809E-3</v>
      </c>
    </row>
    <row r="58" spans="1:2" x14ac:dyDescent="0.35">
      <c r="A58" s="10">
        <f>Returns!A58</f>
        <v>45303.645833333343</v>
      </c>
      <c r="B58" s="1">
        <f>SUM(Portfolios!$B$2:$B$58)</f>
        <v>5.9423576113686247E-3</v>
      </c>
    </row>
    <row r="59" spans="1:2" x14ac:dyDescent="0.35">
      <c r="A59" s="10">
        <f>Returns!A59</f>
        <v>45303.6875</v>
      </c>
      <c r="B59" s="1">
        <f>SUM(Portfolios!$B$2:$B$59)</f>
        <v>5.000769485629543E-3</v>
      </c>
    </row>
    <row r="60" spans="1:2" x14ac:dyDescent="0.35">
      <c r="A60" s="10">
        <f>Returns!A60</f>
        <v>45303.729166666657</v>
      </c>
      <c r="B60" s="1">
        <f>SUM(Portfolios!$B$2:$B$60)</f>
        <v>5.7438631886030742E-3</v>
      </c>
    </row>
    <row r="61" spans="1:2" x14ac:dyDescent="0.35">
      <c r="A61" s="10">
        <f>Returns!A61</f>
        <v>45303.770833333343</v>
      </c>
      <c r="B61" s="1">
        <f>SUM(Portfolios!$B$2:$B$61)</f>
        <v>6.6176812391218363E-3</v>
      </c>
    </row>
    <row r="62" spans="1:2" x14ac:dyDescent="0.35">
      <c r="A62" s="10">
        <f>Returns!A62</f>
        <v>45303.8125</v>
      </c>
      <c r="B62" s="1">
        <f>SUM(Portfolios!$B$2:$B$62)</f>
        <v>4.8197958813876399E-3</v>
      </c>
    </row>
    <row r="63" spans="1:2" x14ac:dyDescent="0.35">
      <c r="A63" s="10">
        <f>Returns!A63</f>
        <v>45303.854166666657</v>
      </c>
      <c r="B63" s="1">
        <f>SUM(Portfolios!$B$2:$B$63)</f>
        <v>6.6132498443573686E-3</v>
      </c>
    </row>
    <row r="64" spans="1:2" x14ac:dyDescent="0.35">
      <c r="A64" s="10">
        <f>Returns!A64</f>
        <v>45307.604166666657</v>
      </c>
      <c r="B64" s="1">
        <f>SUM(Portfolios!$B$2:$B$64)</f>
        <v>3.8012997315670549E-3</v>
      </c>
    </row>
    <row r="65" spans="1:2" x14ac:dyDescent="0.35">
      <c r="A65" s="10">
        <f>Returns!A65</f>
        <v>45307.645833333343</v>
      </c>
      <c r="B65" s="1">
        <f>SUM(Portfolios!$B$2:$B$65)</f>
        <v>1.9548375804821754E-3</v>
      </c>
    </row>
    <row r="66" spans="1:2" x14ac:dyDescent="0.35">
      <c r="A66" s="10">
        <f>Returns!A66</f>
        <v>45307.6875</v>
      </c>
      <c r="B66" s="1">
        <f>SUM(Portfolios!$B$2:$B$66)</f>
        <v>-2.7103227371787393E-4</v>
      </c>
    </row>
    <row r="67" spans="1:2" x14ac:dyDescent="0.35">
      <c r="A67" s="10">
        <f>Returns!A67</f>
        <v>45307.729166666657</v>
      </c>
      <c r="B67" s="1">
        <f>SUM(Portfolios!$B$2:$B$67)</f>
        <v>1.3824811480258033E-3</v>
      </c>
    </row>
    <row r="68" spans="1:2" x14ac:dyDescent="0.35">
      <c r="A68" s="10">
        <f>Returns!A68</f>
        <v>45307.770833333343</v>
      </c>
      <c r="B68" s="1">
        <f>SUM(Portfolios!$B$2:$B$68)</f>
        <v>-1.7218115056524934E-3</v>
      </c>
    </row>
    <row r="69" spans="1:2" x14ac:dyDescent="0.35">
      <c r="A69" s="10">
        <f>Returns!A69</f>
        <v>45307.8125</v>
      </c>
      <c r="B69" s="1">
        <f>SUM(Portfolios!$B$2:$B$69)</f>
        <v>-5.2770667282794588E-4</v>
      </c>
    </row>
    <row r="70" spans="1:2" x14ac:dyDescent="0.35">
      <c r="A70" s="10">
        <f>Returns!A70</f>
        <v>45307.854166666657</v>
      </c>
      <c r="B70" s="1">
        <f>SUM(Portfolios!$B$2:$B$70)</f>
        <v>2.1769207592749577E-3</v>
      </c>
    </row>
    <row r="71" spans="1:2" x14ac:dyDescent="0.35">
      <c r="A71" s="10">
        <f>Returns!A71</f>
        <v>45308.604166666657</v>
      </c>
      <c r="B71" s="1">
        <f>SUM(Portfolios!$B$2:$B$71)</f>
        <v>-3.6458021184281519E-4</v>
      </c>
    </row>
    <row r="72" spans="1:2" x14ac:dyDescent="0.35">
      <c r="A72" s="10">
        <f>Returns!A72</f>
        <v>45308.645833333343</v>
      </c>
      <c r="B72" s="1">
        <f>SUM(Portfolios!$B$2:$B$72)</f>
        <v>1.5680082156622993E-3</v>
      </c>
    </row>
    <row r="73" spans="1:2" x14ac:dyDescent="0.35">
      <c r="A73" s="10">
        <f>Returns!A73</f>
        <v>45308.6875</v>
      </c>
      <c r="B73" s="1">
        <f>SUM(Portfolios!$B$2:$B$73)</f>
        <v>-8.2555667376498377E-4</v>
      </c>
    </row>
    <row r="74" spans="1:2" x14ac:dyDescent="0.35">
      <c r="A74" s="10">
        <f>Returns!A74</f>
        <v>45308.729166666657</v>
      </c>
      <c r="B74" s="1">
        <f>SUM(Portfolios!$B$2:$B$74)</f>
        <v>-1.6388410771687391E-3</v>
      </c>
    </row>
    <row r="75" spans="1:2" x14ac:dyDescent="0.35">
      <c r="A75" s="10">
        <f>Returns!A75</f>
        <v>45308.770833333343</v>
      </c>
      <c r="B75" s="1">
        <f>SUM(Portfolios!$B$2:$B$75)</f>
        <v>-1.8737740592872846E-3</v>
      </c>
    </row>
    <row r="76" spans="1:2" x14ac:dyDescent="0.35">
      <c r="A76" s="10">
        <f>Returns!A76</f>
        <v>45308.8125</v>
      </c>
      <c r="B76" s="1">
        <f>SUM(Portfolios!$B$2:$B$76)</f>
        <v>-2.9022927692727769E-3</v>
      </c>
    </row>
    <row r="77" spans="1:2" x14ac:dyDescent="0.35">
      <c r="A77" s="10">
        <f>Returns!A77</f>
        <v>45308.854166666657</v>
      </c>
      <c r="B77" s="1">
        <f>SUM(Portfolios!$B$2:$B$77)</f>
        <v>-5.4625661572047434E-4</v>
      </c>
    </row>
    <row r="78" spans="1:2" x14ac:dyDescent="0.35">
      <c r="A78" s="10">
        <f>Returns!A78</f>
        <v>45309.604166666657</v>
      </c>
      <c r="B78" s="1">
        <f>SUM(Portfolios!$B$2:$B$78)</f>
        <v>3.7501345667142424E-3</v>
      </c>
    </row>
    <row r="79" spans="1:2" x14ac:dyDescent="0.35">
      <c r="A79" s="10">
        <f>Returns!A79</f>
        <v>45309.645833333343</v>
      </c>
      <c r="B79" s="1">
        <f>SUM(Portfolios!$B$2:$B$79)</f>
        <v>3.1480961318112741E-3</v>
      </c>
    </row>
    <row r="80" spans="1:2" x14ac:dyDescent="0.35">
      <c r="A80" s="10">
        <f>Returns!A80</f>
        <v>45309.6875</v>
      </c>
      <c r="B80" s="1">
        <f>SUM(Portfolios!$B$2:$B$80)</f>
        <v>1.9844444443485381E-4</v>
      </c>
    </row>
    <row r="81" spans="1:2" x14ac:dyDescent="0.35">
      <c r="A81" s="10">
        <f>Returns!A81</f>
        <v>45309.729166666657</v>
      </c>
      <c r="B81" s="1">
        <f>SUM(Portfolios!$B$2:$B$81)</f>
        <v>-5.4440902817852249E-4</v>
      </c>
    </row>
    <row r="82" spans="1:2" x14ac:dyDescent="0.35">
      <c r="A82" s="10">
        <f>Returns!A82</f>
        <v>45309.770833333343</v>
      </c>
      <c r="B82" s="1">
        <f>SUM(Portfolios!$B$2:$B$82)</f>
        <v>5.0686813404600319E-3</v>
      </c>
    </row>
    <row r="83" spans="1:2" x14ac:dyDescent="0.35">
      <c r="A83" s="10">
        <f>Returns!A83</f>
        <v>45309.8125</v>
      </c>
      <c r="B83" s="1">
        <f>SUM(Portfolios!$B$2:$B$83)</f>
        <v>6.9297462771091903E-3</v>
      </c>
    </row>
    <row r="84" spans="1:2" x14ac:dyDescent="0.35">
      <c r="A84" s="10">
        <f>Returns!A84</f>
        <v>45309.854166666657</v>
      </c>
      <c r="B84" s="1">
        <f>SUM(Portfolios!$B$2:$B$84)</f>
        <v>7.9782687262022218E-3</v>
      </c>
    </row>
    <row r="85" spans="1:2" x14ac:dyDescent="0.35">
      <c r="A85" s="10">
        <f>Returns!A85</f>
        <v>45310.604166666657</v>
      </c>
      <c r="B85" s="1">
        <f>SUM(Portfolios!$B$2:$B$85)</f>
        <v>8.8870486871362783E-3</v>
      </c>
    </row>
    <row r="86" spans="1:2" x14ac:dyDescent="0.35">
      <c r="A86" s="10">
        <f>Returns!A86</f>
        <v>45310.645833333343</v>
      </c>
      <c r="B86" s="1">
        <f>SUM(Portfolios!$B$2:$B$86)</f>
        <v>1.0048818694483048E-2</v>
      </c>
    </row>
    <row r="87" spans="1:2" x14ac:dyDescent="0.35">
      <c r="A87" s="10">
        <f>Returns!A87</f>
        <v>45310.6875</v>
      </c>
      <c r="B87" s="1">
        <f>SUM(Portfolios!$B$2:$B$87)</f>
        <v>1.0107842576349425E-2</v>
      </c>
    </row>
    <row r="88" spans="1:2" x14ac:dyDescent="0.35">
      <c r="A88" s="10">
        <f>Returns!A88</f>
        <v>45310.729166666657</v>
      </c>
      <c r="B88" s="1">
        <f>SUM(Portfolios!$B$2:$B$88)</f>
        <v>1.4206077243537917E-2</v>
      </c>
    </row>
    <row r="89" spans="1:2" x14ac:dyDescent="0.35">
      <c r="A89" s="10">
        <f>Returns!A89</f>
        <v>45310.770833333343</v>
      </c>
      <c r="B89" s="1">
        <f>SUM(Portfolios!$B$2:$B$89)</f>
        <v>1.6350435267395977E-2</v>
      </c>
    </row>
    <row r="90" spans="1:2" x14ac:dyDescent="0.35">
      <c r="A90" s="10">
        <f>Returns!A90</f>
        <v>45310.8125</v>
      </c>
      <c r="B90" s="1">
        <f>SUM(Portfolios!$B$2:$B$90)</f>
        <v>1.566754784444337E-2</v>
      </c>
    </row>
    <row r="91" spans="1:2" x14ac:dyDescent="0.35">
      <c r="A91" s="10">
        <f>Returns!A91</f>
        <v>45310.854166666657</v>
      </c>
      <c r="B91" s="1">
        <f>SUM(Portfolios!$B$2:$B$91)</f>
        <v>1.6703843056929651E-2</v>
      </c>
    </row>
    <row r="92" spans="1:2" x14ac:dyDescent="0.35">
      <c r="A92" s="10">
        <f>Returns!A92</f>
        <v>45313.604166666657</v>
      </c>
      <c r="B92" s="1">
        <f>SUM(Portfolios!$B$2:$B$92)</f>
        <v>2.2518325657965743E-2</v>
      </c>
    </row>
    <row r="93" spans="1:2" x14ac:dyDescent="0.35">
      <c r="A93" s="10">
        <f>Returns!A93</f>
        <v>45313.645833333343</v>
      </c>
      <c r="B93" s="1">
        <f>SUM(Portfolios!$B$2:$B$93)</f>
        <v>2.200005482059993E-2</v>
      </c>
    </row>
    <row r="94" spans="1:2" x14ac:dyDescent="0.35">
      <c r="A94" s="10">
        <f>Returns!A94</f>
        <v>45313.6875</v>
      </c>
      <c r="B94" s="1">
        <f>SUM(Portfolios!$B$2:$B$94)</f>
        <v>2.1708173358368364E-2</v>
      </c>
    </row>
    <row r="95" spans="1:2" x14ac:dyDescent="0.35">
      <c r="A95" s="10">
        <f>Returns!A95</f>
        <v>45313.729166666657</v>
      </c>
      <c r="B95" s="1">
        <f>SUM(Portfolios!$B$2:$B$95)</f>
        <v>2.0009014927304274E-2</v>
      </c>
    </row>
    <row r="96" spans="1:2" x14ac:dyDescent="0.35">
      <c r="A96" s="10">
        <f>Returns!A96</f>
        <v>45313.770833333343</v>
      </c>
      <c r="B96" s="1">
        <f>SUM(Portfolios!$B$2:$B$96)</f>
        <v>2.0863382027137257E-2</v>
      </c>
    </row>
    <row r="97" spans="1:2" x14ac:dyDescent="0.35">
      <c r="A97" s="10">
        <f>Returns!A97</f>
        <v>45313.8125</v>
      </c>
      <c r="B97" s="1">
        <f>SUM(Portfolios!$B$2:$B$97)</f>
        <v>2.2549385261773452E-2</v>
      </c>
    </row>
    <row r="98" spans="1:2" x14ac:dyDescent="0.35">
      <c r="A98" s="10">
        <f>Returns!A98</f>
        <v>45313.854166666657</v>
      </c>
      <c r="B98" s="1">
        <f>SUM(Portfolios!$B$2:$B$98)</f>
        <v>2.1592872768832289E-2</v>
      </c>
    </row>
    <row r="99" spans="1:2" x14ac:dyDescent="0.35">
      <c r="A99" s="10">
        <f>Returns!A99</f>
        <v>45314.604166666657</v>
      </c>
      <c r="B99" s="1">
        <f>SUM(Portfolios!$B$2:$B$99)</f>
        <v>2.3972614017041392E-2</v>
      </c>
    </row>
    <row r="100" spans="1:2" x14ac:dyDescent="0.35">
      <c r="A100" s="10">
        <f>Returns!A100</f>
        <v>45314.645833333343</v>
      </c>
      <c r="B100" s="1">
        <f>SUM(Portfolios!$B$2:$B$100)</f>
        <v>2.0017150692056264E-2</v>
      </c>
    </row>
    <row r="101" spans="1:2" x14ac:dyDescent="0.35">
      <c r="A101" s="10">
        <f>Returns!A101</f>
        <v>45314.6875</v>
      </c>
      <c r="B101" s="1">
        <f>SUM(Portfolios!$B$2:$B$101)</f>
        <v>2.0714366021781092E-2</v>
      </c>
    </row>
    <row r="102" spans="1:2" x14ac:dyDescent="0.35">
      <c r="A102" s="10">
        <f>Returns!A102</f>
        <v>45314.729166666657</v>
      </c>
      <c r="B102" s="1">
        <f>SUM(Portfolios!$B$2:$B$102)</f>
        <v>2.1694455286940161E-2</v>
      </c>
    </row>
    <row r="103" spans="1:2" x14ac:dyDescent="0.35">
      <c r="A103" s="10">
        <f>Returns!A103</f>
        <v>45314.770833333343</v>
      </c>
      <c r="B103" s="1">
        <f>SUM(Portfolios!$B$2:$B$103)</f>
        <v>2.2571297293150588E-2</v>
      </c>
    </row>
    <row r="104" spans="1:2" x14ac:dyDescent="0.35">
      <c r="A104" s="10">
        <f>Returns!A104</f>
        <v>45314.8125</v>
      </c>
      <c r="B104" s="1">
        <f>SUM(Portfolios!$B$2:$B$104)</f>
        <v>2.431398664550247E-2</v>
      </c>
    </row>
    <row r="105" spans="1:2" x14ac:dyDescent="0.35">
      <c r="A105" s="10">
        <f>Returns!A105</f>
        <v>45314.854166666657</v>
      </c>
      <c r="B105" s="1">
        <f>SUM(Portfolios!$B$2:$B$105)</f>
        <v>2.3878762397609499E-2</v>
      </c>
    </row>
    <row r="106" spans="1:2" x14ac:dyDescent="0.35">
      <c r="A106" s="10">
        <f>Returns!A106</f>
        <v>45315.604166666657</v>
      </c>
      <c r="B106" s="1">
        <f>SUM(Portfolios!$B$2:$B$106)</f>
        <v>2.4333135654892254E-2</v>
      </c>
    </row>
    <row r="107" spans="1:2" x14ac:dyDescent="0.35">
      <c r="A107" s="10">
        <f>Returns!A107</f>
        <v>45315.645833333343</v>
      </c>
      <c r="B107" s="1">
        <f>SUM(Portfolios!$B$2:$B$107)</f>
        <v>2.642948101025203E-2</v>
      </c>
    </row>
    <row r="108" spans="1:2" x14ac:dyDescent="0.35">
      <c r="A108" s="10">
        <f>Returns!A108</f>
        <v>45315.6875</v>
      </c>
      <c r="B108" s="1">
        <f>SUM(Portfolios!$B$2:$B$108)</f>
        <v>2.5411231477385124E-2</v>
      </c>
    </row>
    <row r="109" spans="1:2" x14ac:dyDescent="0.35">
      <c r="A109" s="10">
        <f>Returns!A109</f>
        <v>45315.729166666657</v>
      </c>
      <c r="B109" s="1">
        <f>SUM(Portfolios!$B$2:$B$109)</f>
        <v>2.4406890580678971E-2</v>
      </c>
    </row>
    <row r="110" spans="1:2" x14ac:dyDescent="0.35">
      <c r="A110" s="10">
        <f>Returns!A110</f>
        <v>45315.770833333343</v>
      </c>
      <c r="B110" s="1">
        <f>SUM(Portfolios!$B$2:$B$110)</f>
        <v>2.1631044796170645E-2</v>
      </c>
    </row>
    <row r="111" spans="1:2" x14ac:dyDescent="0.35">
      <c r="A111" s="10">
        <f>Returns!A111</f>
        <v>45315.8125</v>
      </c>
      <c r="B111" s="1">
        <f>SUM(Portfolios!$B$2:$B$111)</f>
        <v>2.0345400877205988E-2</v>
      </c>
    </row>
    <row r="112" spans="1:2" x14ac:dyDescent="0.35">
      <c r="A112" s="10">
        <f>Returns!A112</f>
        <v>45315.854166666657</v>
      </c>
      <c r="B112" s="1">
        <f>SUM(Portfolios!$B$2:$B$112)</f>
        <v>1.9014059468886613E-2</v>
      </c>
    </row>
    <row r="113" spans="1:2" x14ac:dyDescent="0.35">
      <c r="A113" s="10">
        <f>Returns!A113</f>
        <v>45316.604166666657</v>
      </c>
      <c r="B113" s="1">
        <f>SUM(Portfolios!$B$2:$B$113)</f>
        <v>2.8792615323915555E-2</v>
      </c>
    </row>
    <row r="114" spans="1:2" x14ac:dyDescent="0.35">
      <c r="A114" s="10">
        <f>Returns!A114</f>
        <v>45316.645833333343</v>
      </c>
      <c r="B114" s="1">
        <f>SUM(Portfolios!$B$2:$B$114)</f>
        <v>2.8018759456455839E-2</v>
      </c>
    </row>
    <row r="115" spans="1:2" x14ac:dyDescent="0.35">
      <c r="A115" s="10">
        <f>Returns!A115</f>
        <v>45316.6875</v>
      </c>
      <c r="B115" s="1">
        <f>SUM(Portfolios!$B$2:$B$115)</f>
        <v>2.6759529180352085E-2</v>
      </c>
    </row>
    <row r="116" spans="1:2" x14ac:dyDescent="0.35">
      <c r="A116" s="10">
        <f>Returns!A116</f>
        <v>45316.729166666657</v>
      </c>
      <c r="B116" s="1">
        <f>SUM(Portfolios!$B$2:$B$116)</f>
        <v>2.6040942980682692E-2</v>
      </c>
    </row>
    <row r="117" spans="1:2" x14ac:dyDescent="0.35">
      <c r="A117" s="10">
        <f>Returns!A117</f>
        <v>45316.770833333343</v>
      </c>
      <c r="B117" s="1">
        <f>SUM(Portfolios!$B$2:$B$117)</f>
        <v>2.6505628594693419E-2</v>
      </c>
    </row>
    <row r="118" spans="1:2" x14ac:dyDescent="0.35">
      <c r="A118" s="10">
        <f>Returns!A118</f>
        <v>45316.8125</v>
      </c>
      <c r="B118" s="1">
        <f>SUM(Portfolios!$B$2:$B$118)</f>
        <v>2.7705795155129657E-2</v>
      </c>
    </row>
    <row r="119" spans="1:2" x14ac:dyDescent="0.35">
      <c r="A119" s="10">
        <f>Returns!A119</f>
        <v>45316.854166666657</v>
      </c>
      <c r="B119" s="1">
        <f>SUM(Portfolios!$B$2:$B$119)</f>
        <v>2.991561387640411E-2</v>
      </c>
    </row>
    <row r="120" spans="1:2" x14ac:dyDescent="0.35">
      <c r="A120" s="10">
        <f>Returns!A120</f>
        <v>45317.604166666657</v>
      </c>
      <c r="B120" s="1">
        <f>SUM(Portfolios!$B$2:$B$120)</f>
        <v>3.3847339062578093E-2</v>
      </c>
    </row>
    <row r="121" spans="1:2" x14ac:dyDescent="0.35">
      <c r="A121" s="10">
        <f>Returns!A121</f>
        <v>45317.645833333343</v>
      </c>
      <c r="B121" s="1">
        <f>SUM(Portfolios!$B$2:$B$121)</f>
        <v>3.5749916028842837E-2</v>
      </c>
    </row>
    <row r="122" spans="1:2" x14ac:dyDescent="0.35">
      <c r="A122" s="10">
        <f>Returns!A122</f>
        <v>45317.6875</v>
      </c>
      <c r="B122" s="1">
        <f>SUM(Portfolios!$B$2:$B$122)</f>
        <v>3.5529514984294727E-2</v>
      </c>
    </row>
    <row r="123" spans="1:2" x14ac:dyDescent="0.35">
      <c r="A123" s="10">
        <f>Returns!A123</f>
        <v>45317.729166666657</v>
      </c>
      <c r="B123" s="1">
        <f>SUM(Portfolios!$B$2:$B$123)</f>
        <v>3.2936048985585872E-2</v>
      </c>
    </row>
    <row r="124" spans="1:2" x14ac:dyDescent="0.35">
      <c r="A124" s="10">
        <f>Returns!A124</f>
        <v>45317.770833333343</v>
      </c>
      <c r="B124" s="1">
        <f>SUM(Portfolios!$B$2:$B$124)</f>
        <v>3.3840100880277606E-2</v>
      </c>
    </row>
    <row r="125" spans="1:2" x14ac:dyDescent="0.35">
      <c r="A125" s="10">
        <f>Returns!A125</f>
        <v>45317.8125</v>
      </c>
      <c r="B125" s="1">
        <f>SUM(Portfolios!$B$2:$B$125)</f>
        <v>3.3782879746924496E-2</v>
      </c>
    </row>
    <row r="126" spans="1:2" x14ac:dyDescent="0.35">
      <c r="A126" s="10">
        <f>Returns!A126</f>
        <v>45317.854166666657</v>
      </c>
      <c r="B126" s="1">
        <f>SUM(Portfolios!$B$2:$B$126)</f>
        <v>3.4074207885941239E-2</v>
      </c>
    </row>
    <row r="127" spans="1:2" x14ac:dyDescent="0.35">
      <c r="A127" s="10">
        <f>Returns!A127</f>
        <v>45320.604166666657</v>
      </c>
      <c r="B127" s="1">
        <f>SUM(Portfolios!$B$2:$B$127)</f>
        <v>3.6313073778157665E-2</v>
      </c>
    </row>
    <row r="128" spans="1:2" x14ac:dyDescent="0.35">
      <c r="A128" s="10">
        <f>Returns!A128</f>
        <v>45320.645833333343</v>
      </c>
      <c r="B128" s="1">
        <f>SUM(Portfolios!$B$2:$B$128)</f>
        <v>3.5924883038945352E-2</v>
      </c>
    </row>
    <row r="129" spans="1:2" x14ac:dyDescent="0.35">
      <c r="A129" s="10">
        <f>Returns!A129</f>
        <v>45320.6875</v>
      </c>
      <c r="B129" s="1">
        <f>SUM(Portfolios!$B$2:$B$129)</f>
        <v>3.7559534179303182E-2</v>
      </c>
    </row>
    <row r="130" spans="1:2" x14ac:dyDescent="0.35">
      <c r="A130" s="10">
        <f>Returns!A130</f>
        <v>45320.729166666657</v>
      </c>
      <c r="B130" s="1">
        <f>SUM(Portfolios!$B$2:$B$130)</f>
        <v>3.7887006734051952E-2</v>
      </c>
    </row>
    <row r="131" spans="1:2" x14ac:dyDescent="0.35">
      <c r="A131" s="10">
        <f>Returns!A131</f>
        <v>45320.770833333343</v>
      </c>
      <c r="B131" s="1">
        <f>SUM(Portfolios!$B$2:$B$131)</f>
        <v>3.8467693379880485E-2</v>
      </c>
    </row>
    <row r="132" spans="1:2" x14ac:dyDescent="0.35">
      <c r="A132" s="10">
        <f>Returns!A132</f>
        <v>45320.8125</v>
      </c>
      <c r="B132" s="1">
        <f>SUM(Portfolios!$B$2:$B$132)</f>
        <v>4.1741736573906854E-2</v>
      </c>
    </row>
    <row r="133" spans="1:2" x14ac:dyDescent="0.35">
      <c r="A133" s="10">
        <f>Returns!A133</f>
        <v>45320.854166666657</v>
      </c>
      <c r="B133" s="1">
        <f>SUM(Portfolios!$B$2:$B$133)</f>
        <v>4.2658039536072896E-2</v>
      </c>
    </row>
    <row r="134" spans="1:2" x14ac:dyDescent="0.35">
      <c r="A134" s="10">
        <f>Returns!A134</f>
        <v>45321.604166666657</v>
      </c>
      <c r="B134" s="1">
        <f>SUM(Portfolios!$B$2:$B$134)</f>
        <v>4.1758244040755448E-2</v>
      </c>
    </row>
    <row r="135" spans="1:2" x14ac:dyDescent="0.35">
      <c r="A135" s="10">
        <f>Returns!A135</f>
        <v>45321.645833333343</v>
      </c>
      <c r="B135" s="1">
        <f>SUM(Portfolios!$B$2:$B$135)</f>
        <v>4.2637325695718535E-2</v>
      </c>
    </row>
    <row r="136" spans="1:2" x14ac:dyDescent="0.35">
      <c r="A136" s="10">
        <f>Returns!A136</f>
        <v>45321.6875</v>
      </c>
      <c r="B136" s="1">
        <f>SUM(Portfolios!$B$2:$B$136)</f>
        <v>4.2809062165287952E-2</v>
      </c>
    </row>
    <row r="137" spans="1:2" x14ac:dyDescent="0.35">
      <c r="A137" s="10">
        <f>Returns!A137</f>
        <v>45321.729166666657</v>
      </c>
      <c r="B137" s="1">
        <f>SUM(Portfolios!$B$2:$B$137)</f>
        <v>4.4154929015654237E-2</v>
      </c>
    </row>
    <row r="138" spans="1:2" x14ac:dyDescent="0.35">
      <c r="A138" s="10">
        <f>Returns!A138</f>
        <v>45321.770833333343</v>
      </c>
      <c r="B138" s="1">
        <f>SUM(Portfolios!$B$2:$B$138)</f>
        <v>4.5778503315631575E-2</v>
      </c>
    </row>
    <row r="139" spans="1:2" x14ac:dyDescent="0.35">
      <c r="A139" s="10">
        <f>Returns!A139</f>
        <v>45321.8125</v>
      </c>
      <c r="B139" s="1">
        <f>SUM(Portfolios!$B$2:$B$139)</f>
        <v>4.5429320013457591E-2</v>
      </c>
    </row>
    <row r="140" spans="1:2" x14ac:dyDescent="0.35">
      <c r="A140" s="10">
        <f>Returns!A140</f>
        <v>45321.854166666657</v>
      </c>
      <c r="B140" s="1">
        <f>SUM(Portfolios!$B$2:$B$140)</f>
        <v>4.4295068298564201E-2</v>
      </c>
    </row>
    <row r="141" spans="1:2" x14ac:dyDescent="0.35">
      <c r="A141" s="10">
        <f>Returns!A141</f>
        <v>45322.604166666657</v>
      </c>
      <c r="B141" s="1">
        <f>SUM(Portfolios!$B$2:$B$141)</f>
        <v>4.3690464128891694E-2</v>
      </c>
    </row>
    <row r="142" spans="1:2" x14ac:dyDescent="0.35">
      <c r="A142" s="10">
        <f>Returns!A142</f>
        <v>45322.645833333343</v>
      </c>
      <c r="B142" s="1">
        <f>SUM(Portfolios!$B$2:$B$142)</f>
        <v>4.130493456128477E-2</v>
      </c>
    </row>
    <row r="143" spans="1:2" x14ac:dyDescent="0.35">
      <c r="A143" s="10">
        <f>Returns!A143</f>
        <v>45322.6875</v>
      </c>
      <c r="B143" s="1">
        <f>SUM(Portfolios!$B$2:$B$143)</f>
        <v>4.1962223319051778E-2</v>
      </c>
    </row>
    <row r="144" spans="1:2" x14ac:dyDescent="0.35">
      <c r="A144" s="10">
        <f>Returns!A144</f>
        <v>45322.729166666657</v>
      </c>
      <c r="B144" s="1">
        <f>SUM(Portfolios!$B$2:$B$144)</f>
        <v>4.1306862471932784E-2</v>
      </c>
    </row>
    <row r="145" spans="1:2" x14ac:dyDescent="0.35">
      <c r="A145" s="10">
        <f>Returns!A145</f>
        <v>45322.770833333343</v>
      </c>
      <c r="B145" s="1">
        <f>SUM(Portfolios!$B$2:$B$145)</f>
        <v>3.9371961915945691E-2</v>
      </c>
    </row>
    <row r="146" spans="1:2" x14ac:dyDescent="0.35">
      <c r="A146" s="10">
        <f>Returns!A146</f>
        <v>45322.8125</v>
      </c>
      <c r="B146" s="1">
        <f>SUM(Portfolios!$B$2:$B$146)</f>
        <v>3.5535110351862936E-2</v>
      </c>
    </row>
    <row r="147" spans="1:2" x14ac:dyDescent="0.35">
      <c r="A147" s="10">
        <f>Returns!A147</f>
        <v>45322.854166666657</v>
      </c>
      <c r="B147" s="1">
        <f>SUM(Portfolios!$B$2:$B$147)</f>
        <v>3.2683643888048078E-2</v>
      </c>
    </row>
    <row r="148" spans="1:2" x14ac:dyDescent="0.35">
      <c r="A148" s="10">
        <f>Returns!A148</f>
        <v>45323.604166666657</v>
      </c>
      <c r="B148" s="1">
        <f>SUM(Portfolios!$B$2:$B$148)</f>
        <v>4.1825572768366459E-2</v>
      </c>
    </row>
    <row r="149" spans="1:2" x14ac:dyDescent="0.35">
      <c r="A149" s="10">
        <f>Returns!A149</f>
        <v>45323.645833333343</v>
      </c>
      <c r="B149" s="1">
        <f>SUM(Portfolios!$B$2:$B$149)</f>
        <v>4.0105270418354842E-2</v>
      </c>
    </row>
    <row r="150" spans="1:2" x14ac:dyDescent="0.35">
      <c r="A150" s="10">
        <f>Returns!A150</f>
        <v>45323.6875</v>
      </c>
      <c r="B150" s="1">
        <f>SUM(Portfolios!$B$2:$B$150)</f>
        <v>4.3893648958260825E-2</v>
      </c>
    </row>
    <row r="151" spans="1:2" x14ac:dyDescent="0.35">
      <c r="A151" s="10">
        <f>Returns!A151</f>
        <v>45323.729166666657</v>
      </c>
      <c r="B151" s="1">
        <f>SUM(Portfolios!$B$2:$B$151)</f>
        <v>4.5242146108193652E-2</v>
      </c>
    </row>
    <row r="152" spans="1:2" x14ac:dyDescent="0.35">
      <c r="A152" s="10">
        <f>Returns!A152</f>
        <v>45323.770833333343</v>
      </c>
      <c r="B152" s="1">
        <f>SUM(Portfolios!$B$2:$B$152)</f>
        <v>4.667878219580842E-2</v>
      </c>
    </row>
    <row r="153" spans="1:2" x14ac:dyDescent="0.35">
      <c r="A153" s="10">
        <f>Returns!A153</f>
        <v>45323.8125</v>
      </c>
      <c r="B153" s="1">
        <f>SUM(Portfolios!$B$2:$B$153)</f>
        <v>4.9284194853728772E-2</v>
      </c>
    </row>
    <row r="154" spans="1:2" x14ac:dyDescent="0.35">
      <c r="A154" s="10">
        <f>Returns!A154</f>
        <v>45323.854166666657</v>
      </c>
      <c r="B154" s="1">
        <f>SUM(Portfolios!$B$2:$B$154)</f>
        <v>5.1463852399214506E-2</v>
      </c>
    </row>
    <row r="155" spans="1:2" x14ac:dyDescent="0.35">
      <c r="A155" s="10">
        <f>Returns!A155</f>
        <v>45324.604166666657</v>
      </c>
      <c r="B155" s="1">
        <f>SUM(Portfolios!$B$2:$B$155)</f>
        <v>4.9274907705255916E-2</v>
      </c>
    </row>
    <row r="156" spans="1:2" x14ac:dyDescent="0.35">
      <c r="A156" s="10">
        <f>Returns!A156</f>
        <v>45324.645833333343</v>
      </c>
      <c r="B156" s="1">
        <f>SUM(Portfolios!$B$2:$B$156)</f>
        <v>5.1935791483055181E-2</v>
      </c>
    </row>
    <row r="157" spans="1:2" x14ac:dyDescent="0.35">
      <c r="A157" s="10">
        <f>Returns!A157</f>
        <v>45324.6875</v>
      </c>
      <c r="B157" s="1">
        <f>SUM(Portfolios!$B$2:$B$157)</f>
        <v>5.3729980682035335E-2</v>
      </c>
    </row>
    <row r="158" spans="1:2" x14ac:dyDescent="0.35">
      <c r="A158" s="10">
        <f>Returns!A158</f>
        <v>45324.729166666657</v>
      </c>
      <c r="B158" s="1">
        <f>SUM(Portfolios!$B$2:$B$158)</f>
        <v>5.3108894596479495E-2</v>
      </c>
    </row>
    <row r="159" spans="1:2" x14ac:dyDescent="0.35">
      <c r="A159" s="10">
        <f>Returns!A159</f>
        <v>45324.770833333343</v>
      </c>
      <c r="B159" s="1">
        <f>SUM(Portfolios!$B$2:$B$159)</f>
        <v>5.4956088275902315E-2</v>
      </c>
    </row>
    <row r="160" spans="1:2" x14ac:dyDescent="0.35">
      <c r="A160" s="10">
        <f>Returns!A160</f>
        <v>45324.8125</v>
      </c>
      <c r="B160" s="1">
        <f>SUM(Portfolios!$B$2:$B$160)</f>
        <v>5.8398620048713476E-2</v>
      </c>
    </row>
    <row r="161" spans="1:2" x14ac:dyDescent="0.35">
      <c r="A161" s="10">
        <f>Returns!A161</f>
        <v>45324.854166666657</v>
      </c>
      <c r="B161" s="1">
        <f>SUM(Portfolios!$B$2:$B$161)</f>
        <v>5.4240996735045642E-2</v>
      </c>
    </row>
    <row r="162" spans="1:2" x14ac:dyDescent="0.35">
      <c r="A162" s="10">
        <f>Returns!A162</f>
        <v>45327.604166666657</v>
      </c>
      <c r="B162" s="1">
        <f>SUM(Portfolios!$B$2:$B$162)</f>
        <v>4.5409789717893584E-2</v>
      </c>
    </row>
    <row r="163" spans="1:2" x14ac:dyDescent="0.35">
      <c r="A163" s="10">
        <f>Returns!A163</f>
        <v>45327.645833333343</v>
      </c>
      <c r="B163" s="1">
        <f>SUM(Portfolios!$B$2:$B$163)</f>
        <v>4.5459379978780252E-2</v>
      </c>
    </row>
    <row r="164" spans="1:2" x14ac:dyDescent="0.35">
      <c r="A164" s="10">
        <f>Returns!A164</f>
        <v>45327.6875</v>
      </c>
      <c r="B164" s="1">
        <f>SUM(Portfolios!$B$2:$B$164)</f>
        <v>4.8283774976899098E-2</v>
      </c>
    </row>
    <row r="165" spans="1:2" x14ac:dyDescent="0.35">
      <c r="A165" s="10">
        <f>Returns!A165</f>
        <v>45327.729166666657</v>
      </c>
      <c r="B165" s="1">
        <f>SUM(Portfolios!$B$2:$B$165)</f>
        <v>4.8973012156996475E-2</v>
      </c>
    </row>
    <row r="166" spans="1:2" x14ac:dyDescent="0.35">
      <c r="A166" s="10">
        <f>Returns!A166</f>
        <v>45327.770833333343</v>
      </c>
      <c r="B166" s="1">
        <f>SUM(Portfolios!$B$2:$B$166)</f>
        <v>5.0965282389137563E-2</v>
      </c>
    </row>
    <row r="167" spans="1:2" x14ac:dyDescent="0.35">
      <c r="A167" s="10">
        <f>Returns!A167</f>
        <v>45327.8125</v>
      </c>
      <c r="B167" s="1">
        <f>SUM(Portfolios!$B$2:$B$167)</f>
        <v>5.1962593408725999E-2</v>
      </c>
    </row>
    <row r="168" spans="1:2" x14ac:dyDescent="0.35">
      <c r="A168" s="10">
        <f>Returns!A168</f>
        <v>45327.854166666657</v>
      </c>
      <c r="B168" s="1">
        <f>SUM(Portfolios!$B$2:$B$168)</f>
        <v>5.016251022114665E-2</v>
      </c>
    </row>
    <row r="169" spans="1:2" x14ac:dyDescent="0.35">
      <c r="A169" s="10">
        <f>Returns!A169</f>
        <v>45328.604166666657</v>
      </c>
      <c r="B169" s="1">
        <f>SUM(Portfolios!$B$2:$B$169)</f>
        <v>4.8727680214581688E-2</v>
      </c>
    </row>
    <row r="170" spans="1:2" x14ac:dyDescent="0.35">
      <c r="A170" s="10">
        <f>Returns!A170</f>
        <v>45328.645833333343</v>
      </c>
      <c r="B170" s="1">
        <f>SUM(Portfolios!$B$2:$B$170)</f>
        <v>5.1697196225597125E-2</v>
      </c>
    </row>
    <row r="171" spans="1:2" x14ac:dyDescent="0.35">
      <c r="A171" s="10">
        <f>Returns!A171</f>
        <v>45328.6875</v>
      </c>
      <c r="B171" s="1">
        <f>SUM(Portfolios!$B$2:$B$171)</f>
        <v>5.0226450223038704E-2</v>
      </c>
    </row>
    <row r="172" spans="1:2" x14ac:dyDescent="0.35">
      <c r="A172" s="10">
        <f>Returns!A172</f>
        <v>45328.729166666657</v>
      </c>
      <c r="B172" s="1">
        <f>SUM(Portfolios!$B$2:$B$172)</f>
        <v>5.0824228431533711E-2</v>
      </c>
    </row>
    <row r="173" spans="1:2" x14ac:dyDescent="0.35">
      <c r="A173" s="10">
        <f>Returns!A173</f>
        <v>45328.770833333343</v>
      </c>
      <c r="B173" s="1">
        <f>SUM(Portfolios!$B$2:$B$173)</f>
        <v>4.9546518768396608E-2</v>
      </c>
    </row>
    <row r="174" spans="1:2" x14ac:dyDescent="0.35">
      <c r="A174" s="10">
        <f>Returns!A174</f>
        <v>45328.8125</v>
      </c>
      <c r="B174" s="1">
        <f>SUM(Portfolios!$B$2:$B$174)</f>
        <v>5.1506887137844362E-2</v>
      </c>
    </row>
    <row r="175" spans="1:2" x14ac:dyDescent="0.35">
      <c r="A175" s="10">
        <f>Returns!A175</f>
        <v>45328.854166666657</v>
      </c>
      <c r="B175" s="1">
        <f>SUM(Portfolios!$B$2:$B$175)</f>
        <v>5.2438121769496276E-2</v>
      </c>
    </row>
    <row r="176" spans="1:2" x14ac:dyDescent="0.35">
      <c r="A176" s="10">
        <f>Returns!A176</f>
        <v>45329.604166666657</v>
      </c>
      <c r="B176" s="1">
        <f>SUM(Portfolios!$B$2:$B$176)</f>
        <v>6.1053510882467611E-2</v>
      </c>
    </row>
    <row r="177" spans="1:2" x14ac:dyDescent="0.35">
      <c r="A177" s="10">
        <f>Returns!A177</f>
        <v>45329.645833333343</v>
      </c>
      <c r="B177" s="1">
        <f>SUM(Portfolios!$B$2:$B$177)</f>
        <v>5.9540540368950526E-2</v>
      </c>
    </row>
    <row r="178" spans="1:2" x14ac:dyDescent="0.35">
      <c r="A178" s="10">
        <f>Returns!A178</f>
        <v>45329.6875</v>
      </c>
      <c r="B178" s="1">
        <f>SUM(Portfolios!$B$2:$B$178)</f>
        <v>6.0079882342205744E-2</v>
      </c>
    </row>
    <row r="179" spans="1:2" x14ac:dyDescent="0.35">
      <c r="A179" s="10">
        <f>Returns!A179</f>
        <v>45329.729166666657</v>
      </c>
      <c r="B179" s="1">
        <f>SUM(Portfolios!$B$2:$B$179)</f>
        <v>6.1184796704973267E-2</v>
      </c>
    </row>
    <row r="180" spans="1:2" x14ac:dyDescent="0.35">
      <c r="A180" s="10">
        <f>Returns!A180</f>
        <v>45329.770833333343</v>
      </c>
      <c r="B180" s="1">
        <f>SUM(Portfolios!$B$2:$B$180)</f>
        <v>6.0018106255599626E-2</v>
      </c>
    </row>
    <row r="181" spans="1:2" x14ac:dyDescent="0.35">
      <c r="A181" s="10">
        <f>Returns!A181</f>
        <v>45329.8125</v>
      </c>
      <c r="B181" s="1">
        <f>SUM(Portfolios!$B$2:$B$181)</f>
        <v>6.0678906805514576E-2</v>
      </c>
    </row>
    <row r="182" spans="1:2" x14ac:dyDescent="0.35">
      <c r="A182" s="10">
        <f>Returns!A182</f>
        <v>45329.854166666657</v>
      </c>
      <c r="B182" s="1">
        <f>SUM(Portfolios!$B$2:$B$182)</f>
        <v>6.0926565397093041E-2</v>
      </c>
    </row>
    <row r="183" spans="1:2" x14ac:dyDescent="0.35">
      <c r="A183" s="10">
        <f>Returns!A183</f>
        <v>45330.604166666657</v>
      </c>
      <c r="B183" s="1">
        <f>SUM(Portfolios!$B$2:$B$183)</f>
        <v>6.5590077973613409E-2</v>
      </c>
    </row>
    <row r="184" spans="1:2" x14ac:dyDescent="0.35">
      <c r="A184" s="10">
        <f>Returns!A184</f>
        <v>45330.645833333343</v>
      </c>
      <c r="B184" s="1">
        <f>SUM(Portfolios!$B$2:$B$184)</f>
        <v>6.3291389611631901E-2</v>
      </c>
    </row>
    <row r="185" spans="1:2" x14ac:dyDescent="0.35">
      <c r="A185" s="10">
        <f>Returns!A185</f>
        <v>45330.6875</v>
      </c>
      <c r="B185" s="1">
        <f>SUM(Portfolios!$B$2:$B$185)</f>
        <v>6.4908268430159427E-2</v>
      </c>
    </row>
    <row r="186" spans="1:2" x14ac:dyDescent="0.35">
      <c r="A186" s="10">
        <f>Returns!A186</f>
        <v>45330.729166666657</v>
      </c>
      <c r="B186" s="1">
        <f>SUM(Portfolios!$B$2:$B$186)</f>
        <v>6.5243098862309959E-2</v>
      </c>
    </row>
    <row r="187" spans="1:2" x14ac:dyDescent="0.35">
      <c r="A187" s="10">
        <f>Returns!A187</f>
        <v>45330.770833333343</v>
      </c>
      <c r="B187" s="1">
        <f>SUM(Portfolios!$B$2:$B$187)</f>
        <v>6.5081088735045325E-2</v>
      </c>
    </row>
    <row r="188" spans="1:2" x14ac:dyDescent="0.35">
      <c r="A188" s="10">
        <f>Returns!A188</f>
        <v>45330.8125</v>
      </c>
      <c r="B188" s="1">
        <f>SUM(Portfolios!$B$2:$B$188)</f>
        <v>6.5904651803193617E-2</v>
      </c>
    </row>
    <row r="189" spans="1:2" x14ac:dyDescent="0.35">
      <c r="A189" s="10">
        <f>Returns!A189</f>
        <v>45330.854166666657</v>
      </c>
      <c r="B189" s="1">
        <f>SUM(Portfolios!$B$2:$B$189)</f>
        <v>6.6484279218738826E-2</v>
      </c>
    </row>
    <row r="190" spans="1:2" x14ac:dyDescent="0.35">
      <c r="A190" s="10">
        <f>Returns!A190</f>
        <v>45331.604166666657</v>
      </c>
      <c r="B190" s="1">
        <f>SUM(Portfolios!$B$2:$B$190)</f>
        <v>6.6304659456719456E-2</v>
      </c>
    </row>
    <row r="191" spans="1:2" x14ac:dyDescent="0.35">
      <c r="A191" s="10">
        <f>Returns!A191</f>
        <v>45331.645833333343</v>
      </c>
      <c r="B191" s="1">
        <f>SUM(Portfolios!$B$2:$B$191)</f>
        <v>6.5334368335251344E-2</v>
      </c>
    </row>
    <row r="192" spans="1:2" x14ac:dyDescent="0.35">
      <c r="A192" s="10">
        <f>Returns!A192</f>
        <v>45331.6875</v>
      </c>
      <c r="B192" s="1">
        <f>SUM(Portfolios!$B$2:$B$192)</f>
        <v>6.4735781110316068E-2</v>
      </c>
    </row>
    <row r="193" spans="1:2" x14ac:dyDescent="0.35">
      <c r="A193" s="10">
        <f>Returns!A193</f>
        <v>45331.729166666657</v>
      </c>
      <c r="B193" s="1">
        <f>SUM(Portfolios!$B$2:$B$193)</f>
        <v>6.6219067934836395E-2</v>
      </c>
    </row>
    <row r="194" spans="1:2" x14ac:dyDescent="0.35">
      <c r="A194" s="10">
        <f>Returns!A194</f>
        <v>45331.770833333343</v>
      </c>
      <c r="B194" s="1">
        <f>SUM(Portfolios!$B$2:$B$194)</f>
        <v>6.7821278528527387E-2</v>
      </c>
    </row>
    <row r="195" spans="1:2" x14ac:dyDescent="0.35">
      <c r="A195" s="10">
        <f>Returns!A195</f>
        <v>45331.8125</v>
      </c>
      <c r="B195" s="1">
        <f>SUM(Portfolios!$B$2:$B$195)</f>
        <v>6.8098040432973198E-2</v>
      </c>
    </row>
    <row r="196" spans="1:2" x14ac:dyDescent="0.35">
      <c r="A196" s="10">
        <f>Returns!A196</f>
        <v>45331.854166666657</v>
      </c>
      <c r="B196" s="1">
        <f>SUM(Portfolios!$B$2:$B$196)</f>
        <v>6.9064313035984787E-2</v>
      </c>
    </row>
    <row r="197" spans="1:2" x14ac:dyDescent="0.35">
      <c r="A197" s="10">
        <f>Returns!A197</f>
        <v>45334.604166666657</v>
      </c>
      <c r="B197" s="1">
        <f>SUM(Portfolios!$B$2:$B$197)</f>
        <v>6.666766201603172E-2</v>
      </c>
    </row>
    <row r="198" spans="1:2" x14ac:dyDescent="0.35">
      <c r="A198" s="10">
        <f>Returns!A198</f>
        <v>45334.645833333343</v>
      </c>
      <c r="B198" s="1">
        <f>SUM(Portfolios!$B$2:$B$198)</f>
        <v>6.8938095826669391E-2</v>
      </c>
    </row>
    <row r="199" spans="1:2" x14ac:dyDescent="0.35">
      <c r="A199" s="10">
        <f>Returns!A199</f>
        <v>45334.6875</v>
      </c>
      <c r="B199" s="1">
        <f>SUM(Portfolios!$B$2:$B$199)</f>
        <v>6.9602807180365003E-2</v>
      </c>
    </row>
    <row r="200" spans="1:2" x14ac:dyDescent="0.35">
      <c r="A200" s="10">
        <f>Returns!A200</f>
        <v>45334.729166666657</v>
      </c>
      <c r="B200" s="1">
        <f>SUM(Portfolios!$B$2:$B$200)</f>
        <v>6.869147937195208E-2</v>
      </c>
    </row>
    <row r="201" spans="1:2" x14ac:dyDescent="0.35">
      <c r="A201" s="10">
        <f>Returns!A201</f>
        <v>45334.770833333343</v>
      </c>
      <c r="B201" s="1">
        <f>SUM(Portfolios!$B$2:$B$201)</f>
        <v>6.6989019265338942E-2</v>
      </c>
    </row>
    <row r="202" spans="1:2" x14ac:dyDescent="0.35">
      <c r="A202" s="10">
        <f>Returns!A202</f>
        <v>45334.8125</v>
      </c>
      <c r="B202" s="1">
        <f>SUM(Portfolios!$B$2:$B$202)</f>
        <v>6.6767845524086211E-2</v>
      </c>
    </row>
    <row r="203" spans="1:2" x14ac:dyDescent="0.35">
      <c r="A203" s="10">
        <f>Returns!A203</f>
        <v>45334.854166666657</v>
      </c>
      <c r="B203" s="1">
        <f>SUM(Portfolios!$B$2:$B$203)</f>
        <v>6.7620569479889009E-2</v>
      </c>
    </row>
    <row r="204" spans="1:2" x14ac:dyDescent="0.35">
      <c r="A204" s="10">
        <f>Returns!A204</f>
        <v>45335.604166666657</v>
      </c>
      <c r="B204" s="1">
        <f>SUM(Portfolios!$B$2:$B$204)</f>
        <v>5.6491634871196413E-2</v>
      </c>
    </row>
    <row r="205" spans="1:2" x14ac:dyDescent="0.35">
      <c r="A205" s="10">
        <f>Returns!A205</f>
        <v>45335.645833333343</v>
      </c>
      <c r="B205" s="1">
        <f>SUM(Portfolios!$B$2:$B$205)</f>
        <v>5.8561540835897638E-2</v>
      </c>
    </row>
    <row r="206" spans="1:2" x14ac:dyDescent="0.35">
      <c r="A206" s="10">
        <f>Returns!A206</f>
        <v>45335.6875</v>
      </c>
      <c r="B206" s="1">
        <f>SUM(Portfolios!$B$2:$B$206)</f>
        <v>5.6881489709944243E-2</v>
      </c>
    </row>
    <row r="207" spans="1:2" x14ac:dyDescent="0.35">
      <c r="A207" s="10">
        <f>Returns!A207</f>
        <v>45335.729166666657</v>
      </c>
      <c r="B207" s="1">
        <f>SUM(Portfolios!$B$2:$B$207)</f>
        <v>5.6824765037534225E-2</v>
      </c>
    </row>
    <row r="208" spans="1:2" x14ac:dyDescent="0.35">
      <c r="A208" s="10">
        <f>Returns!A208</f>
        <v>45335.770833333343</v>
      </c>
      <c r="B208" s="1">
        <f>SUM(Portfolios!$B$2:$B$208)</f>
        <v>5.235249600387587E-2</v>
      </c>
    </row>
    <row r="209" spans="1:2" x14ac:dyDescent="0.35">
      <c r="A209" s="10">
        <f>Returns!A209</f>
        <v>45335.8125</v>
      </c>
      <c r="B209" s="1">
        <f>SUM(Portfolios!$B$2:$B$209)</f>
        <v>5.1145219592928254E-2</v>
      </c>
    </row>
    <row r="210" spans="1:2" x14ac:dyDescent="0.35">
      <c r="A210" s="10">
        <f>Returns!A210</f>
        <v>45335.854166666657</v>
      </c>
      <c r="B210" s="1">
        <f>SUM(Portfolios!$B$2:$B$210)</f>
        <v>5.6368427820164671E-2</v>
      </c>
    </row>
    <row r="211" spans="1:2" x14ac:dyDescent="0.35">
      <c r="A211" s="10">
        <f>Returns!A211</f>
        <v>45336.604166666657</v>
      </c>
      <c r="B211" s="1">
        <f>SUM(Portfolios!$B$2:$B$211)</f>
        <v>6.5149804096502367E-2</v>
      </c>
    </row>
    <row r="212" spans="1:2" x14ac:dyDescent="0.35">
      <c r="A212" s="10">
        <f>Returns!A212</f>
        <v>45336.645833333343</v>
      </c>
      <c r="B212" s="1">
        <f>SUM(Portfolios!$B$2:$B$212)</f>
        <v>6.3005253023298416E-2</v>
      </c>
    </row>
    <row r="213" spans="1:2" x14ac:dyDescent="0.35">
      <c r="A213" s="10">
        <f>Returns!A213</f>
        <v>45336.6875</v>
      </c>
      <c r="B213" s="1">
        <f>SUM(Portfolios!$B$2:$B$213)</f>
        <v>6.2813766405060076E-2</v>
      </c>
    </row>
    <row r="214" spans="1:2" x14ac:dyDescent="0.35">
      <c r="A214" s="10">
        <f>Returns!A214</f>
        <v>45336.729166666657</v>
      </c>
      <c r="B214" s="1">
        <f>SUM(Portfolios!$B$2:$B$214)</f>
        <v>6.3398596719436984E-2</v>
      </c>
    </row>
    <row r="215" spans="1:2" x14ac:dyDescent="0.35">
      <c r="A215" s="10">
        <f>Returns!A215</f>
        <v>45336.770833333343</v>
      </c>
      <c r="B215" s="1">
        <f>SUM(Portfolios!$B$2:$B$215)</f>
        <v>6.5423959959984734E-2</v>
      </c>
    </row>
    <row r="216" spans="1:2" x14ac:dyDescent="0.35">
      <c r="A216" s="10">
        <f>Returns!A216</f>
        <v>45336.8125</v>
      </c>
      <c r="B216" s="1">
        <f>SUM(Portfolios!$B$2:$B$216)</f>
        <v>6.7942565219850051E-2</v>
      </c>
    </row>
    <row r="217" spans="1:2" x14ac:dyDescent="0.35">
      <c r="A217" s="10">
        <f>Returns!A217</f>
        <v>45336.854166666657</v>
      </c>
      <c r="B217" s="1">
        <f>SUM(Portfolios!$B$2:$B$217)</f>
        <v>6.9843197004841803E-2</v>
      </c>
    </row>
    <row r="218" spans="1:2" x14ac:dyDescent="0.35">
      <c r="A218" s="10">
        <f>Returns!A218</f>
        <v>45337.604166666657</v>
      </c>
      <c r="B218" s="1">
        <f>SUM(Portfolios!$B$2:$B$218)</f>
        <v>7.2240330909359607E-2</v>
      </c>
    </row>
    <row r="219" spans="1:2" x14ac:dyDescent="0.35">
      <c r="A219" s="10">
        <f>Returns!A219</f>
        <v>45337.645833333343</v>
      </c>
      <c r="B219" s="1">
        <f>SUM(Portfolios!$B$2:$B$219)</f>
        <v>7.1383038433811219E-2</v>
      </c>
    </row>
    <row r="220" spans="1:2" x14ac:dyDescent="0.35">
      <c r="A220" s="10">
        <f>Returns!A220</f>
        <v>45337.6875</v>
      </c>
      <c r="B220" s="1">
        <f>SUM(Portfolios!$B$2:$B$220)</f>
        <v>7.2714348254337036E-2</v>
      </c>
    </row>
    <row r="221" spans="1:2" x14ac:dyDescent="0.35">
      <c r="A221" s="10">
        <f>Returns!A221</f>
        <v>45337.729166666657</v>
      </c>
      <c r="B221" s="1">
        <f>SUM(Portfolios!$B$2:$B$221)</f>
        <v>7.3928777784410149E-2</v>
      </c>
    </row>
    <row r="222" spans="1:2" x14ac:dyDescent="0.35">
      <c r="A222" s="10">
        <f>Returns!A222</f>
        <v>45337.770833333343</v>
      </c>
      <c r="B222" s="1">
        <f>SUM(Portfolios!$B$2:$B$222)</f>
        <v>7.4886005826757279E-2</v>
      </c>
    </row>
    <row r="223" spans="1:2" x14ac:dyDescent="0.35">
      <c r="A223" s="10">
        <f>Returns!A223</f>
        <v>45337.8125</v>
      </c>
      <c r="B223" s="1">
        <f>SUM(Portfolios!$B$2:$B$223)</f>
        <v>7.5374150202935017E-2</v>
      </c>
    </row>
    <row r="224" spans="1:2" x14ac:dyDescent="0.35">
      <c r="A224" s="10">
        <f>Returns!A224</f>
        <v>45337.854166666657</v>
      </c>
      <c r="B224" s="1">
        <f>SUM(Portfolios!$B$2:$B$224)</f>
        <v>7.5602286687912204E-2</v>
      </c>
    </row>
    <row r="225" spans="1:2" x14ac:dyDescent="0.35">
      <c r="A225" s="10">
        <f>Returns!A225</f>
        <v>45338.604166666657</v>
      </c>
      <c r="B225" s="1">
        <f>SUM(Portfolios!$B$2:$B$225)</f>
        <v>7.4049178774305405E-2</v>
      </c>
    </row>
    <row r="226" spans="1:2" x14ac:dyDescent="0.35">
      <c r="A226" s="10">
        <f>Returns!A226</f>
        <v>45338.645833333343</v>
      </c>
      <c r="B226" s="1">
        <f>SUM(Portfolios!$B$2:$B$226)</f>
        <v>7.6287241951749102E-2</v>
      </c>
    </row>
    <row r="227" spans="1:2" x14ac:dyDescent="0.35">
      <c r="A227" s="10">
        <f>Returns!A227</f>
        <v>45338.6875</v>
      </c>
      <c r="B227" s="1">
        <f>SUM(Portfolios!$B$2:$B$227)</f>
        <v>7.598689068650763E-2</v>
      </c>
    </row>
    <row r="228" spans="1:2" x14ac:dyDescent="0.35">
      <c r="A228" s="10">
        <f>Returns!A228</f>
        <v>45338.729166666657</v>
      </c>
      <c r="B228" s="1">
        <f>SUM(Portfolios!$B$2:$B$228)</f>
        <v>7.4977290925304321E-2</v>
      </c>
    </row>
    <row r="229" spans="1:2" x14ac:dyDescent="0.35">
      <c r="A229" s="10">
        <f>Returns!A229</f>
        <v>45338.770833333343</v>
      </c>
      <c r="B229" s="1">
        <f>SUM(Portfolios!$B$2:$B$229)</f>
        <v>7.5303331874530172E-2</v>
      </c>
    </row>
    <row r="230" spans="1:2" x14ac:dyDescent="0.35">
      <c r="A230" s="10">
        <f>Returns!A230</f>
        <v>45338.8125</v>
      </c>
      <c r="B230" s="1">
        <f>SUM(Portfolios!$B$2:$B$230)</f>
        <v>7.1946707607848603E-2</v>
      </c>
    </row>
    <row r="231" spans="1:2" x14ac:dyDescent="0.35">
      <c r="A231" s="10">
        <f>Returns!A231</f>
        <v>45338.854166666657</v>
      </c>
      <c r="B231" s="1">
        <f>SUM(Portfolios!$B$2:$B$231)</f>
        <v>6.8718167562727042E-2</v>
      </c>
    </row>
    <row r="232" spans="1:2" x14ac:dyDescent="0.35">
      <c r="A232" s="10">
        <f>Returns!A232</f>
        <v>45342.604166666657</v>
      </c>
      <c r="B232" s="1">
        <f>SUM(Portfolios!$B$2:$B$232)</f>
        <v>6.3934065669017909E-2</v>
      </c>
    </row>
    <row r="233" spans="1:2" x14ac:dyDescent="0.35">
      <c r="A233" s="10">
        <f>Returns!A233</f>
        <v>45342.645833333343</v>
      </c>
      <c r="B233" s="1">
        <f>SUM(Portfolios!$B$2:$B$233)</f>
        <v>6.4926220219901298E-2</v>
      </c>
    </row>
    <row r="234" spans="1:2" x14ac:dyDescent="0.35">
      <c r="A234" s="10">
        <f>Returns!A234</f>
        <v>45342.6875</v>
      </c>
      <c r="B234" s="1">
        <f>SUM(Portfolios!$B$2:$B$234)</f>
        <v>6.2078529956741825E-2</v>
      </c>
    </row>
    <row r="235" spans="1:2" x14ac:dyDescent="0.35">
      <c r="A235" s="10">
        <f>Returns!A235</f>
        <v>45342.729166666657</v>
      </c>
      <c r="B235" s="1">
        <f>SUM(Portfolios!$B$2:$B$235)</f>
        <v>6.2848641955242812E-2</v>
      </c>
    </row>
    <row r="236" spans="1:2" x14ac:dyDescent="0.35">
      <c r="A236" s="10">
        <f>Returns!A236</f>
        <v>45342.770833333343</v>
      </c>
      <c r="B236" s="1">
        <f>SUM(Portfolios!$B$2:$B$236)</f>
        <v>6.4156160781800614E-2</v>
      </c>
    </row>
    <row r="237" spans="1:2" x14ac:dyDescent="0.35">
      <c r="A237" s="10">
        <f>Returns!A237</f>
        <v>45342.8125</v>
      </c>
      <c r="B237" s="1">
        <f>SUM(Portfolios!$B$2:$B$237)</f>
        <v>6.5268720162669797E-2</v>
      </c>
    </row>
    <row r="238" spans="1:2" x14ac:dyDescent="0.35">
      <c r="A238" s="10">
        <f>Returns!A238</f>
        <v>45342.854166666657</v>
      </c>
      <c r="B238" s="1">
        <f>SUM(Portfolios!$B$2:$B$238)</f>
        <v>6.4218371164083632E-2</v>
      </c>
    </row>
    <row r="239" spans="1:2" x14ac:dyDescent="0.35">
      <c r="A239" s="10">
        <f>Returns!A239</f>
        <v>45343.604166666657</v>
      </c>
      <c r="B239" s="1">
        <f>SUM(Portfolios!$B$2:$B$239)</f>
        <v>6.21424587331557E-2</v>
      </c>
    </row>
    <row r="240" spans="1:2" x14ac:dyDescent="0.35">
      <c r="A240" s="10">
        <f>Returns!A240</f>
        <v>45343.645833333343</v>
      </c>
      <c r="B240" s="1">
        <f>SUM(Portfolios!$B$2:$B$240)</f>
        <v>6.2068272298836581E-2</v>
      </c>
    </row>
    <row r="241" spans="1:2" x14ac:dyDescent="0.35">
      <c r="A241" s="10">
        <f>Returns!A241</f>
        <v>45343.6875</v>
      </c>
      <c r="B241" s="1">
        <f>SUM(Portfolios!$B$2:$B$241)</f>
        <v>6.1564561826395824E-2</v>
      </c>
    </row>
    <row r="242" spans="1:2" x14ac:dyDescent="0.35">
      <c r="A242" s="10">
        <f>Returns!A242</f>
        <v>45343.729166666657</v>
      </c>
      <c r="B242" s="1">
        <f>SUM(Portfolios!$B$2:$B$242)</f>
        <v>6.0844262759629474E-2</v>
      </c>
    </row>
    <row r="243" spans="1:2" x14ac:dyDescent="0.35">
      <c r="A243" s="10">
        <f>Returns!A243</f>
        <v>45343.770833333343</v>
      </c>
      <c r="B243" s="1">
        <f>SUM(Portfolios!$B$2:$B$243)</f>
        <v>5.9992054045172577E-2</v>
      </c>
    </row>
    <row r="244" spans="1:2" x14ac:dyDescent="0.35">
      <c r="A244" s="10">
        <f>Returns!A244</f>
        <v>45343.8125</v>
      </c>
      <c r="B244" s="1">
        <f>SUM(Portfolios!$B$2:$B$244)</f>
        <v>5.8429092551221015E-2</v>
      </c>
    </row>
    <row r="245" spans="1:2" x14ac:dyDescent="0.35">
      <c r="A245" s="10">
        <f>Returns!A245</f>
        <v>45343.854166666657</v>
      </c>
      <c r="B245" s="1">
        <f>SUM(Portfolios!$B$2:$B$245)</f>
        <v>6.4451593073252586E-2</v>
      </c>
    </row>
    <row r="246" spans="1:2" x14ac:dyDescent="0.35">
      <c r="A246" s="10">
        <f>Returns!A246</f>
        <v>45344.604166666657</v>
      </c>
      <c r="B246" s="1">
        <f>SUM(Portfolios!$B$2:$B$246)</f>
        <v>7.6040067178514553E-2</v>
      </c>
    </row>
    <row r="247" spans="1:2" x14ac:dyDescent="0.35">
      <c r="A247" s="10">
        <f>Returns!A247</f>
        <v>45344.645833333343</v>
      </c>
      <c r="B247" s="1">
        <f>SUM(Portfolios!$B$2:$B$247)</f>
        <v>7.7863232341088454E-2</v>
      </c>
    </row>
    <row r="248" spans="1:2" x14ac:dyDescent="0.35">
      <c r="A248" s="10">
        <f>Returns!A248</f>
        <v>45344.6875</v>
      </c>
      <c r="B248" s="1">
        <f>SUM(Portfolios!$B$2:$B$248)</f>
        <v>7.8473176939060918E-2</v>
      </c>
    </row>
    <row r="249" spans="1:2" x14ac:dyDescent="0.35">
      <c r="A249" s="10">
        <f>Returns!A249</f>
        <v>45344.729166666657</v>
      </c>
      <c r="B249" s="1">
        <f>SUM(Portfolios!$B$2:$B$249)</f>
        <v>8.0723681850200985E-2</v>
      </c>
    </row>
    <row r="250" spans="1:2" x14ac:dyDescent="0.35">
      <c r="A250" s="10">
        <f>Returns!A250</f>
        <v>45344.770833333343</v>
      </c>
      <c r="B250" s="1">
        <f>SUM(Portfolios!$B$2:$B$250)</f>
        <v>8.4305999369424248E-2</v>
      </c>
    </row>
    <row r="251" spans="1:2" x14ac:dyDescent="0.35">
      <c r="A251" s="10">
        <f>Returns!A251</f>
        <v>45344.8125</v>
      </c>
      <c r="B251" s="1">
        <f>SUM(Portfolios!$B$2:$B$251)</f>
        <v>8.3233580665931423E-2</v>
      </c>
    </row>
    <row r="252" spans="1:2" x14ac:dyDescent="0.35">
      <c r="A252" s="10">
        <f>Returns!A252</f>
        <v>45344.854166666657</v>
      </c>
      <c r="B252" s="1">
        <f>SUM(Portfolios!$B$2:$B$252)</f>
        <v>8.2627352566050971E-2</v>
      </c>
    </row>
    <row r="253" spans="1:2" x14ac:dyDescent="0.35">
      <c r="A253" s="10">
        <f>Returns!A253</f>
        <v>45345.604166666657</v>
      </c>
      <c r="B253" s="1">
        <f>SUM(Portfolios!$B$2:$B$253)</f>
        <v>8.9696854145852947E-2</v>
      </c>
    </row>
    <row r="254" spans="1:2" x14ac:dyDescent="0.35">
      <c r="A254" s="10">
        <f>Returns!A254</f>
        <v>45345.645833333343</v>
      </c>
      <c r="B254" s="1">
        <f>SUM(Portfolios!$B$2:$B$254)</f>
        <v>8.7436552848497509E-2</v>
      </c>
    </row>
    <row r="255" spans="1:2" x14ac:dyDescent="0.35">
      <c r="A255" s="10">
        <f>Returns!A255</f>
        <v>45345.6875</v>
      </c>
      <c r="B255" s="1">
        <f>SUM(Portfolios!$B$2:$B$255)</f>
        <v>8.9321545079005721E-2</v>
      </c>
    </row>
    <row r="256" spans="1:2" x14ac:dyDescent="0.35">
      <c r="A256" s="10">
        <f>Returns!A256</f>
        <v>45345.729166666657</v>
      </c>
      <c r="B256" s="1">
        <f>SUM(Portfolios!$B$2:$B$256)</f>
        <v>9.0528842715427757E-2</v>
      </c>
    </row>
    <row r="257" spans="1:2" x14ac:dyDescent="0.35">
      <c r="A257" s="10">
        <f>Returns!A257</f>
        <v>45345.770833333343</v>
      </c>
      <c r="B257" s="1">
        <f>SUM(Portfolios!$B$2:$B$257)</f>
        <v>8.8482800768203362E-2</v>
      </c>
    </row>
    <row r="258" spans="1:2" x14ac:dyDescent="0.35">
      <c r="A258" s="10">
        <f>Returns!A258</f>
        <v>45345.8125</v>
      </c>
      <c r="B258" s="1">
        <f>SUM(Portfolios!$B$2:$B$258)</f>
        <v>8.9350673715289458E-2</v>
      </c>
    </row>
    <row r="259" spans="1:2" x14ac:dyDescent="0.35">
      <c r="A259" s="10">
        <f>Returns!A259</f>
        <v>45345.854166666657</v>
      </c>
      <c r="B259" s="1">
        <f>SUM(Portfolios!$B$2:$B$259)</f>
        <v>8.8265138033783636E-2</v>
      </c>
    </row>
    <row r="260" spans="1:2" x14ac:dyDescent="0.35">
      <c r="A260" s="10">
        <f>Returns!A260</f>
        <v>45348.604166666657</v>
      </c>
      <c r="B260" s="1">
        <f>SUM(Portfolios!$B$2:$B$260)</f>
        <v>9.1010598631125442E-2</v>
      </c>
    </row>
    <row r="261" spans="1:2" x14ac:dyDescent="0.35">
      <c r="A261" s="10">
        <f>Returns!A261</f>
        <v>45348.645833333343</v>
      </c>
      <c r="B261" s="1">
        <f>SUM(Portfolios!$B$2:$B$261)</f>
        <v>9.0252352614884887E-2</v>
      </c>
    </row>
    <row r="262" spans="1:2" x14ac:dyDescent="0.35">
      <c r="A262" s="10">
        <f>Returns!A262</f>
        <v>45348.6875</v>
      </c>
      <c r="B262" s="1">
        <f>SUM(Portfolios!$B$2:$B$262)</f>
        <v>9.1962551962428654E-2</v>
      </c>
    </row>
    <row r="263" spans="1:2" x14ac:dyDescent="0.35">
      <c r="A263" s="10">
        <f>Returns!A263</f>
        <v>45348.729166666657</v>
      </c>
      <c r="B263" s="1">
        <f>SUM(Portfolios!$B$2:$B$263)</f>
        <v>8.9268723759979032E-2</v>
      </c>
    </row>
    <row r="264" spans="1:2" x14ac:dyDescent="0.35">
      <c r="A264" s="10">
        <f>Returns!A264</f>
        <v>45348.770833333343</v>
      </c>
      <c r="B264" s="1">
        <f>SUM(Portfolios!$B$2:$B$264)</f>
        <v>8.9848671846887357E-2</v>
      </c>
    </row>
    <row r="265" spans="1:2" x14ac:dyDescent="0.35">
      <c r="A265" s="10">
        <f>Returns!A265</f>
        <v>45348.8125</v>
      </c>
      <c r="B265" s="1">
        <f>SUM(Portfolios!$B$2:$B$265)</f>
        <v>9.0537786349725494E-2</v>
      </c>
    </row>
    <row r="266" spans="1:2" x14ac:dyDescent="0.35">
      <c r="A266" s="10">
        <f>Returns!A266</f>
        <v>45348.854166666657</v>
      </c>
      <c r="B266" s="1">
        <f>SUM(Portfolios!$B$2:$B$266)</f>
        <v>8.8323537300259977E-2</v>
      </c>
    </row>
    <row r="267" spans="1:2" x14ac:dyDescent="0.35">
      <c r="A267" s="10">
        <f>Returns!A267</f>
        <v>45349.604166666657</v>
      </c>
      <c r="B267" s="1">
        <f>SUM(Portfolios!$B$2:$B$267)</f>
        <v>9.0674660614985636E-2</v>
      </c>
    </row>
    <row r="268" spans="1:2" x14ac:dyDescent="0.35">
      <c r="A268" s="10">
        <f>Returns!A268</f>
        <v>45349.645833333343</v>
      </c>
      <c r="B268" s="1">
        <f>SUM(Portfolios!$B$2:$B$268)</f>
        <v>8.9260880016931499E-2</v>
      </c>
    </row>
    <row r="269" spans="1:2" x14ac:dyDescent="0.35">
      <c r="A269" s="10">
        <f>Returns!A269</f>
        <v>45349.6875</v>
      </c>
      <c r="B269" s="1">
        <f>SUM(Portfolios!$B$2:$B$269)</f>
        <v>8.9408538582905997E-2</v>
      </c>
    </row>
    <row r="270" spans="1:2" x14ac:dyDescent="0.35">
      <c r="A270" s="10">
        <f>Returns!A270</f>
        <v>45349.729166666657</v>
      </c>
      <c r="B270" s="1">
        <f>SUM(Portfolios!$B$2:$B$270)</f>
        <v>8.9209779791205299E-2</v>
      </c>
    </row>
    <row r="271" spans="1:2" x14ac:dyDescent="0.35">
      <c r="A271" s="10">
        <f>Returns!A271</f>
        <v>45349.770833333343</v>
      </c>
      <c r="B271" s="1">
        <f>SUM(Portfolios!$B$2:$B$271)</f>
        <v>8.9911106222765144E-2</v>
      </c>
    </row>
    <row r="272" spans="1:2" x14ac:dyDescent="0.35">
      <c r="A272" s="10">
        <f>Returns!A272</f>
        <v>45349.8125</v>
      </c>
      <c r="B272" s="1">
        <f>SUM(Portfolios!$B$2:$B$272)</f>
        <v>9.1691565328753818E-2</v>
      </c>
    </row>
    <row r="273" spans="1:2" x14ac:dyDescent="0.35">
      <c r="A273" s="10">
        <f>Returns!A273</f>
        <v>45349.854166666657</v>
      </c>
      <c r="B273" s="1">
        <f>SUM(Portfolios!$B$2:$B$273)</f>
        <v>9.3237592922731691E-2</v>
      </c>
    </row>
    <row r="274" spans="1:2" x14ac:dyDescent="0.35">
      <c r="A274" s="10">
        <f>Returns!A274</f>
        <v>45350.604166666657</v>
      </c>
      <c r="B274" s="1">
        <f>SUM(Portfolios!$B$2:$B$274)</f>
        <v>9.4182737183212864E-2</v>
      </c>
    </row>
    <row r="275" spans="1:2" x14ac:dyDescent="0.35">
      <c r="A275" s="10">
        <f>Returns!A275</f>
        <v>45350.645833333343</v>
      </c>
      <c r="B275" s="1">
        <f>SUM(Portfolios!$B$2:$B$275)</f>
        <v>9.5833572235934833E-2</v>
      </c>
    </row>
    <row r="276" spans="1:2" x14ac:dyDescent="0.35">
      <c r="A276" s="10">
        <f>Returns!A276</f>
        <v>45350.6875</v>
      </c>
      <c r="B276" s="1">
        <f>SUM(Portfolios!$B$2:$B$276)</f>
        <v>9.4978343504651161E-2</v>
      </c>
    </row>
    <row r="277" spans="1:2" x14ac:dyDescent="0.35">
      <c r="A277" s="10">
        <f>Returns!A277</f>
        <v>45350.729166666657</v>
      </c>
      <c r="B277" s="1">
        <f>SUM(Portfolios!$B$2:$B$277)</f>
        <v>9.7005066018737304E-2</v>
      </c>
    </row>
    <row r="278" spans="1:2" x14ac:dyDescent="0.35">
      <c r="A278" s="10">
        <f>Returns!A278</f>
        <v>45350.770833333343</v>
      </c>
      <c r="B278" s="1">
        <f>SUM(Portfolios!$B$2:$B$278)</f>
        <v>9.6140515955239356E-2</v>
      </c>
    </row>
    <row r="279" spans="1:2" x14ac:dyDescent="0.35">
      <c r="A279" s="10">
        <f>Returns!A279</f>
        <v>45350.8125</v>
      </c>
      <c r="B279" s="1">
        <f>SUM(Portfolios!$B$2:$B$279)</f>
        <v>9.6849592553977223E-2</v>
      </c>
    </row>
    <row r="280" spans="1:2" x14ac:dyDescent="0.35">
      <c r="A280" s="10">
        <f>Returns!A280</f>
        <v>45350.854166666657</v>
      </c>
      <c r="B280" s="1">
        <f>SUM(Portfolios!$B$2:$B$280)</f>
        <v>9.7026333704225212E-2</v>
      </c>
    </row>
    <row r="281" spans="1:2" x14ac:dyDescent="0.35">
      <c r="A281" s="10">
        <f>Returns!A281</f>
        <v>45351.604166666657</v>
      </c>
      <c r="B281" s="1">
        <f>SUM(Portfolios!$B$2:$B$281)</f>
        <v>9.6449561646286541E-2</v>
      </c>
    </row>
    <row r="282" spans="1:2" x14ac:dyDescent="0.35">
      <c r="A282" s="10">
        <f>Returns!A282</f>
        <v>45351.645833333343</v>
      </c>
      <c r="B282" s="1">
        <f>SUM(Portfolios!$B$2:$B$282)</f>
        <v>9.7793227636973262E-2</v>
      </c>
    </row>
    <row r="283" spans="1:2" x14ac:dyDescent="0.35">
      <c r="A283" s="10">
        <f>Returns!A283</f>
        <v>45351.6875</v>
      </c>
      <c r="B283" s="1">
        <f>SUM(Portfolios!$B$2:$B$283)</f>
        <v>9.6659360364541203E-2</v>
      </c>
    </row>
    <row r="284" spans="1:2" x14ac:dyDescent="0.35">
      <c r="A284" s="10">
        <f>Returns!A284</f>
        <v>45351.729166666657</v>
      </c>
      <c r="B284" s="1">
        <f>SUM(Portfolios!$B$2:$B$284)</f>
        <v>9.8981293743851034E-2</v>
      </c>
    </row>
    <row r="285" spans="1:2" x14ac:dyDescent="0.35">
      <c r="A285" s="10">
        <f>Returns!A285</f>
        <v>45351.770833333343</v>
      </c>
      <c r="B285" s="1">
        <f>SUM(Portfolios!$B$2:$B$285)</f>
        <v>9.7922246958312753E-2</v>
      </c>
    </row>
    <row r="286" spans="1:2" x14ac:dyDescent="0.35">
      <c r="A286" s="10">
        <f>Returns!A286</f>
        <v>45351.8125</v>
      </c>
      <c r="B286" s="1">
        <f>SUM(Portfolios!$B$2:$B$286)</f>
        <v>9.9355776946367866E-2</v>
      </c>
    </row>
    <row r="287" spans="1:2" x14ac:dyDescent="0.35">
      <c r="A287" s="10">
        <f>Returns!A287</f>
        <v>45351.854166666657</v>
      </c>
      <c r="B287" s="1">
        <f>SUM(Portfolios!$B$2:$B$287)</f>
        <v>9.9274708572369655E-2</v>
      </c>
    </row>
    <row r="288" spans="1:2" x14ac:dyDescent="0.35">
      <c r="A288" s="10">
        <f>Returns!A288</f>
        <v>45352.604166666657</v>
      </c>
      <c r="B288" s="1">
        <f>SUM(Portfolios!$B$2:$B$288)</f>
        <v>0.10636973084399645</v>
      </c>
    </row>
    <row r="289" spans="1:2" x14ac:dyDescent="0.35">
      <c r="A289" s="10">
        <f>Returns!A289</f>
        <v>45352.645833333343</v>
      </c>
      <c r="B289" s="1">
        <f>SUM(Portfolios!$B$2:$B$289)</f>
        <v>0.1048117243644093</v>
      </c>
    </row>
    <row r="290" spans="1:2" x14ac:dyDescent="0.35">
      <c r="A290" s="10">
        <f>Returns!A290</f>
        <v>45352.6875</v>
      </c>
      <c r="B290" s="1">
        <f>SUM(Portfolios!$B$2:$B$290)</f>
        <v>0.10785346441452673</v>
      </c>
    </row>
    <row r="291" spans="1:2" x14ac:dyDescent="0.35">
      <c r="A291" s="10">
        <f>Returns!A291</f>
        <v>45352.729166666657</v>
      </c>
      <c r="B291" s="1">
        <f>SUM(Portfolios!$B$2:$B$291)</f>
        <v>0.10813504817385218</v>
      </c>
    </row>
    <row r="292" spans="1:2" x14ac:dyDescent="0.35">
      <c r="A292" s="10">
        <f>Returns!A292</f>
        <v>45352.770833333343</v>
      </c>
      <c r="B292" s="1">
        <f>SUM(Portfolios!$B$2:$B$292)</f>
        <v>0.10910252969687076</v>
      </c>
    </row>
    <row r="293" spans="1:2" x14ac:dyDescent="0.35">
      <c r="A293" s="10">
        <f>Returns!A293</f>
        <v>45352.8125</v>
      </c>
      <c r="B293" s="1">
        <f>SUM(Portfolios!$B$2:$B$293)</f>
        <v>0.10937130538557731</v>
      </c>
    </row>
    <row r="294" spans="1:2" x14ac:dyDescent="0.35">
      <c r="A294" s="10">
        <f>Returns!A294</f>
        <v>45352.854166666657</v>
      </c>
      <c r="B294" s="1">
        <f>SUM(Portfolios!$B$2:$B$294)</f>
        <v>0.11022418936185749</v>
      </c>
    </row>
    <row r="295" spans="1:2" x14ac:dyDescent="0.35">
      <c r="A295" s="10">
        <f>Returns!A295</f>
        <v>45355.604166666657</v>
      </c>
      <c r="B295" s="1">
        <f>SUM(Portfolios!$B$2:$B$295)</f>
        <v>0.11569031023116286</v>
      </c>
    </row>
    <row r="296" spans="1:2" x14ac:dyDescent="0.35">
      <c r="A296" s="10">
        <f>Returns!A296</f>
        <v>45355.645833333343</v>
      </c>
      <c r="B296" s="1">
        <f>SUM(Portfolios!$B$2:$B$296)</f>
        <v>0.11550856641033964</v>
      </c>
    </row>
    <row r="297" spans="1:2" x14ac:dyDescent="0.35">
      <c r="A297" s="10">
        <f>Returns!A297</f>
        <v>45355.6875</v>
      </c>
      <c r="B297" s="1">
        <f>SUM(Portfolios!$B$2:$B$297)</f>
        <v>0.11518358435524652</v>
      </c>
    </row>
    <row r="298" spans="1:2" x14ac:dyDescent="0.35">
      <c r="A298" s="10">
        <f>Returns!A298</f>
        <v>45355.729166666657</v>
      </c>
      <c r="B298" s="1">
        <f>SUM(Portfolios!$B$2:$B$298)</f>
        <v>0.1143493994334992</v>
      </c>
    </row>
    <row r="299" spans="1:2" x14ac:dyDescent="0.35">
      <c r="A299" s="10">
        <f>Returns!A299</f>
        <v>45355.770833333343</v>
      </c>
      <c r="B299" s="1">
        <f>SUM(Portfolios!$B$2:$B$299)</f>
        <v>0.11487675894398353</v>
      </c>
    </row>
    <row r="300" spans="1:2" x14ac:dyDescent="0.35">
      <c r="A300" s="10">
        <f>Returns!A300</f>
        <v>45355.8125</v>
      </c>
      <c r="B300" s="1">
        <f>SUM(Portfolios!$B$2:$B$300)</f>
        <v>0.11467378560592298</v>
      </c>
    </row>
    <row r="301" spans="1:2" x14ac:dyDescent="0.35">
      <c r="A301" s="10">
        <f>Returns!A301</f>
        <v>45355.854166666657</v>
      </c>
      <c r="B301" s="1">
        <f>SUM(Portfolios!$B$2:$B$301)</f>
        <v>0.11299320765359375</v>
      </c>
    </row>
    <row r="302" spans="1:2" x14ac:dyDescent="0.35">
      <c r="A302" s="10">
        <f>Returns!A302</f>
        <v>45356.604166666657</v>
      </c>
      <c r="B302" s="1">
        <f>SUM(Portfolios!$B$2:$B$302)</f>
        <v>0.10766036306005017</v>
      </c>
    </row>
    <row r="303" spans="1:2" x14ac:dyDescent="0.35">
      <c r="A303" s="10">
        <f>Returns!A303</f>
        <v>45356.645833333343</v>
      </c>
      <c r="B303" s="1">
        <f>SUM(Portfolios!$B$2:$B$303)</f>
        <v>0.10617384751294641</v>
      </c>
    </row>
    <row r="304" spans="1:2" x14ac:dyDescent="0.35">
      <c r="A304" s="10">
        <f>Returns!A304</f>
        <v>45356.6875</v>
      </c>
      <c r="B304" s="1">
        <f>SUM(Portfolios!$B$2:$B$304)</f>
        <v>0.10622221407105052</v>
      </c>
    </row>
    <row r="305" spans="1:2" x14ac:dyDescent="0.35">
      <c r="A305" s="10">
        <f>Returns!A305</f>
        <v>45356.729166666657</v>
      </c>
      <c r="B305" s="1">
        <f>SUM(Portfolios!$B$2:$B$305)</f>
        <v>0.10568262070876674</v>
      </c>
    </row>
    <row r="306" spans="1:2" x14ac:dyDescent="0.35">
      <c r="A306" s="10">
        <f>Returns!A306</f>
        <v>45356.770833333343</v>
      </c>
      <c r="B306" s="1">
        <f>SUM(Portfolios!$B$2:$B$306)</f>
        <v>0.10404149349030098</v>
      </c>
    </row>
    <row r="307" spans="1:2" x14ac:dyDescent="0.35">
      <c r="A307" s="10">
        <f>Returns!A307</f>
        <v>45356.8125</v>
      </c>
      <c r="B307" s="1">
        <f>SUM(Portfolios!$B$2:$B$307)</f>
        <v>9.9324340105498676E-2</v>
      </c>
    </row>
    <row r="308" spans="1:2" x14ac:dyDescent="0.35">
      <c r="A308" s="10">
        <f>Returns!A308</f>
        <v>45356.854166666657</v>
      </c>
      <c r="B308" s="1">
        <f>SUM(Portfolios!$B$2:$B$308)</f>
        <v>0.10394292688654044</v>
      </c>
    </row>
    <row r="309" spans="1:2" x14ac:dyDescent="0.35">
      <c r="A309" s="10">
        <f>Returns!A309</f>
        <v>45357.604166666657</v>
      </c>
      <c r="B309" s="1">
        <f>SUM(Portfolios!$B$2:$B$309)</f>
        <v>0.10976134469295376</v>
      </c>
    </row>
    <row r="310" spans="1:2" x14ac:dyDescent="0.35">
      <c r="A310" s="10">
        <f>Returns!A310</f>
        <v>45357.645833333343</v>
      </c>
      <c r="B310" s="1">
        <f>SUM(Portfolios!$B$2:$B$310)</f>
        <v>0.11262281269555688</v>
      </c>
    </row>
    <row r="311" spans="1:2" x14ac:dyDescent="0.35">
      <c r="A311" s="10">
        <f>Returns!A311</f>
        <v>45357.6875</v>
      </c>
      <c r="B311" s="1">
        <f>SUM(Portfolios!$B$2:$B$311)</f>
        <v>0.11384645577088608</v>
      </c>
    </row>
    <row r="312" spans="1:2" x14ac:dyDescent="0.35">
      <c r="A312" s="10">
        <f>Returns!A312</f>
        <v>45357.729166666657</v>
      </c>
      <c r="B312" s="1">
        <f>SUM(Portfolios!$B$2:$B$312)</f>
        <v>0.11301788320790444</v>
      </c>
    </row>
    <row r="313" spans="1:2" x14ac:dyDescent="0.35">
      <c r="A313" s="10">
        <f>Returns!A313</f>
        <v>45357.770833333343</v>
      </c>
      <c r="B313" s="1">
        <f>SUM(Portfolios!$B$2:$B$313)</f>
        <v>0.11023958107538721</v>
      </c>
    </row>
    <row r="314" spans="1:2" x14ac:dyDescent="0.35">
      <c r="A314" s="10">
        <f>Returns!A314</f>
        <v>45357.8125</v>
      </c>
      <c r="B314" s="1">
        <f>SUM(Portfolios!$B$2:$B$314)</f>
        <v>0.10896197509950149</v>
      </c>
    </row>
    <row r="315" spans="1:2" x14ac:dyDescent="0.35">
      <c r="A315" s="10">
        <f>Returns!A315</f>
        <v>45357.854166666657</v>
      </c>
      <c r="B315" s="1">
        <f>SUM(Portfolios!$B$2:$B$315)</f>
        <v>0.11036057412797329</v>
      </c>
    </row>
    <row r="316" spans="1:2" x14ac:dyDescent="0.35">
      <c r="A316" s="10">
        <f>Returns!A316</f>
        <v>45358.604166666657</v>
      </c>
      <c r="B316" s="1">
        <f>SUM(Portfolios!$B$2:$B$316)</f>
        <v>0.11555111110589203</v>
      </c>
    </row>
    <row r="317" spans="1:2" x14ac:dyDescent="0.35">
      <c r="A317" s="10">
        <f>Returns!A317</f>
        <v>45358.645833333343</v>
      </c>
      <c r="B317" s="1">
        <f>SUM(Portfolios!$B$2:$B$317)</f>
        <v>0.11444807901018136</v>
      </c>
    </row>
    <row r="318" spans="1:2" x14ac:dyDescent="0.35">
      <c r="A318" s="10">
        <f>Returns!A318</f>
        <v>45358.6875</v>
      </c>
      <c r="B318" s="1">
        <f>SUM(Portfolios!$B$2:$B$318)</f>
        <v>0.11560121731045578</v>
      </c>
    </row>
    <row r="319" spans="1:2" x14ac:dyDescent="0.35">
      <c r="A319" s="10">
        <f>Returns!A319</f>
        <v>45358.729166666657</v>
      </c>
      <c r="B319" s="1">
        <f>SUM(Portfolios!$B$2:$B$319)</f>
        <v>0.11663873913970928</v>
      </c>
    </row>
    <row r="320" spans="1:2" x14ac:dyDescent="0.35">
      <c r="A320" s="10">
        <f>Returns!A320</f>
        <v>45358.770833333343</v>
      </c>
      <c r="B320" s="1">
        <f>SUM(Portfolios!$B$2:$B$320)</f>
        <v>0.11784573501924715</v>
      </c>
    </row>
    <row r="321" spans="1:2" x14ac:dyDescent="0.35">
      <c r="A321" s="10">
        <f>Returns!A321</f>
        <v>45358.8125</v>
      </c>
      <c r="B321" s="1">
        <f>SUM(Portfolios!$B$2:$B$321)</f>
        <v>0.11726364274434034</v>
      </c>
    </row>
    <row r="322" spans="1:2" x14ac:dyDescent="0.35">
      <c r="A322" s="10">
        <f>Returns!A322</f>
        <v>45358.854166666657</v>
      </c>
      <c r="B322" s="1">
        <f>SUM(Portfolios!$B$2:$B$322)</f>
        <v>0.11811958636127838</v>
      </c>
    </row>
    <row r="323" spans="1:2" x14ac:dyDescent="0.35">
      <c r="A323" s="10">
        <f>Returns!A323</f>
        <v>45359.604166666657</v>
      </c>
      <c r="B323" s="1">
        <f>SUM(Portfolios!$B$2:$B$323)</f>
        <v>0.120982590169293</v>
      </c>
    </row>
    <row r="324" spans="1:2" x14ac:dyDescent="0.35">
      <c r="A324" s="10">
        <f>Returns!A324</f>
        <v>45359.645833333343</v>
      </c>
      <c r="B324" s="1">
        <f>SUM(Portfolios!$B$2:$B$324)</f>
        <v>0.11797405944565748</v>
      </c>
    </row>
    <row r="325" spans="1:2" x14ac:dyDescent="0.35">
      <c r="A325" s="10">
        <f>Returns!A325</f>
        <v>45359.6875</v>
      </c>
      <c r="B325" s="1">
        <f>SUM(Portfolios!$B$2:$B$325)</f>
        <v>0.11841959176745506</v>
      </c>
    </row>
    <row r="326" spans="1:2" x14ac:dyDescent="0.35">
      <c r="A326" s="10">
        <f>Returns!A326</f>
        <v>45359.729166666657</v>
      </c>
      <c r="B326" s="1">
        <f>SUM(Portfolios!$B$2:$B$326)</f>
        <v>0.11537080937276653</v>
      </c>
    </row>
    <row r="327" spans="1:2" x14ac:dyDescent="0.35">
      <c r="A327" s="10">
        <f>Returns!A327</f>
        <v>45359.770833333343</v>
      </c>
      <c r="B327" s="1">
        <f>SUM(Portfolios!$B$2:$B$327)</f>
        <v>0.11624832038804089</v>
      </c>
    </row>
    <row r="328" spans="1:2" x14ac:dyDescent="0.35">
      <c r="A328" s="10">
        <f>Returns!A328</f>
        <v>45359.8125</v>
      </c>
      <c r="B328" s="1">
        <f>SUM(Portfolios!$B$2:$B$328)</f>
        <v>0.11391488255477986</v>
      </c>
    </row>
    <row r="329" spans="1:2" x14ac:dyDescent="0.35">
      <c r="A329" s="10">
        <f>Returns!A329</f>
        <v>45359.854166666657</v>
      </c>
      <c r="B329" s="1">
        <f>SUM(Portfolios!$B$2:$B$329)</f>
        <v>0.11351885904399289</v>
      </c>
    </row>
    <row r="330" spans="1:2" x14ac:dyDescent="0.35">
      <c r="A330" s="10">
        <f>Returns!A330</f>
        <v>45362.5625</v>
      </c>
      <c r="B330" s="1">
        <f>SUM(Portfolios!$B$2:$B$330)</f>
        <v>0.10377646029928436</v>
      </c>
    </row>
    <row r="331" spans="1:2" x14ac:dyDescent="0.35">
      <c r="A331" s="10">
        <f>Returns!A331</f>
        <v>45362.604166666657</v>
      </c>
      <c r="B331" s="1">
        <f>SUM(Portfolios!$B$2:$B$331)</f>
        <v>0.10519868435128694</v>
      </c>
    </row>
    <row r="332" spans="1:2" x14ac:dyDescent="0.35">
      <c r="A332" s="10">
        <f>Returns!A332</f>
        <v>45362.645833333343</v>
      </c>
      <c r="B332" s="1">
        <f>SUM(Portfolios!$B$2:$B$332)</f>
        <v>0.10828486230362645</v>
      </c>
    </row>
    <row r="333" spans="1:2" x14ac:dyDescent="0.35">
      <c r="A333" s="10">
        <f>Returns!A333</f>
        <v>45362.6875</v>
      </c>
      <c r="B333" s="1">
        <f>SUM(Portfolios!$B$2:$B$333)</f>
        <v>0.1092405906270541</v>
      </c>
    </row>
    <row r="334" spans="1:2" x14ac:dyDescent="0.35">
      <c r="A334" s="10">
        <f>Returns!A334</f>
        <v>45362.729166666657</v>
      </c>
      <c r="B334" s="1">
        <f>SUM(Portfolios!$B$2:$B$334)</f>
        <v>0.10973732855222396</v>
      </c>
    </row>
    <row r="335" spans="1:2" x14ac:dyDescent="0.35">
      <c r="A335" s="10">
        <f>Returns!A335</f>
        <v>45362.770833333343</v>
      </c>
      <c r="B335" s="1">
        <f>SUM(Portfolios!$B$2:$B$335)</f>
        <v>0.1099536524419194</v>
      </c>
    </row>
    <row r="336" spans="1:2" x14ac:dyDescent="0.35">
      <c r="A336" s="10">
        <f>Returns!A336</f>
        <v>45362.8125</v>
      </c>
      <c r="B336" s="1">
        <f>SUM(Portfolios!$B$2:$B$336)</f>
        <v>0.11099667194723206</v>
      </c>
    </row>
    <row r="337" spans="1:2" x14ac:dyDescent="0.35">
      <c r="A337" s="10">
        <f>Returns!A337</f>
        <v>45363.5625</v>
      </c>
      <c r="B337" s="1">
        <f>SUM(Portfolios!$B$2:$B$337)</f>
        <v>0.11967414546649943</v>
      </c>
    </row>
    <row r="338" spans="1:2" x14ac:dyDescent="0.35">
      <c r="A338" s="10">
        <f>Returns!A338</f>
        <v>45363.604166666657</v>
      </c>
      <c r="B338" s="1">
        <f>SUM(Portfolios!$B$2:$B$338)</f>
        <v>0.12079188956003649</v>
      </c>
    </row>
    <row r="339" spans="1:2" x14ac:dyDescent="0.35">
      <c r="A339" s="10">
        <f>Returns!A339</f>
        <v>45363.645833333343</v>
      </c>
      <c r="B339" s="1">
        <f>SUM(Portfolios!$B$2:$B$339)</f>
        <v>0.12001554521275987</v>
      </c>
    </row>
    <row r="340" spans="1:2" x14ac:dyDescent="0.35">
      <c r="A340" s="10">
        <f>Returns!A340</f>
        <v>45363.6875</v>
      </c>
      <c r="B340" s="1">
        <f>SUM(Portfolios!$B$2:$B$340)</f>
        <v>0.11935628632567845</v>
      </c>
    </row>
    <row r="341" spans="1:2" x14ac:dyDescent="0.35">
      <c r="A341" s="10">
        <f>Returns!A341</f>
        <v>45363.729166666657</v>
      </c>
      <c r="B341" s="1">
        <f>SUM(Portfolios!$B$2:$B$341)</f>
        <v>0.12285841673910174</v>
      </c>
    </row>
    <row r="342" spans="1:2" x14ac:dyDescent="0.35">
      <c r="A342" s="10">
        <f>Returns!A342</f>
        <v>45363.770833333343</v>
      </c>
      <c r="B342" s="1">
        <f>SUM(Portfolios!$B$2:$B$342)</f>
        <v>0.12412834754328499</v>
      </c>
    </row>
    <row r="343" spans="1:2" x14ac:dyDescent="0.35">
      <c r="A343" s="10">
        <f>Returns!A343</f>
        <v>45363.8125</v>
      </c>
      <c r="B343" s="1">
        <f>SUM(Portfolios!$B$2:$B$343)</f>
        <v>0.12282433726432083</v>
      </c>
    </row>
    <row r="344" spans="1:2" x14ac:dyDescent="0.35">
      <c r="A344" s="10">
        <f>Returns!A344</f>
        <v>45364.5625</v>
      </c>
      <c r="B344" s="1">
        <f>SUM(Portfolios!$B$2:$B$344)</f>
        <v>0.1258176821405948</v>
      </c>
    </row>
    <row r="345" spans="1:2" x14ac:dyDescent="0.35">
      <c r="A345" s="10">
        <f>Returns!A345</f>
        <v>45364.604166666657</v>
      </c>
      <c r="B345" s="1">
        <f>SUM(Portfolios!$B$2:$B$345)</f>
        <v>0.1260592357202179</v>
      </c>
    </row>
    <row r="346" spans="1:2" x14ac:dyDescent="0.35">
      <c r="A346" s="10">
        <f>Returns!A346</f>
        <v>45364.645833333343</v>
      </c>
      <c r="B346" s="1">
        <f>SUM(Portfolios!$B$2:$B$346)</f>
        <v>0.12705401009293094</v>
      </c>
    </row>
    <row r="347" spans="1:2" x14ac:dyDescent="0.35">
      <c r="A347" s="10">
        <f>Returns!A347</f>
        <v>45364.6875</v>
      </c>
      <c r="B347" s="1">
        <f>SUM(Portfolios!$B$2:$B$347)</f>
        <v>0.12898186387216021</v>
      </c>
    </row>
    <row r="348" spans="1:2" x14ac:dyDescent="0.35">
      <c r="A348" s="10">
        <f>Returns!A348</f>
        <v>45364.729166666657</v>
      </c>
      <c r="B348" s="1">
        <f>SUM(Portfolios!$B$2:$B$348)</f>
        <v>0.12901115353268847</v>
      </c>
    </row>
    <row r="349" spans="1:2" x14ac:dyDescent="0.35">
      <c r="A349" s="10">
        <f>Returns!A349</f>
        <v>45364.770833333343</v>
      </c>
      <c r="B349" s="1">
        <f>SUM(Portfolios!$B$2:$B$349)</f>
        <v>0.12596568856239654</v>
      </c>
    </row>
    <row r="350" spans="1:2" x14ac:dyDescent="0.35">
      <c r="A350" s="10">
        <f>Returns!A350</f>
        <v>45364.8125</v>
      </c>
      <c r="B350" s="1">
        <f>SUM(Portfolios!$B$2:$B$350)</f>
        <v>0.12793592101244064</v>
      </c>
    </row>
    <row r="351" spans="1:2" x14ac:dyDescent="0.35">
      <c r="A351" s="10">
        <f>Returns!A351</f>
        <v>45365.5625</v>
      </c>
      <c r="B351" s="1">
        <f>SUM(Portfolios!$B$2:$B$351)</f>
        <v>0.1235805333413116</v>
      </c>
    </row>
    <row r="352" spans="1:2" x14ac:dyDescent="0.35">
      <c r="A352" s="10">
        <f>Returns!A352</f>
        <v>45365.604166666657</v>
      </c>
      <c r="B352" s="1">
        <f>SUM(Portfolios!$B$2:$B$352)</f>
        <v>0.120828923619389</v>
      </c>
    </row>
    <row r="353" spans="1:2" x14ac:dyDescent="0.35">
      <c r="A353" s="10">
        <f>Returns!A353</f>
        <v>45365.645833333343</v>
      </c>
      <c r="B353" s="1">
        <f>SUM(Portfolios!$B$2:$B$353)</f>
        <v>0.12289488786272489</v>
      </c>
    </row>
    <row r="354" spans="1:2" x14ac:dyDescent="0.35">
      <c r="A354" s="10">
        <f>Returns!A354</f>
        <v>45365.6875</v>
      </c>
      <c r="B354" s="1">
        <f>SUM(Portfolios!$B$2:$B$354)</f>
        <v>0.11938183056719587</v>
      </c>
    </row>
    <row r="355" spans="1:2" x14ac:dyDescent="0.35">
      <c r="A355" s="10">
        <f>Returns!A355</f>
        <v>45365.729166666657</v>
      </c>
      <c r="B355" s="1">
        <f>SUM(Portfolios!$B$2:$B$355)</f>
        <v>0.12064489183475412</v>
      </c>
    </row>
    <row r="356" spans="1:2" x14ac:dyDescent="0.35">
      <c r="A356" s="10">
        <f>Returns!A356</f>
        <v>45365.770833333343</v>
      </c>
      <c r="B356" s="1">
        <f>SUM(Portfolios!$B$2:$B$356)</f>
        <v>0.11665288656364459</v>
      </c>
    </row>
    <row r="357" spans="1:2" x14ac:dyDescent="0.35">
      <c r="A357" s="10">
        <f>Returns!A357</f>
        <v>45365.8125</v>
      </c>
      <c r="B357" s="1">
        <f>SUM(Portfolios!$B$2:$B$357)</f>
        <v>0.11963253386645482</v>
      </c>
    </row>
    <row r="358" spans="1:2" x14ac:dyDescent="0.35">
      <c r="A358" s="10">
        <f>Returns!A358</f>
        <v>45366.5625</v>
      </c>
      <c r="B358" s="1">
        <f>SUM(Portfolios!$B$2:$B$358)</f>
        <v>0.11638759031017122</v>
      </c>
    </row>
    <row r="359" spans="1:2" x14ac:dyDescent="0.35">
      <c r="A359" s="10">
        <f>Returns!A359</f>
        <v>45366.604166666657</v>
      </c>
      <c r="B359" s="1">
        <f>SUM(Portfolios!$B$2:$B$359)</f>
        <v>0.11831802657079282</v>
      </c>
    </row>
    <row r="360" spans="1:2" x14ac:dyDescent="0.35">
      <c r="A360" s="10">
        <f>Returns!A360</f>
        <v>45366.645833333343</v>
      </c>
      <c r="B360" s="1">
        <f>SUM(Portfolios!$B$2:$B$360)</f>
        <v>0.11548300118124656</v>
      </c>
    </row>
    <row r="361" spans="1:2" x14ac:dyDescent="0.35">
      <c r="A361" s="10">
        <f>Returns!A361</f>
        <v>45366.6875</v>
      </c>
      <c r="B361" s="1">
        <f>SUM(Portfolios!$B$2:$B$361)</f>
        <v>0.11632926113744123</v>
      </c>
    </row>
    <row r="362" spans="1:2" x14ac:dyDescent="0.35">
      <c r="A362" s="10">
        <f>Returns!A362</f>
        <v>45366.729166666657</v>
      </c>
      <c r="B362" s="1">
        <f>SUM(Portfolios!$B$2:$B$362)</f>
        <v>0.11678835907012639</v>
      </c>
    </row>
    <row r="363" spans="1:2" x14ac:dyDescent="0.35">
      <c r="A363" s="10">
        <f>Returns!A363</f>
        <v>45366.770833333343</v>
      </c>
      <c r="B363" s="1">
        <f>SUM(Portfolios!$B$2:$B$363)</f>
        <v>0.11641505335374104</v>
      </c>
    </row>
    <row r="364" spans="1:2" x14ac:dyDescent="0.35">
      <c r="A364" s="10">
        <f>Returns!A364</f>
        <v>45366.8125</v>
      </c>
      <c r="B364" s="1">
        <f>SUM(Portfolios!$B$2:$B$364)</f>
        <v>0.11636843913652782</v>
      </c>
    </row>
    <row r="365" spans="1:2" x14ac:dyDescent="0.35">
      <c r="A365" s="10">
        <f>Returns!A365</f>
        <v>45369.5625</v>
      </c>
      <c r="B365" s="1">
        <f>SUM(Portfolios!$B$2:$B$365)</f>
        <v>0.12292139188869541</v>
      </c>
    </row>
    <row r="366" spans="1:2" x14ac:dyDescent="0.35">
      <c r="A366" s="10">
        <f>Returns!A366</f>
        <v>45369.604166666657</v>
      </c>
      <c r="B366" s="1">
        <f>SUM(Portfolios!$B$2:$B$366)</f>
        <v>0.12433702746670806</v>
      </c>
    </row>
    <row r="367" spans="1:2" x14ac:dyDescent="0.35">
      <c r="A367" s="10">
        <f>Returns!A367</f>
        <v>45369.645833333343</v>
      </c>
      <c r="B367" s="1">
        <f>SUM(Portfolios!$B$2:$B$367)</f>
        <v>0.12330563391993508</v>
      </c>
    </row>
    <row r="368" spans="1:2" x14ac:dyDescent="0.35">
      <c r="A368" s="10">
        <f>Returns!A368</f>
        <v>45369.6875</v>
      </c>
      <c r="B368" s="1">
        <f>SUM(Portfolios!$B$2:$B$368)</f>
        <v>0.12269946944219354</v>
      </c>
    </row>
    <row r="369" spans="1:2" x14ac:dyDescent="0.35">
      <c r="A369" s="10">
        <f>Returns!A369</f>
        <v>45369.729166666657</v>
      </c>
      <c r="B369" s="1">
        <f>SUM(Portfolios!$B$2:$B$369)</f>
        <v>0.12236539070563707</v>
      </c>
    </row>
    <row r="370" spans="1:2" x14ac:dyDescent="0.35">
      <c r="A370" s="10">
        <f>Returns!A370</f>
        <v>45369.770833333343</v>
      </c>
      <c r="B370" s="1">
        <f>SUM(Portfolios!$B$2:$B$370)</f>
        <v>0.12152797045172078</v>
      </c>
    </row>
    <row r="371" spans="1:2" x14ac:dyDescent="0.35">
      <c r="A371" s="10">
        <f>Returns!A371</f>
        <v>45369.8125</v>
      </c>
      <c r="B371" s="1">
        <f>SUM(Portfolios!$B$2:$B$371)</f>
        <v>0.11821647359856294</v>
      </c>
    </row>
    <row r="372" spans="1:2" x14ac:dyDescent="0.35">
      <c r="A372" s="10">
        <f>Returns!A372</f>
        <v>45370.5625</v>
      </c>
      <c r="B372" s="1">
        <f>SUM(Portfolios!$B$2:$B$372)</f>
        <v>0.11947606054943388</v>
      </c>
    </row>
    <row r="373" spans="1:2" x14ac:dyDescent="0.35">
      <c r="A373" s="10">
        <f>Returns!A373</f>
        <v>45370.604166666657</v>
      </c>
      <c r="B373" s="1">
        <f>SUM(Portfolios!$B$2:$B$373)</f>
        <v>0.12134976553002397</v>
      </c>
    </row>
    <row r="374" spans="1:2" x14ac:dyDescent="0.35">
      <c r="A374" s="10">
        <f>Returns!A374</f>
        <v>45370.645833333343</v>
      </c>
      <c r="B374" s="1">
        <f>SUM(Portfolios!$B$2:$B$374)</f>
        <v>0.12371121138623532</v>
      </c>
    </row>
    <row r="375" spans="1:2" x14ac:dyDescent="0.35">
      <c r="A375" s="10">
        <f>Returns!A375</f>
        <v>45370.6875</v>
      </c>
      <c r="B375" s="1">
        <f>SUM(Portfolios!$B$2:$B$375)</f>
        <v>0.12574311537970081</v>
      </c>
    </row>
    <row r="376" spans="1:2" x14ac:dyDescent="0.35">
      <c r="A376" s="10">
        <f>Returns!A376</f>
        <v>45370.729166666657</v>
      </c>
      <c r="B376" s="1">
        <f>SUM(Portfolios!$B$2:$B$376)</f>
        <v>0.12536478826425343</v>
      </c>
    </row>
    <row r="377" spans="1:2" x14ac:dyDescent="0.35">
      <c r="A377" s="10">
        <f>Returns!A377</f>
        <v>45370.770833333343</v>
      </c>
      <c r="B377" s="1">
        <f>SUM(Portfolios!$B$2:$B$377)</f>
        <v>0.12521421647288883</v>
      </c>
    </row>
    <row r="378" spans="1:2" x14ac:dyDescent="0.35">
      <c r="A378" s="10">
        <f>Returns!A378</f>
        <v>45370.8125</v>
      </c>
      <c r="B378" s="1">
        <f>SUM(Portfolios!$B$2:$B$378)</f>
        <v>0.12804233383126098</v>
      </c>
    </row>
    <row r="379" spans="1:2" x14ac:dyDescent="0.35">
      <c r="A379" s="10">
        <f>Returns!A379</f>
        <v>45371.5625</v>
      </c>
      <c r="B379" s="1">
        <f>SUM(Portfolios!$B$2:$B$379)</f>
        <v>0.12849195868227523</v>
      </c>
    </row>
    <row r="380" spans="1:2" x14ac:dyDescent="0.35">
      <c r="A380" s="10">
        <f>Returns!A380</f>
        <v>45371.604166666657</v>
      </c>
      <c r="B380" s="1">
        <f>SUM(Portfolios!$B$2:$B$380)</f>
        <v>0.12806316847800364</v>
      </c>
    </row>
    <row r="381" spans="1:2" x14ac:dyDescent="0.35">
      <c r="A381" s="10">
        <f>Returns!A381</f>
        <v>45371.645833333343</v>
      </c>
      <c r="B381" s="1">
        <f>SUM(Portfolios!$B$2:$B$381)</f>
        <v>0.12683049239603272</v>
      </c>
    </row>
    <row r="382" spans="1:2" x14ac:dyDescent="0.35">
      <c r="A382" s="10">
        <f>Returns!A382</f>
        <v>45371.6875</v>
      </c>
      <c r="B382" s="1">
        <f>SUM(Portfolios!$B$2:$B$382)</f>
        <v>0.12667674988544236</v>
      </c>
    </row>
    <row r="383" spans="1:2" x14ac:dyDescent="0.35">
      <c r="A383" s="10">
        <f>Returns!A383</f>
        <v>45371.729166666657</v>
      </c>
      <c r="B383" s="1">
        <f>SUM(Portfolios!$B$2:$B$383)</f>
        <v>0.12944794547338995</v>
      </c>
    </row>
    <row r="384" spans="1:2" x14ac:dyDescent="0.35">
      <c r="A384" s="10">
        <f>Returns!A384</f>
        <v>45371.770833333343</v>
      </c>
      <c r="B384" s="1">
        <f>SUM(Portfolios!$B$2:$B$384)</f>
        <v>0.13437502253761446</v>
      </c>
    </row>
    <row r="385" spans="1:2" x14ac:dyDescent="0.35">
      <c r="A385" s="10">
        <f>Returns!A385</f>
        <v>45371.8125</v>
      </c>
      <c r="B385" s="1">
        <f>SUM(Portfolios!$B$2:$B$385)</f>
        <v>0.13379357090319219</v>
      </c>
    </row>
    <row r="386" spans="1:2" x14ac:dyDescent="0.35">
      <c r="A386" s="10">
        <f>Returns!A386</f>
        <v>45372.5625</v>
      </c>
      <c r="B386" s="1">
        <f>SUM(Portfolios!$B$2:$B$386)</f>
        <v>0.14148078777265749</v>
      </c>
    </row>
    <row r="387" spans="1:2" x14ac:dyDescent="0.35">
      <c r="A387" s="10">
        <f>Returns!A387</f>
        <v>45372.604166666657</v>
      </c>
      <c r="B387" s="1">
        <f>SUM(Portfolios!$B$2:$B$387)</f>
        <v>0.1423686274220419</v>
      </c>
    </row>
    <row r="388" spans="1:2" x14ac:dyDescent="0.35">
      <c r="A388" s="10">
        <f>Returns!A388</f>
        <v>45372.645833333343</v>
      </c>
      <c r="B388" s="1">
        <f>SUM(Portfolios!$B$2:$B$388)</f>
        <v>0.14356012248074285</v>
      </c>
    </row>
    <row r="389" spans="1:2" x14ac:dyDescent="0.35">
      <c r="A389" s="10">
        <f>Returns!A389</f>
        <v>45372.6875</v>
      </c>
      <c r="B389" s="1">
        <f>SUM(Portfolios!$B$2:$B$389)</f>
        <v>0.14335258728105646</v>
      </c>
    </row>
    <row r="390" spans="1:2" x14ac:dyDescent="0.35">
      <c r="A390" s="10">
        <f>Returns!A390</f>
        <v>45372.729166666657</v>
      </c>
      <c r="B390" s="1">
        <f>SUM(Portfolios!$B$2:$B$390)</f>
        <v>0.14391501734350698</v>
      </c>
    </row>
    <row r="391" spans="1:2" x14ac:dyDescent="0.35">
      <c r="A391" s="10">
        <f>Returns!A391</f>
        <v>45372.770833333343</v>
      </c>
      <c r="B391" s="1">
        <f>SUM(Portfolios!$B$2:$B$391)</f>
        <v>0.14256632082331164</v>
      </c>
    </row>
    <row r="392" spans="1:2" x14ac:dyDescent="0.35">
      <c r="A392" s="10">
        <f>Returns!A392</f>
        <v>45372.8125</v>
      </c>
      <c r="B392" s="1">
        <f>SUM(Portfolios!$B$2:$B$392)</f>
        <v>0.14190627807468159</v>
      </c>
    </row>
    <row r="393" spans="1:2" x14ac:dyDescent="0.35">
      <c r="A393" s="10">
        <f>Returns!A393</f>
        <v>45373.5625</v>
      </c>
      <c r="B393" s="1">
        <f>SUM(Portfolios!$B$2:$B$393)</f>
        <v>0.1406633280114927</v>
      </c>
    </row>
    <row r="394" spans="1:2" x14ac:dyDescent="0.35">
      <c r="A394" s="10">
        <f>Returns!A394</f>
        <v>45373.604166666657</v>
      </c>
      <c r="B394" s="1">
        <f>SUM(Portfolios!$B$2:$B$394)</f>
        <v>0.13962848934381922</v>
      </c>
    </row>
    <row r="395" spans="1:2" x14ac:dyDescent="0.35">
      <c r="A395" s="10">
        <f>Returns!A395</f>
        <v>45373.645833333343</v>
      </c>
      <c r="B395" s="1">
        <f>SUM(Portfolios!$B$2:$B$395)</f>
        <v>0.13875090447645344</v>
      </c>
    </row>
    <row r="396" spans="1:2" x14ac:dyDescent="0.35">
      <c r="A396" s="10">
        <f>Returns!A396</f>
        <v>45373.6875</v>
      </c>
      <c r="B396" s="1">
        <f>SUM(Portfolios!$B$2:$B$396)</f>
        <v>0.13969360093040176</v>
      </c>
    </row>
    <row r="397" spans="1:2" x14ac:dyDescent="0.35">
      <c r="A397" s="10">
        <f>Returns!A397</f>
        <v>45373.729166666657</v>
      </c>
      <c r="B397" s="1">
        <f>SUM(Portfolios!$B$2:$B$397)</f>
        <v>0.1403164846560804</v>
      </c>
    </row>
    <row r="398" spans="1:2" x14ac:dyDescent="0.35">
      <c r="A398" s="10">
        <f>Returns!A398</f>
        <v>45373.770833333343</v>
      </c>
      <c r="B398" s="1">
        <f>SUM(Portfolios!$B$2:$B$398)</f>
        <v>0.13980701713037827</v>
      </c>
    </row>
    <row r="399" spans="1:2" x14ac:dyDescent="0.35">
      <c r="A399" s="10">
        <f>Returns!A399</f>
        <v>45373.8125</v>
      </c>
      <c r="B399" s="1">
        <f>SUM(Portfolios!$B$2:$B$399)</f>
        <v>0.13912357207126885</v>
      </c>
    </row>
    <row r="400" spans="1:2" x14ac:dyDescent="0.35">
      <c r="A400" s="10">
        <f>Returns!A400</f>
        <v>45376.5625</v>
      </c>
      <c r="B400" s="1">
        <f>SUM(Portfolios!$B$2:$B$400)</f>
        <v>0.13976755401139659</v>
      </c>
    </row>
    <row r="401" spans="1:2" x14ac:dyDescent="0.35">
      <c r="A401" s="10">
        <f>Returns!A401</f>
        <v>45376.604166666657</v>
      </c>
      <c r="B401" s="1">
        <f>SUM(Portfolios!$B$2:$B$401)</f>
        <v>0.13907115786572177</v>
      </c>
    </row>
    <row r="402" spans="1:2" x14ac:dyDescent="0.35">
      <c r="A402" s="10">
        <f>Returns!A402</f>
        <v>45376.645833333343</v>
      </c>
      <c r="B402" s="1">
        <f>SUM(Portfolios!$B$2:$B$402)</f>
        <v>0.13897697025777594</v>
      </c>
    </row>
    <row r="403" spans="1:2" x14ac:dyDescent="0.35">
      <c r="A403" s="10">
        <f>Returns!A403</f>
        <v>45376.6875</v>
      </c>
      <c r="B403" s="1">
        <f>SUM(Portfolios!$B$2:$B$403)</f>
        <v>0.13854007979681626</v>
      </c>
    </row>
    <row r="404" spans="1:2" x14ac:dyDescent="0.35">
      <c r="A404" s="10">
        <f>Returns!A404</f>
        <v>45376.729166666657</v>
      </c>
      <c r="B404" s="1">
        <f>SUM(Portfolios!$B$2:$B$404)</f>
        <v>0.13840274840400332</v>
      </c>
    </row>
    <row r="405" spans="1:2" x14ac:dyDescent="0.35">
      <c r="A405" s="10">
        <f>Returns!A405</f>
        <v>45376.770833333343</v>
      </c>
      <c r="B405" s="1">
        <f>SUM(Portfolios!$B$2:$B$405)</f>
        <v>0.13732977334913146</v>
      </c>
    </row>
    <row r="406" spans="1:2" x14ac:dyDescent="0.35">
      <c r="A406" s="10">
        <f>Returns!A406</f>
        <v>45376.8125</v>
      </c>
      <c r="B406" s="1">
        <f>SUM(Portfolios!$B$2:$B$406)</f>
        <v>0.13600861578115619</v>
      </c>
    </row>
    <row r="407" spans="1:2" x14ac:dyDescent="0.35">
      <c r="A407" s="10">
        <f>Returns!A407</f>
        <v>45377.5625</v>
      </c>
      <c r="B407" s="1">
        <f>SUM(Portfolios!$B$2:$B$407)</f>
        <v>0.13882114428852108</v>
      </c>
    </row>
    <row r="408" spans="1:2" x14ac:dyDescent="0.35">
      <c r="A408" s="10">
        <f>Returns!A408</f>
        <v>45377.604166666657</v>
      </c>
      <c r="B408" s="1">
        <f>SUM(Portfolios!$B$2:$B$408)</f>
        <v>0.13859837127893268</v>
      </c>
    </row>
    <row r="409" spans="1:2" x14ac:dyDescent="0.35">
      <c r="A409" s="10">
        <f>Returns!A409</f>
        <v>45377.645833333343</v>
      </c>
      <c r="B409" s="1">
        <f>SUM(Portfolios!$B$2:$B$409)</f>
        <v>0.1381113919584038</v>
      </c>
    </row>
    <row r="410" spans="1:2" x14ac:dyDescent="0.35">
      <c r="A410" s="10">
        <f>Returns!A410</f>
        <v>45377.6875</v>
      </c>
      <c r="B410" s="1">
        <f>SUM(Portfolios!$B$2:$B$410)</f>
        <v>0.13940465387738951</v>
      </c>
    </row>
    <row r="411" spans="1:2" x14ac:dyDescent="0.35">
      <c r="A411" s="10">
        <f>Returns!A411</f>
        <v>45377.729166666657</v>
      </c>
      <c r="B411" s="1">
        <f>SUM(Portfolios!$B$2:$B$411)</f>
        <v>0.13983675560320816</v>
      </c>
    </row>
    <row r="412" spans="1:2" x14ac:dyDescent="0.35">
      <c r="A412" s="10">
        <f>Returns!A412</f>
        <v>45377.770833333343</v>
      </c>
      <c r="B412" s="1">
        <f>SUM(Portfolios!$B$2:$B$412)</f>
        <v>0.13835229712289451</v>
      </c>
    </row>
    <row r="413" spans="1:2" x14ac:dyDescent="0.35">
      <c r="A413" s="10">
        <f>Returns!A413</f>
        <v>45377.8125</v>
      </c>
      <c r="B413" s="1">
        <f>SUM(Portfolios!$B$2:$B$413)</f>
        <v>0.13687874755572155</v>
      </c>
    </row>
    <row r="414" spans="1:2" x14ac:dyDescent="0.35">
      <c r="A414" s="10">
        <f>Returns!A414</f>
        <v>45378.5625</v>
      </c>
      <c r="B414" s="1">
        <f>SUM(Portfolios!$B$2:$B$414)</f>
        <v>0.13971947542816709</v>
      </c>
    </row>
    <row r="415" spans="1:2" x14ac:dyDescent="0.35">
      <c r="A415" s="10">
        <f>Returns!A415</f>
        <v>45378.604166666657</v>
      </c>
      <c r="B415" s="1">
        <f>SUM(Portfolios!$B$2:$B$415)</f>
        <v>0.13965721342112344</v>
      </c>
    </row>
    <row r="416" spans="1:2" x14ac:dyDescent="0.35">
      <c r="A416" s="10">
        <f>Returns!A416</f>
        <v>45378.645833333343</v>
      </c>
      <c r="B416" s="1">
        <f>SUM(Portfolios!$B$2:$B$416)</f>
        <v>0.13885635757646275</v>
      </c>
    </row>
    <row r="417" spans="1:2" x14ac:dyDescent="0.35">
      <c r="A417" s="10">
        <f>Returns!A417</f>
        <v>45378.6875</v>
      </c>
      <c r="B417" s="1">
        <f>SUM(Portfolios!$B$2:$B$417)</f>
        <v>0.14009683790092811</v>
      </c>
    </row>
    <row r="418" spans="1:2" x14ac:dyDescent="0.35">
      <c r="A418" s="10">
        <f>Returns!A418</f>
        <v>45378.729166666657</v>
      </c>
      <c r="B418" s="1">
        <f>SUM(Portfolios!$B$2:$B$418)</f>
        <v>0.14009054194070034</v>
      </c>
    </row>
    <row r="419" spans="1:2" x14ac:dyDescent="0.35">
      <c r="A419" s="10">
        <f>Returns!A419</f>
        <v>45378.770833333343</v>
      </c>
      <c r="B419" s="1">
        <f>SUM(Portfolios!$B$2:$B$419)</f>
        <v>0.14046204434972373</v>
      </c>
    </row>
    <row r="420" spans="1:2" x14ac:dyDescent="0.35">
      <c r="A420" s="10">
        <f>Returns!A420</f>
        <v>45378.8125</v>
      </c>
      <c r="B420" s="1">
        <f>SUM(Portfolios!$B$2:$B$420)</f>
        <v>0.14473550837267282</v>
      </c>
    </row>
    <row r="421" spans="1:2" x14ac:dyDescent="0.35">
      <c r="A421" s="10">
        <f>Returns!A421</f>
        <v>45379.5625</v>
      </c>
      <c r="B421" s="1">
        <f>SUM(Portfolios!$B$2:$B$421)</f>
        <v>0.1462196248412968</v>
      </c>
    </row>
    <row r="422" spans="1:2" x14ac:dyDescent="0.35">
      <c r="A422" s="10">
        <f>Returns!A422</f>
        <v>45379.604166666657</v>
      </c>
      <c r="B422" s="1">
        <f>SUM(Portfolios!$B$2:$B$422)</f>
        <v>0.14787511088355351</v>
      </c>
    </row>
    <row r="423" spans="1:2" x14ac:dyDescent="0.35">
      <c r="A423" s="10">
        <f>Returns!A423</f>
        <v>45379.645833333343</v>
      </c>
      <c r="B423" s="1">
        <f>SUM(Portfolios!$B$2:$B$423)</f>
        <v>0.14786537955865114</v>
      </c>
    </row>
    <row r="424" spans="1:2" x14ac:dyDescent="0.35">
      <c r="A424" s="10">
        <f>Returns!A424</f>
        <v>45379.6875</v>
      </c>
      <c r="B424" s="1">
        <f>SUM(Portfolios!$B$2:$B$424)</f>
        <v>0.14683079214415126</v>
      </c>
    </row>
    <row r="425" spans="1:2" x14ac:dyDescent="0.35">
      <c r="A425" s="10">
        <f>Returns!A425</f>
        <v>45379.729166666657</v>
      </c>
      <c r="B425" s="1">
        <f>SUM(Portfolios!$B$2:$B$425)</f>
        <v>0.14714505935379879</v>
      </c>
    </row>
    <row r="426" spans="1:2" x14ac:dyDescent="0.35">
      <c r="A426" s="10">
        <f>Returns!A426</f>
        <v>45379.770833333343</v>
      </c>
      <c r="B426" s="1">
        <f>SUM(Portfolios!$B$2:$B$426)</f>
        <v>0.14890074186039076</v>
      </c>
    </row>
    <row r="427" spans="1:2" x14ac:dyDescent="0.35">
      <c r="A427" s="10">
        <f>Returns!A427</f>
        <v>45379.8125</v>
      </c>
      <c r="B427" s="1">
        <f>SUM(Portfolios!$B$2:$B$427)</f>
        <v>0.14759802306151568</v>
      </c>
    </row>
    <row r="428" spans="1:2" x14ac:dyDescent="0.35">
      <c r="A428" s="10">
        <f>Returns!A428</f>
        <v>45383.5625</v>
      </c>
      <c r="B428" s="1">
        <f>SUM(Portfolios!$B$2:$B$428)</f>
        <v>0.14297309250310497</v>
      </c>
    </row>
    <row r="429" spans="1:2" x14ac:dyDescent="0.35">
      <c r="A429" s="10">
        <f>Returns!A429</f>
        <v>45383.604166666657</v>
      </c>
      <c r="B429" s="1">
        <f>SUM(Portfolios!$B$2:$B$429)</f>
        <v>0.1415787158662184</v>
      </c>
    </row>
    <row r="430" spans="1:2" x14ac:dyDescent="0.35">
      <c r="A430" s="10">
        <f>Returns!A430</f>
        <v>45383.645833333343</v>
      </c>
      <c r="B430" s="1">
        <f>SUM(Portfolios!$B$2:$B$430)</f>
        <v>0.14051539170745136</v>
      </c>
    </row>
    <row r="431" spans="1:2" x14ac:dyDescent="0.35">
      <c r="A431" s="10">
        <f>Returns!A431</f>
        <v>45383.6875</v>
      </c>
      <c r="B431" s="1">
        <f>SUM(Portfolios!$B$2:$B$431)</f>
        <v>0.14037109540914749</v>
      </c>
    </row>
    <row r="432" spans="1:2" x14ac:dyDescent="0.35">
      <c r="A432" s="10">
        <f>Returns!A432</f>
        <v>45383.729166666657</v>
      </c>
      <c r="B432" s="1">
        <f>SUM(Portfolios!$B$2:$B$432)</f>
        <v>0.14077403469441443</v>
      </c>
    </row>
    <row r="433" spans="1:2" x14ac:dyDescent="0.35">
      <c r="A433" s="10">
        <f>Returns!A433</f>
        <v>45383.770833333343</v>
      </c>
      <c r="B433" s="1">
        <f>SUM(Portfolios!$B$2:$B$433)</f>
        <v>0.14122801860174625</v>
      </c>
    </row>
    <row r="434" spans="1:2" x14ac:dyDescent="0.35">
      <c r="A434" s="10">
        <f>Returns!A434</f>
        <v>45383.8125</v>
      </c>
      <c r="B434" s="1">
        <f>SUM(Portfolios!$B$2:$B$434)</f>
        <v>0.14092484460416096</v>
      </c>
    </row>
    <row r="435" spans="1:2" x14ac:dyDescent="0.35">
      <c r="A435" s="10">
        <f>Returns!A435</f>
        <v>45384.5625</v>
      </c>
      <c r="B435" s="1">
        <f>SUM(Portfolios!$B$2:$B$435)</f>
        <v>0.13243838851052733</v>
      </c>
    </row>
    <row r="436" spans="1:2" x14ac:dyDescent="0.35">
      <c r="A436" s="10">
        <f>Returns!A436</f>
        <v>45384.604166666657</v>
      </c>
      <c r="B436" s="1">
        <f>SUM(Portfolios!$B$2:$B$436)</f>
        <v>0.13207541630372999</v>
      </c>
    </row>
    <row r="437" spans="1:2" x14ac:dyDescent="0.35">
      <c r="A437" s="10">
        <f>Returns!A437</f>
        <v>45384.645833333343</v>
      </c>
      <c r="B437" s="1">
        <f>SUM(Portfolios!$B$2:$B$437)</f>
        <v>0.13160029880220267</v>
      </c>
    </row>
    <row r="438" spans="1:2" x14ac:dyDescent="0.35">
      <c r="A438" s="10">
        <f>Returns!A438</f>
        <v>45384.6875</v>
      </c>
      <c r="B438" s="1">
        <f>SUM(Portfolios!$B$2:$B$438)</f>
        <v>0.13182408420284825</v>
      </c>
    </row>
    <row r="439" spans="1:2" x14ac:dyDescent="0.35">
      <c r="A439" s="10">
        <f>Returns!A439</f>
        <v>45384.729166666657</v>
      </c>
      <c r="B439" s="1">
        <f>SUM(Portfolios!$B$2:$B$439)</f>
        <v>0.13308929519155441</v>
      </c>
    </row>
    <row r="440" spans="1:2" x14ac:dyDescent="0.35">
      <c r="A440" s="10">
        <f>Returns!A440</f>
        <v>45384.770833333343</v>
      </c>
      <c r="B440" s="1">
        <f>SUM(Portfolios!$B$2:$B$440)</f>
        <v>0.13351047266137184</v>
      </c>
    </row>
    <row r="441" spans="1:2" x14ac:dyDescent="0.35">
      <c r="A441" s="10">
        <f>Returns!A441</f>
        <v>45384.8125</v>
      </c>
      <c r="B441" s="1">
        <f>SUM(Portfolios!$B$2:$B$441)</f>
        <v>0.13332046144707418</v>
      </c>
    </row>
    <row r="442" spans="1:2" x14ac:dyDescent="0.35">
      <c r="A442" s="10">
        <f>Returns!A442</f>
        <v>45385.5625</v>
      </c>
      <c r="B442" s="1">
        <f>SUM(Portfolios!$B$2:$B$442)</f>
        <v>0.13575939525573194</v>
      </c>
    </row>
    <row r="443" spans="1:2" x14ac:dyDescent="0.35">
      <c r="A443" s="10">
        <f>Returns!A443</f>
        <v>45385.604166666657</v>
      </c>
      <c r="B443" s="1">
        <f>SUM(Portfolios!$B$2:$B$443)</f>
        <v>0.13691919757387996</v>
      </c>
    </row>
    <row r="444" spans="1:2" x14ac:dyDescent="0.35">
      <c r="A444" s="10">
        <f>Returns!A444</f>
        <v>45385.645833333343</v>
      </c>
      <c r="B444" s="1">
        <f>SUM(Portfolios!$B$2:$B$444)</f>
        <v>0.13720451382195709</v>
      </c>
    </row>
    <row r="445" spans="1:2" x14ac:dyDescent="0.35">
      <c r="A445" s="10">
        <f>Returns!A445</f>
        <v>45385.6875</v>
      </c>
      <c r="B445" s="1">
        <f>SUM(Portfolios!$B$2:$B$445)</f>
        <v>0.13714051128639668</v>
      </c>
    </row>
    <row r="446" spans="1:2" x14ac:dyDescent="0.35">
      <c r="A446" s="10">
        <f>Returns!A446</f>
        <v>45385.729166666657</v>
      </c>
      <c r="B446" s="1">
        <f>SUM(Portfolios!$B$2:$B$446)</f>
        <v>0.13652748594095804</v>
      </c>
    </row>
    <row r="447" spans="1:2" x14ac:dyDescent="0.35">
      <c r="A447" s="10">
        <f>Returns!A447</f>
        <v>45385.770833333343</v>
      </c>
      <c r="B447" s="1">
        <f>SUM(Portfolios!$B$2:$B$447)</f>
        <v>0.13359579952987033</v>
      </c>
    </row>
    <row r="448" spans="1:2" x14ac:dyDescent="0.35">
      <c r="A448" s="10">
        <f>Returns!A448</f>
        <v>45385.8125</v>
      </c>
      <c r="B448" s="1">
        <f>SUM(Portfolios!$B$2:$B$448)</f>
        <v>0.13478193920489662</v>
      </c>
    </row>
    <row r="449" spans="1:2" x14ac:dyDescent="0.35">
      <c r="A449" s="10">
        <f>Returns!A449</f>
        <v>45386.5625</v>
      </c>
      <c r="B449" s="1">
        <f>SUM(Portfolios!$B$2:$B$449)</f>
        <v>0.14250940428212625</v>
      </c>
    </row>
    <row r="450" spans="1:2" x14ac:dyDescent="0.35">
      <c r="A450" s="10">
        <f>Returns!A450</f>
        <v>45386.604166666657</v>
      </c>
      <c r="B450" s="1">
        <f>SUM(Portfolios!$B$2:$B$450)</f>
        <v>0.14224398323268791</v>
      </c>
    </row>
    <row r="451" spans="1:2" x14ac:dyDescent="0.35">
      <c r="A451" s="10">
        <f>Returns!A451</f>
        <v>45386.645833333343</v>
      </c>
      <c r="B451" s="1">
        <f>SUM(Portfolios!$B$2:$B$451)</f>
        <v>0.14277073936377277</v>
      </c>
    </row>
    <row r="452" spans="1:2" x14ac:dyDescent="0.35">
      <c r="A452" s="10">
        <f>Returns!A452</f>
        <v>45386.6875</v>
      </c>
      <c r="B452" s="1">
        <f>SUM(Portfolios!$B$2:$B$452)</f>
        <v>0.14242112897112449</v>
      </c>
    </row>
    <row r="453" spans="1:2" x14ac:dyDescent="0.35">
      <c r="A453" s="10">
        <f>Returns!A453</f>
        <v>45386.729166666657</v>
      </c>
      <c r="B453" s="1">
        <f>SUM(Portfolios!$B$2:$B$453)</f>
        <v>0.13236528667631581</v>
      </c>
    </row>
    <row r="454" spans="1:2" x14ac:dyDescent="0.35">
      <c r="A454" s="10">
        <f>Returns!A454</f>
        <v>45386.770833333343</v>
      </c>
      <c r="B454" s="1">
        <f>SUM(Portfolios!$B$2:$B$454)</f>
        <v>0.12547118774245292</v>
      </c>
    </row>
    <row r="455" spans="1:2" x14ac:dyDescent="0.35">
      <c r="A455" s="10">
        <f>Returns!A455</f>
        <v>45386.8125</v>
      </c>
      <c r="B455" s="1">
        <f>SUM(Portfolios!$B$2:$B$455)</f>
        <v>0.12465611847887724</v>
      </c>
    </row>
    <row r="456" spans="1:2" x14ac:dyDescent="0.35">
      <c r="A456" s="10">
        <f>Returns!A456</f>
        <v>45387.5625</v>
      </c>
      <c r="B456" s="1">
        <f>SUM(Portfolios!$B$2:$B$456)</f>
        <v>0.12943952483129556</v>
      </c>
    </row>
    <row r="457" spans="1:2" x14ac:dyDescent="0.35">
      <c r="A457" s="10">
        <f>Returns!A457</f>
        <v>45387.604166666657</v>
      </c>
      <c r="B457" s="1">
        <f>SUM(Portfolios!$B$2:$B$457)</f>
        <v>0.13513386141176847</v>
      </c>
    </row>
    <row r="458" spans="1:2" x14ac:dyDescent="0.35">
      <c r="A458" s="10">
        <f>Returns!A458</f>
        <v>45387.645833333343</v>
      </c>
      <c r="B458" s="1">
        <f>SUM(Portfolios!$B$2:$B$458)</f>
        <v>0.13768793453859723</v>
      </c>
    </row>
    <row r="459" spans="1:2" x14ac:dyDescent="0.35">
      <c r="A459" s="10">
        <f>Returns!A459</f>
        <v>45387.6875</v>
      </c>
      <c r="B459" s="1">
        <f>SUM(Portfolios!$B$2:$B$459)</f>
        <v>0.13617191745263757</v>
      </c>
    </row>
    <row r="460" spans="1:2" x14ac:dyDescent="0.35">
      <c r="A460" s="10">
        <f>Returns!A460</f>
        <v>45387.729166666657</v>
      </c>
      <c r="B460" s="1">
        <f>SUM(Portfolios!$B$2:$B$460)</f>
        <v>0.13492308316469606</v>
      </c>
    </row>
    <row r="461" spans="1:2" x14ac:dyDescent="0.35">
      <c r="A461" s="10">
        <f>Returns!A461</f>
        <v>45387.770833333343</v>
      </c>
      <c r="B461" s="1">
        <f>SUM(Portfolios!$B$2:$B$461)</f>
        <v>0.13577899069739802</v>
      </c>
    </row>
    <row r="462" spans="1:2" x14ac:dyDescent="0.35">
      <c r="A462" s="10">
        <f>Returns!A462</f>
        <v>45387.8125</v>
      </c>
      <c r="B462" s="1">
        <f>SUM(Portfolios!$B$2:$B$462)</f>
        <v>0.13640197435646181</v>
      </c>
    </row>
    <row r="463" spans="1:2" x14ac:dyDescent="0.35">
      <c r="A463" s="10">
        <f>Returns!A463</f>
        <v>45390.5625</v>
      </c>
      <c r="B463" s="1">
        <f>SUM(Portfolios!$B$2:$B$463)</f>
        <v>0.13753789203424324</v>
      </c>
    </row>
    <row r="464" spans="1:2" x14ac:dyDescent="0.35">
      <c r="A464" s="10">
        <f>Returns!A464</f>
        <v>45390.604166666657</v>
      </c>
      <c r="B464" s="1">
        <f>SUM(Portfolios!$B$2:$B$464)</f>
        <v>0.1368953523557962</v>
      </c>
    </row>
    <row r="465" spans="1:2" x14ac:dyDescent="0.35">
      <c r="A465" s="10">
        <f>Returns!A465</f>
        <v>45390.645833333343</v>
      </c>
      <c r="B465" s="1">
        <f>SUM(Portfolios!$B$2:$B$465)</f>
        <v>0.13620768775432573</v>
      </c>
    </row>
    <row r="466" spans="1:2" x14ac:dyDescent="0.35">
      <c r="A466" s="10">
        <f>Returns!A466</f>
        <v>45390.6875</v>
      </c>
      <c r="B466" s="1">
        <f>SUM(Portfolios!$B$2:$B$466)</f>
        <v>0.13758923687621488</v>
      </c>
    </row>
    <row r="467" spans="1:2" x14ac:dyDescent="0.35">
      <c r="A467" s="10">
        <f>Returns!A467</f>
        <v>45390.729166666657</v>
      </c>
      <c r="B467" s="1">
        <f>SUM(Portfolios!$B$2:$B$467)</f>
        <v>0.1377236953185634</v>
      </c>
    </row>
    <row r="468" spans="1:2" x14ac:dyDescent="0.35">
      <c r="A468" s="10">
        <f>Returns!A468</f>
        <v>45390.770833333343</v>
      </c>
      <c r="B468" s="1">
        <f>SUM(Portfolios!$B$2:$B$468)</f>
        <v>0.13753727779311653</v>
      </c>
    </row>
    <row r="469" spans="1:2" x14ac:dyDescent="0.35">
      <c r="A469" s="10">
        <f>Returns!A469</f>
        <v>45390.8125</v>
      </c>
      <c r="B469" s="1">
        <f>SUM(Portfolios!$B$2:$B$469)</f>
        <v>0.13620654209174196</v>
      </c>
    </row>
    <row r="470" spans="1:2" x14ac:dyDescent="0.35">
      <c r="A470" s="10">
        <f>Returns!A470</f>
        <v>45391.5625</v>
      </c>
      <c r="B470" s="1">
        <f>SUM(Portfolios!$B$2:$B$470)</f>
        <v>0.13075801709476467</v>
      </c>
    </row>
    <row r="471" spans="1:2" x14ac:dyDescent="0.35">
      <c r="A471" s="10">
        <f>Returns!A471</f>
        <v>45391.604166666657</v>
      </c>
      <c r="B471" s="1">
        <f>SUM(Portfolios!$B$2:$B$471)</f>
        <v>0.12911448837170936</v>
      </c>
    </row>
    <row r="472" spans="1:2" x14ac:dyDescent="0.35">
      <c r="A472" s="10">
        <f>Returns!A472</f>
        <v>45391.645833333343</v>
      </c>
      <c r="B472" s="1">
        <f>SUM(Portfolios!$B$2:$B$472)</f>
        <v>0.13085262388284366</v>
      </c>
    </row>
    <row r="473" spans="1:2" x14ac:dyDescent="0.35">
      <c r="A473" s="10">
        <f>Returns!A473</f>
        <v>45391.6875</v>
      </c>
      <c r="B473" s="1">
        <f>SUM(Portfolios!$B$2:$B$473)</f>
        <v>0.13125635123885304</v>
      </c>
    </row>
    <row r="474" spans="1:2" x14ac:dyDescent="0.35">
      <c r="A474" s="10">
        <f>Returns!A474</f>
        <v>45391.729166666657</v>
      </c>
      <c r="B474" s="1">
        <f>SUM(Portfolios!$B$2:$B$474)</f>
        <v>0.13024536283067606</v>
      </c>
    </row>
    <row r="475" spans="1:2" x14ac:dyDescent="0.35">
      <c r="A475" s="10">
        <f>Returns!A475</f>
        <v>45391.770833333343</v>
      </c>
      <c r="B475" s="1">
        <f>SUM(Portfolios!$B$2:$B$475)</f>
        <v>0.13448657338937547</v>
      </c>
    </row>
    <row r="476" spans="1:2" x14ac:dyDescent="0.35">
      <c r="A476" s="10">
        <f>Returns!A476</f>
        <v>45391.8125</v>
      </c>
      <c r="B476" s="1">
        <f>SUM(Portfolios!$B$2:$B$476)</f>
        <v>0.13431067558301943</v>
      </c>
    </row>
    <row r="477" spans="1:2" x14ac:dyDescent="0.35">
      <c r="A477" s="10">
        <f>Returns!A477</f>
        <v>45392.5625</v>
      </c>
      <c r="B477" s="1">
        <f>SUM(Portfolios!$B$2:$B$477)</f>
        <v>0.12885848933806276</v>
      </c>
    </row>
    <row r="478" spans="1:2" x14ac:dyDescent="0.35">
      <c r="A478" s="10">
        <f>Returns!A478</f>
        <v>45392.604166666657</v>
      </c>
      <c r="B478" s="1">
        <f>SUM(Portfolios!$B$2:$B$478)</f>
        <v>0.12835592895145109</v>
      </c>
    </row>
    <row r="479" spans="1:2" x14ac:dyDescent="0.35">
      <c r="A479" s="10">
        <f>Returns!A479</f>
        <v>45392.645833333343</v>
      </c>
      <c r="B479" s="1">
        <f>SUM(Portfolios!$B$2:$B$479)</f>
        <v>0.12633172329802256</v>
      </c>
    </row>
    <row r="480" spans="1:2" x14ac:dyDescent="0.35">
      <c r="A480" s="10">
        <f>Returns!A480</f>
        <v>45392.6875</v>
      </c>
      <c r="B480" s="1">
        <f>SUM(Portfolios!$B$2:$B$480)</f>
        <v>0.12653941493368287</v>
      </c>
    </row>
    <row r="481" spans="1:2" x14ac:dyDescent="0.35">
      <c r="A481" s="10">
        <f>Returns!A481</f>
        <v>45392.729166666657</v>
      </c>
      <c r="B481" s="1">
        <f>SUM(Portfolios!$B$2:$B$481)</f>
        <v>0.12397189436205025</v>
      </c>
    </row>
    <row r="482" spans="1:2" x14ac:dyDescent="0.35">
      <c r="A482" s="10">
        <f>Returns!A482</f>
        <v>45392.770833333343</v>
      </c>
      <c r="B482" s="1">
        <f>SUM(Portfolios!$B$2:$B$482)</f>
        <v>0.12520752455034267</v>
      </c>
    </row>
    <row r="483" spans="1:2" x14ac:dyDescent="0.35">
      <c r="A483" s="10">
        <f>Returns!A483</f>
        <v>45392.8125</v>
      </c>
      <c r="B483" s="1">
        <f>SUM(Portfolios!$B$2:$B$483)</f>
        <v>0.12397648865919265</v>
      </c>
    </row>
    <row r="484" spans="1:2" x14ac:dyDescent="0.35">
      <c r="A484" s="10">
        <f>Returns!A484</f>
        <v>45393.5625</v>
      </c>
      <c r="B484" s="1">
        <f>SUM(Portfolios!$B$2:$B$484)</f>
        <v>0.12001314615925601</v>
      </c>
    </row>
    <row r="485" spans="1:2" x14ac:dyDescent="0.35">
      <c r="A485" s="10">
        <f>Returns!A485</f>
        <v>45393.604166666657</v>
      </c>
      <c r="B485" s="1">
        <f>SUM(Portfolios!$B$2:$B$485)</f>
        <v>0.12067732955605852</v>
      </c>
    </row>
    <row r="486" spans="1:2" x14ac:dyDescent="0.35">
      <c r="A486" s="10">
        <f>Returns!A486</f>
        <v>45393.645833333343</v>
      </c>
      <c r="B486" s="1">
        <f>SUM(Portfolios!$B$2:$B$486)</f>
        <v>0.12065724927030232</v>
      </c>
    </row>
    <row r="487" spans="1:2" x14ac:dyDescent="0.35">
      <c r="A487" s="10">
        <f>Returns!A487</f>
        <v>45393.6875</v>
      </c>
      <c r="B487" s="1">
        <f>SUM(Portfolios!$B$2:$B$487)</f>
        <v>0.12432104252238019</v>
      </c>
    </row>
    <row r="488" spans="1:2" x14ac:dyDescent="0.35">
      <c r="A488" s="10">
        <f>Returns!A488</f>
        <v>45393.729166666657</v>
      </c>
      <c r="B488" s="1">
        <f>SUM(Portfolios!$B$2:$B$488)</f>
        <v>0.1265201704871918</v>
      </c>
    </row>
    <row r="489" spans="1:2" x14ac:dyDescent="0.35">
      <c r="A489" s="10">
        <f>Returns!A489</f>
        <v>45393.770833333343</v>
      </c>
      <c r="B489" s="1">
        <f>SUM(Portfolios!$B$2:$B$489)</f>
        <v>0.12610521867123509</v>
      </c>
    </row>
    <row r="490" spans="1:2" x14ac:dyDescent="0.35">
      <c r="A490" s="10">
        <f>Returns!A490</f>
        <v>45393.8125</v>
      </c>
      <c r="B490" s="1">
        <f>SUM(Portfolios!$B$2:$B$490)</f>
        <v>0.12367986235555327</v>
      </c>
    </row>
    <row r="491" spans="1:2" x14ac:dyDescent="0.35">
      <c r="A491" s="10">
        <f>Returns!A491</f>
        <v>45394.5625</v>
      </c>
      <c r="B491" s="1">
        <f>SUM(Portfolios!$B$2:$B$491)</f>
        <v>0.11630992795890481</v>
      </c>
    </row>
    <row r="492" spans="1:2" x14ac:dyDescent="0.35">
      <c r="A492" s="10">
        <f>Returns!A492</f>
        <v>45394.604166666657</v>
      </c>
      <c r="B492" s="1">
        <f>SUM(Portfolios!$B$2:$B$492)</f>
        <v>0.11553615788430702</v>
      </c>
    </row>
    <row r="493" spans="1:2" x14ac:dyDescent="0.35">
      <c r="A493" s="10">
        <f>Returns!A493</f>
        <v>45394.645833333343</v>
      </c>
      <c r="B493" s="1">
        <f>SUM(Portfolios!$B$2:$B$493)</f>
        <v>0.11323499189437118</v>
      </c>
    </row>
    <row r="494" spans="1:2" x14ac:dyDescent="0.35">
      <c r="A494" s="10">
        <f>Returns!A494</f>
        <v>45394.6875</v>
      </c>
      <c r="B494" s="1">
        <f>SUM(Portfolios!$B$2:$B$494)</f>
        <v>0.10913179060508496</v>
      </c>
    </row>
    <row r="495" spans="1:2" x14ac:dyDescent="0.35">
      <c r="A495" s="10">
        <f>Returns!A495</f>
        <v>45394.729166666657</v>
      </c>
      <c r="B495" s="1">
        <f>SUM(Portfolios!$B$2:$B$495)</f>
        <v>0.11093746889427637</v>
      </c>
    </row>
    <row r="496" spans="1:2" x14ac:dyDescent="0.35">
      <c r="A496" s="10">
        <f>Returns!A496</f>
        <v>45394.770833333343</v>
      </c>
      <c r="B496" s="1">
        <f>SUM(Portfolios!$B$2:$B$496)</f>
        <v>0.10876322855513523</v>
      </c>
    </row>
    <row r="497" spans="1:2" x14ac:dyDescent="0.35">
      <c r="A497" s="10">
        <f>Returns!A497</f>
        <v>45394.8125</v>
      </c>
      <c r="B497" s="1">
        <f>SUM(Portfolios!$B$2:$B$497)</f>
        <v>0.11097924394775135</v>
      </c>
    </row>
    <row r="498" spans="1:2" x14ac:dyDescent="0.35">
      <c r="A498" s="10">
        <f>Returns!A498</f>
        <v>45397.5625</v>
      </c>
      <c r="B498" s="1">
        <f>SUM(Portfolios!$B$2:$B$498)</f>
        <v>0.11551160204368918</v>
      </c>
    </row>
    <row r="499" spans="1:2" x14ac:dyDescent="0.35">
      <c r="A499" s="10">
        <f>Returns!A499</f>
        <v>45397.604166666657</v>
      </c>
      <c r="B499" s="1">
        <f>SUM(Portfolios!$B$2:$B$499)</f>
        <v>0.11430505797332188</v>
      </c>
    </row>
    <row r="500" spans="1:2" x14ac:dyDescent="0.35">
      <c r="A500" s="10">
        <f>Returns!A500</f>
        <v>45397.645833333343</v>
      </c>
      <c r="B500" s="1">
        <f>SUM(Portfolios!$B$2:$B$500)</f>
        <v>0.11362039103814775</v>
      </c>
    </row>
    <row r="501" spans="1:2" x14ac:dyDescent="0.35">
      <c r="A501" s="10">
        <f>Returns!A501</f>
        <v>45397.6875</v>
      </c>
      <c r="B501" s="1">
        <f>SUM(Portfolios!$B$2:$B$501)</f>
        <v>0.10673379715838703</v>
      </c>
    </row>
    <row r="502" spans="1:2" x14ac:dyDescent="0.35">
      <c r="A502" s="10">
        <f>Returns!A502</f>
        <v>45397.729166666657</v>
      </c>
      <c r="B502" s="1">
        <f>SUM(Portfolios!$B$2:$B$502)</f>
        <v>0.10448260143450461</v>
      </c>
    </row>
    <row r="503" spans="1:2" x14ac:dyDescent="0.35">
      <c r="A503" s="10">
        <f>Returns!A503</f>
        <v>45397.770833333343</v>
      </c>
      <c r="B503" s="1">
        <f>SUM(Portfolios!$B$2:$B$503)</f>
        <v>0.10246204961669629</v>
      </c>
    </row>
    <row r="504" spans="1:2" x14ac:dyDescent="0.35">
      <c r="A504" s="10">
        <f>Returns!A504</f>
        <v>45397.8125</v>
      </c>
      <c r="B504" s="1">
        <f>SUM(Portfolios!$B$2:$B$504)</f>
        <v>0.10288410308397614</v>
      </c>
    </row>
    <row r="505" spans="1:2" x14ac:dyDescent="0.35">
      <c r="A505" s="10">
        <f>Returns!A505</f>
        <v>45398.5625</v>
      </c>
      <c r="B505" s="1">
        <f>SUM(Portfolios!$B$2:$B$505)</f>
        <v>0.10055226162542474</v>
      </c>
    </row>
    <row r="506" spans="1:2" x14ac:dyDescent="0.35">
      <c r="A506" s="10">
        <f>Returns!A506</f>
        <v>45398.604166666657</v>
      </c>
      <c r="B506" s="1">
        <f>SUM(Portfolios!$B$2:$B$506)</f>
        <v>0.1027345147697399</v>
      </c>
    </row>
    <row r="507" spans="1:2" x14ac:dyDescent="0.35">
      <c r="A507" s="10">
        <f>Returns!A507</f>
        <v>45398.645833333343</v>
      </c>
      <c r="B507" s="1">
        <f>SUM(Portfolios!$B$2:$B$507)</f>
        <v>0.10381265599794391</v>
      </c>
    </row>
    <row r="508" spans="1:2" x14ac:dyDescent="0.35">
      <c r="A508" s="10">
        <f>Returns!A508</f>
        <v>45398.6875</v>
      </c>
      <c r="B508" s="1">
        <f>SUM(Portfolios!$B$2:$B$508)</f>
        <v>0.10328081052007929</v>
      </c>
    </row>
    <row r="509" spans="1:2" x14ac:dyDescent="0.35">
      <c r="A509" s="10">
        <f>Returns!A509</f>
        <v>45398.729166666657</v>
      </c>
      <c r="B509" s="1">
        <f>SUM(Portfolios!$B$2:$B$509)</f>
        <v>0.10155396899884528</v>
      </c>
    </row>
    <row r="510" spans="1:2" x14ac:dyDescent="0.35">
      <c r="A510" s="10">
        <f>Returns!A510</f>
        <v>45398.770833333343</v>
      </c>
      <c r="B510" s="1">
        <f>SUM(Portfolios!$B$2:$B$510)</f>
        <v>0.10619757777292822</v>
      </c>
    </row>
    <row r="511" spans="1:2" x14ac:dyDescent="0.35">
      <c r="A511" s="10">
        <f>Returns!A511</f>
        <v>45398.8125</v>
      </c>
      <c r="B511" s="1">
        <f>SUM(Portfolios!$B$2:$B$511)</f>
        <v>0.10294712130069898</v>
      </c>
    </row>
    <row r="512" spans="1:2" x14ac:dyDescent="0.35">
      <c r="A512" s="10">
        <f>Returns!A512</f>
        <v>45399.5625</v>
      </c>
      <c r="B512" s="1">
        <f>SUM(Portfolios!$B$2:$B$512)</f>
        <v>0.10381375638682239</v>
      </c>
    </row>
    <row r="513" spans="1:2" x14ac:dyDescent="0.35">
      <c r="A513" s="10">
        <f>Returns!A513</f>
        <v>45399.604166666657</v>
      </c>
      <c r="B513" s="1">
        <f>SUM(Portfolios!$B$2:$B$513)</f>
        <v>0.10004042892387428</v>
      </c>
    </row>
    <row r="514" spans="1:2" x14ac:dyDescent="0.35">
      <c r="A514" s="10">
        <f>Returns!A514</f>
        <v>45399.645833333343</v>
      </c>
      <c r="B514" s="1">
        <f>SUM(Portfolios!$B$2:$B$514)</f>
        <v>9.7812102793128713E-2</v>
      </c>
    </row>
    <row r="515" spans="1:2" x14ac:dyDescent="0.35">
      <c r="A515" s="10">
        <f>Returns!A515</f>
        <v>45399.6875</v>
      </c>
      <c r="B515" s="1">
        <f>SUM(Portfolios!$B$2:$B$515)</f>
        <v>9.9438955696852724E-2</v>
      </c>
    </row>
    <row r="516" spans="1:2" x14ac:dyDescent="0.35">
      <c r="A516" s="10">
        <f>Returns!A516</f>
        <v>45399.729166666657</v>
      </c>
      <c r="B516" s="1">
        <f>SUM(Portfolios!$B$2:$B$516)</f>
        <v>9.9909558889570454E-2</v>
      </c>
    </row>
    <row r="517" spans="1:2" x14ac:dyDescent="0.35">
      <c r="A517" s="10">
        <f>Returns!A517</f>
        <v>45399.770833333343</v>
      </c>
      <c r="B517" s="1">
        <f>SUM(Portfolios!$B$2:$B$517)</f>
        <v>9.8677978376565834E-2</v>
      </c>
    </row>
    <row r="518" spans="1:2" x14ac:dyDescent="0.35">
      <c r="A518" s="10">
        <f>Returns!A518</f>
        <v>45399.8125</v>
      </c>
      <c r="B518" s="1">
        <f>SUM(Portfolios!$B$2:$B$518)</f>
        <v>9.9625192709568017E-2</v>
      </c>
    </row>
    <row r="519" spans="1:2" x14ac:dyDescent="0.35">
      <c r="A519" s="10">
        <f>Returns!A519</f>
        <v>45400.5625</v>
      </c>
      <c r="B519" s="1">
        <f>SUM(Portfolios!$B$2:$B$519)</f>
        <v>0.10437964502735932</v>
      </c>
    </row>
    <row r="520" spans="1:2" x14ac:dyDescent="0.35">
      <c r="A520" s="10">
        <f>Returns!A520</f>
        <v>45400.604166666657</v>
      </c>
      <c r="B520" s="1">
        <f>SUM(Portfolios!$B$2:$B$520)</f>
        <v>0.10517546071075459</v>
      </c>
    </row>
    <row r="521" spans="1:2" x14ac:dyDescent="0.35">
      <c r="A521" s="10">
        <f>Returns!A521</f>
        <v>45400.645833333343</v>
      </c>
      <c r="B521" s="1">
        <f>SUM(Portfolios!$B$2:$B$521)</f>
        <v>0.10321892224264377</v>
      </c>
    </row>
    <row r="522" spans="1:2" x14ac:dyDescent="0.35">
      <c r="A522" s="10">
        <f>Returns!A522</f>
        <v>45400.6875</v>
      </c>
      <c r="B522" s="1">
        <f>SUM(Portfolios!$B$2:$B$522)</f>
        <v>9.7712256049496737E-2</v>
      </c>
    </row>
    <row r="523" spans="1:2" x14ac:dyDescent="0.35">
      <c r="A523" s="10">
        <f>Returns!A523</f>
        <v>45400.729166666657</v>
      </c>
      <c r="B523" s="1">
        <f>SUM(Portfolios!$B$2:$B$523)</f>
        <v>9.6195091334215582E-2</v>
      </c>
    </row>
    <row r="524" spans="1:2" x14ac:dyDescent="0.35">
      <c r="A524" s="10">
        <f>Returns!A524</f>
        <v>45400.770833333343</v>
      </c>
      <c r="B524" s="1">
        <f>SUM(Portfolios!$B$2:$B$524)</f>
        <v>9.6311262253450824E-2</v>
      </c>
    </row>
    <row r="525" spans="1:2" x14ac:dyDescent="0.35">
      <c r="A525" s="10">
        <f>Returns!A525</f>
        <v>45400.8125</v>
      </c>
      <c r="B525" s="1">
        <f>SUM(Portfolios!$B$2:$B$525)</f>
        <v>9.6188345103169107E-2</v>
      </c>
    </row>
    <row r="526" spans="1:2" x14ac:dyDescent="0.35">
      <c r="A526" s="10">
        <f>Returns!A526</f>
        <v>45401.5625</v>
      </c>
      <c r="B526" s="1">
        <f>SUM(Portfolios!$B$2:$B$526)</f>
        <v>9.3637217853318314E-2</v>
      </c>
    </row>
    <row r="527" spans="1:2" x14ac:dyDescent="0.35">
      <c r="A527" s="10">
        <f>Returns!A527</f>
        <v>45401.604166666657</v>
      </c>
      <c r="B527" s="1">
        <f>SUM(Portfolios!$B$2:$B$527)</f>
        <v>9.1842863445527792E-2</v>
      </c>
    </row>
    <row r="528" spans="1:2" x14ac:dyDescent="0.35">
      <c r="A528" s="10">
        <f>Returns!A528</f>
        <v>45401.645833333343</v>
      </c>
      <c r="B528" s="1">
        <f>SUM(Portfolios!$B$2:$B$528)</f>
        <v>8.7468853207273226E-2</v>
      </c>
    </row>
    <row r="529" spans="1:2" x14ac:dyDescent="0.35">
      <c r="A529" s="10">
        <f>Returns!A529</f>
        <v>45401.6875</v>
      </c>
      <c r="B529" s="1">
        <f>SUM(Portfolios!$B$2:$B$529)</f>
        <v>8.9766117507823998E-2</v>
      </c>
    </row>
    <row r="530" spans="1:2" x14ac:dyDescent="0.35">
      <c r="A530" s="10">
        <f>Returns!A530</f>
        <v>45401.729166666657</v>
      </c>
      <c r="B530" s="1">
        <f>SUM(Portfolios!$B$2:$B$530)</f>
        <v>8.7907179813467851E-2</v>
      </c>
    </row>
    <row r="531" spans="1:2" x14ac:dyDescent="0.35">
      <c r="A531" s="10">
        <f>Returns!A531</f>
        <v>45401.770833333343</v>
      </c>
      <c r="B531" s="1">
        <f>SUM(Portfolios!$B$2:$B$531)</f>
        <v>8.7879044377376231E-2</v>
      </c>
    </row>
    <row r="532" spans="1:2" x14ac:dyDescent="0.35">
      <c r="A532" s="10">
        <f>Returns!A532</f>
        <v>45401.8125</v>
      </c>
      <c r="B532" s="1">
        <f>SUM(Portfolios!$B$2:$B$532)</f>
        <v>8.9886990283915114E-2</v>
      </c>
    </row>
    <row r="533" spans="1:2" x14ac:dyDescent="0.35">
      <c r="A533" s="10">
        <f>Returns!A533</f>
        <v>45404.5625</v>
      </c>
      <c r="B533" s="1">
        <f>SUM(Portfolios!$B$2:$B$533)</f>
        <v>9.4356947756166237E-2</v>
      </c>
    </row>
    <row r="534" spans="1:2" x14ac:dyDescent="0.35">
      <c r="A534" s="10">
        <f>Returns!A534</f>
        <v>45404.604166666657</v>
      </c>
      <c r="B534" s="1">
        <f>SUM(Portfolios!$B$2:$B$534)</f>
        <v>9.4465621541232989E-2</v>
      </c>
    </row>
    <row r="535" spans="1:2" x14ac:dyDescent="0.35">
      <c r="A535" s="10">
        <f>Returns!A535</f>
        <v>45404.645833333343</v>
      </c>
      <c r="B535" s="1">
        <f>SUM(Portfolios!$B$2:$B$535)</f>
        <v>9.6323721817473396E-2</v>
      </c>
    </row>
    <row r="536" spans="1:2" x14ac:dyDescent="0.35">
      <c r="A536" s="10">
        <f>Returns!A536</f>
        <v>45404.6875</v>
      </c>
      <c r="B536" s="1">
        <f>SUM(Portfolios!$B$2:$B$536)</f>
        <v>0.1003334217959316</v>
      </c>
    </row>
    <row r="537" spans="1:2" x14ac:dyDescent="0.35">
      <c r="A537" s="10">
        <f>Returns!A537</f>
        <v>45404.729166666657</v>
      </c>
      <c r="B537" s="1">
        <f>SUM(Portfolios!$B$2:$B$537)</f>
        <v>0.10508150407920473</v>
      </c>
    </row>
    <row r="538" spans="1:2" x14ac:dyDescent="0.35">
      <c r="A538" s="10">
        <f>Returns!A538</f>
        <v>45404.770833333343</v>
      </c>
      <c r="B538" s="1">
        <f>SUM(Portfolios!$B$2:$B$538)</f>
        <v>0.10251926014892361</v>
      </c>
    </row>
    <row r="539" spans="1:2" x14ac:dyDescent="0.35">
      <c r="A539" s="10">
        <f>Returns!A539</f>
        <v>45404.8125</v>
      </c>
      <c r="B539" s="1">
        <f>SUM(Portfolios!$B$2:$B$539)</f>
        <v>9.9207490862313813E-2</v>
      </c>
    </row>
    <row r="540" spans="1:2" x14ac:dyDescent="0.35">
      <c r="A540" s="10">
        <f>Returns!A540</f>
        <v>45405.5625</v>
      </c>
      <c r="B540" s="1">
        <f>SUM(Portfolios!$B$2:$B$540)</f>
        <v>0.11547099687256894</v>
      </c>
    </row>
    <row r="541" spans="1:2" x14ac:dyDescent="0.35">
      <c r="A541" s="10">
        <f>Returns!A541</f>
        <v>45405.604166666657</v>
      </c>
      <c r="B541" s="1">
        <f>SUM(Portfolios!$B$2:$B$541)</f>
        <v>0.11577695339021341</v>
      </c>
    </row>
    <row r="542" spans="1:2" x14ac:dyDescent="0.35">
      <c r="A542" s="10">
        <f>Returns!A542</f>
        <v>45405.645833333343</v>
      </c>
      <c r="B542" s="1">
        <f>SUM(Portfolios!$B$2:$B$542)</f>
        <v>0.11742030592091515</v>
      </c>
    </row>
    <row r="543" spans="1:2" x14ac:dyDescent="0.35">
      <c r="A543" s="10">
        <f>Returns!A543</f>
        <v>45405.6875</v>
      </c>
      <c r="B543" s="1">
        <f>SUM(Portfolios!$B$2:$B$543)</f>
        <v>0.11763203684023626</v>
      </c>
    </row>
    <row r="544" spans="1:2" x14ac:dyDescent="0.35">
      <c r="A544" s="10">
        <f>Returns!A544</f>
        <v>45405.729166666657</v>
      </c>
      <c r="B544" s="1">
        <f>SUM(Portfolios!$B$2:$B$544)</f>
        <v>0.11967287188428526</v>
      </c>
    </row>
    <row r="545" spans="1:2" x14ac:dyDescent="0.35">
      <c r="A545" s="10">
        <f>Returns!A545</f>
        <v>45405.770833333343</v>
      </c>
      <c r="B545" s="1">
        <f>SUM(Portfolios!$B$2:$B$545)</f>
        <v>0.11761996588365771</v>
      </c>
    </row>
    <row r="546" spans="1:2" x14ac:dyDescent="0.35">
      <c r="A546" s="10">
        <f>Returns!A546</f>
        <v>45405.8125</v>
      </c>
      <c r="B546" s="1">
        <f>SUM(Portfolios!$B$2:$B$546)</f>
        <v>0.11760838445235498</v>
      </c>
    </row>
    <row r="547" spans="1:2" x14ac:dyDescent="0.35">
      <c r="A547" s="10">
        <f>Returns!A547</f>
        <v>45406.5625</v>
      </c>
      <c r="B547" s="1">
        <f>SUM(Portfolios!$B$2:$B$547)</f>
        <v>0.11546914979932896</v>
      </c>
    </row>
    <row r="548" spans="1:2" x14ac:dyDescent="0.35">
      <c r="A548" s="10">
        <f>Returns!A548</f>
        <v>45406.604166666657</v>
      </c>
      <c r="B548" s="1">
        <f>SUM(Portfolios!$B$2:$B$548)</f>
        <v>0.11367826166591784</v>
      </c>
    </row>
    <row r="549" spans="1:2" x14ac:dyDescent="0.35">
      <c r="A549" s="10">
        <f>Returns!A549</f>
        <v>45406.645833333343</v>
      </c>
      <c r="B549" s="1">
        <f>SUM(Portfolios!$B$2:$B$549)</f>
        <v>0.11344079261799492</v>
      </c>
    </row>
    <row r="550" spans="1:2" x14ac:dyDescent="0.35">
      <c r="A550" s="10">
        <f>Returns!A550</f>
        <v>45406.6875</v>
      </c>
      <c r="B550" s="1">
        <f>SUM(Portfolios!$B$2:$B$550)</f>
        <v>0.11585381348950158</v>
      </c>
    </row>
    <row r="551" spans="1:2" x14ac:dyDescent="0.35">
      <c r="A551" s="10">
        <f>Returns!A551</f>
        <v>45406.729166666657</v>
      </c>
      <c r="B551" s="1">
        <f>SUM(Portfolios!$B$2:$B$551)</f>
        <v>0.11615645533441518</v>
      </c>
    </row>
    <row r="552" spans="1:2" x14ac:dyDescent="0.35">
      <c r="A552" s="10">
        <f>Returns!A552</f>
        <v>45406.770833333343</v>
      </c>
      <c r="B552" s="1">
        <f>SUM(Portfolios!$B$2:$B$552)</f>
        <v>0.11683431555911968</v>
      </c>
    </row>
    <row r="553" spans="1:2" x14ac:dyDescent="0.35">
      <c r="A553" s="10">
        <f>Returns!A553</f>
        <v>45406.8125</v>
      </c>
      <c r="B553" s="1">
        <f>SUM(Portfolios!$B$2:$B$553)</f>
        <v>0.11674161159971722</v>
      </c>
    </row>
    <row r="554" spans="1:2" x14ac:dyDescent="0.35">
      <c r="A554" s="10">
        <f>Returns!A554</f>
        <v>45407.5625</v>
      </c>
      <c r="B554" s="1">
        <f>SUM(Portfolios!$B$2:$B$554)</f>
        <v>0.10944883161287523</v>
      </c>
    </row>
    <row r="555" spans="1:2" x14ac:dyDescent="0.35">
      <c r="A555" s="10">
        <f>Returns!A555</f>
        <v>45407.604166666657</v>
      </c>
      <c r="B555" s="1">
        <f>SUM(Portfolios!$B$2:$B$555)</f>
        <v>0.11107747755260898</v>
      </c>
    </row>
    <row r="556" spans="1:2" x14ac:dyDescent="0.35">
      <c r="A556" s="10">
        <f>Returns!A556</f>
        <v>45407.645833333343</v>
      </c>
      <c r="B556" s="1">
        <f>SUM(Portfolios!$B$2:$B$556)</f>
        <v>0.11497068098294233</v>
      </c>
    </row>
    <row r="557" spans="1:2" x14ac:dyDescent="0.35">
      <c r="A557" s="10">
        <f>Returns!A557</f>
        <v>45407.6875</v>
      </c>
      <c r="B557" s="1">
        <f>SUM(Portfolios!$B$2:$B$557)</f>
        <v>0.11366394155355485</v>
      </c>
    </row>
    <row r="558" spans="1:2" x14ac:dyDescent="0.35">
      <c r="A558" s="10">
        <f>Returns!A558</f>
        <v>45407.729166666657</v>
      </c>
      <c r="B558" s="1">
        <f>SUM(Portfolios!$B$2:$B$558)</f>
        <v>0.11412806849191866</v>
      </c>
    </row>
    <row r="559" spans="1:2" x14ac:dyDescent="0.35">
      <c r="A559" s="10">
        <f>Returns!A559</f>
        <v>45407.770833333343</v>
      </c>
      <c r="B559" s="1">
        <f>SUM(Portfolios!$B$2:$B$559)</f>
        <v>0.11680452388499936</v>
      </c>
    </row>
    <row r="560" spans="1:2" x14ac:dyDescent="0.35">
      <c r="A560" s="10">
        <f>Returns!A560</f>
        <v>45407.8125</v>
      </c>
      <c r="B560" s="1">
        <f>SUM(Portfolios!$B$2:$B$560)</f>
        <v>0.1157481967600627</v>
      </c>
    </row>
    <row r="561" spans="1:2" x14ac:dyDescent="0.35">
      <c r="A561" s="10">
        <f>Returns!A561</f>
        <v>45408.5625</v>
      </c>
      <c r="B561" s="1">
        <f>SUM(Portfolios!$B$2:$B$561)</f>
        <v>0.11879231052479207</v>
      </c>
    </row>
    <row r="562" spans="1:2" x14ac:dyDescent="0.35">
      <c r="A562" s="10">
        <f>Returns!A562</f>
        <v>45408.604166666657</v>
      </c>
      <c r="B562" s="1">
        <f>SUM(Portfolios!$B$2:$B$562)</f>
        <v>0.11623044606159477</v>
      </c>
    </row>
    <row r="563" spans="1:2" x14ac:dyDescent="0.35">
      <c r="A563" s="10">
        <f>Returns!A563</f>
        <v>45408.645833333343</v>
      </c>
      <c r="B563" s="1">
        <f>SUM(Portfolios!$B$2:$B$563)</f>
        <v>0.11672331155108692</v>
      </c>
    </row>
    <row r="564" spans="1:2" x14ac:dyDescent="0.35">
      <c r="A564" s="10">
        <f>Returns!A564</f>
        <v>45408.6875</v>
      </c>
      <c r="B564" s="1">
        <f>SUM(Portfolios!$B$2:$B$564)</f>
        <v>0.11914780103196075</v>
      </c>
    </row>
    <row r="565" spans="1:2" x14ac:dyDescent="0.35">
      <c r="A565" s="10">
        <f>Returns!A565</f>
        <v>45408.729166666657</v>
      </c>
      <c r="B565" s="1">
        <f>SUM(Portfolios!$B$2:$B$565)</f>
        <v>0.11939099214647275</v>
      </c>
    </row>
    <row r="566" spans="1:2" x14ac:dyDescent="0.35">
      <c r="A566" s="10">
        <f>Returns!A566</f>
        <v>45408.770833333343</v>
      </c>
      <c r="B566" s="1">
        <f>SUM(Portfolios!$B$2:$B$566)</f>
        <v>0.12021202047037299</v>
      </c>
    </row>
    <row r="567" spans="1:2" x14ac:dyDescent="0.35">
      <c r="A567" s="10">
        <f>Returns!A567</f>
        <v>45408.8125</v>
      </c>
      <c r="B567" s="1">
        <f>SUM(Portfolios!$B$2:$B$567)</f>
        <v>0.11790759019103243</v>
      </c>
    </row>
    <row r="568" spans="1:2" x14ac:dyDescent="0.35">
      <c r="A568" s="10">
        <f>Returns!A568</f>
        <v>45411.5625</v>
      </c>
      <c r="B568" s="1">
        <f>SUM(Portfolios!$B$2:$B$568)</f>
        <v>0.11909054340927962</v>
      </c>
    </row>
    <row r="569" spans="1:2" x14ac:dyDescent="0.35">
      <c r="A569" s="10">
        <f>Returns!A569</f>
        <v>45411.604166666657</v>
      </c>
      <c r="B569" s="1">
        <f>SUM(Portfolios!$B$2:$B$569)</f>
        <v>0.11824789184133414</v>
      </c>
    </row>
    <row r="570" spans="1:2" x14ac:dyDescent="0.35">
      <c r="A570" s="10">
        <f>Returns!A570</f>
        <v>45411.645833333343</v>
      </c>
      <c r="B570" s="1">
        <f>SUM(Portfolios!$B$2:$B$570)</f>
        <v>0.11992122611313626</v>
      </c>
    </row>
    <row r="571" spans="1:2" x14ac:dyDescent="0.35">
      <c r="A571" s="10">
        <f>Returns!A571</f>
        <v>45411.6875</v>
      </c>
      <c r="B571" s="1">
        <f>SUM(Portfolios!$B$2:$B$571)</f>
        <v>0.12020302763993976</v>
      </c>
    </row>
    <row r="572" spans="1:2" x14ac:dyDescent="0.35">
      <c r="A572" s="10">
        <f>Returns!A572</f>
        <v>45411.729166666657</v>
      </c>
      <c r="B572" s="1">
        <f>SUM(Portfolios!$B$2:$B$572)</f>
        <v>0.11915248169134528</v>
      </c>
    </row>
    <row r="573" spans="1:2" x14ac:dyDescent="0.35">
      <c r="A573" s="10">
        <f>Returns!A573</f>
        <v>45411.770833333343</v>
      </c>
      <c r="B573" s="1">
        <f>SUM(Portfolios!$B$2:$B$573)</f>
        <v>0.11736114058786573</v>
      </c>
    </row>
    <row r="574" spans="1:2" x14ac:dyDescent="0.35">
      <c r="A574" s="10">
        <f>Returns!A574</f>
        <v>45411.8125</v>
      </c>
      <c r="B574" s="1">
        <f>SUM(Portfolios!$B$2:$B$574)</f>
        <v>0.12107671541532022</v>
      </c>
    </row>
    <row r="575" spans="1:2" x14ac:dyDescent="0.35">
      <c r="A575" s="10">
        <f>Returns!A575</f>
        <v>45412.5625</v>
      </c>
      <c r="B575" s="1">
        <f>SUM(Portfolios!$B$2:$B$575)</f>
        <v>0.11939609210456226</v>
      </c>
    </row>
    <row r="576" spans="1:2" x14ac:dyDescent="0.35">
      <c r="A576" s="10">
        <f>Returns!A576</f>
        <v>45412.604166666657</v>
      </c>
      <c r="B576" s="1">
        <f>SUM(Portfolios!$B$2:$B$576)</f>
        <v>0.11532972677152235</v>
      </c>
    </row>
    <row r="577" spans="1:2" x14ac:dyDescent="0.35">
      <c r="A577" s="10">
        <f>Returns!A577</f>
        <v>45412.645833333343</v>
      </c>
      <c r="B577" s="1">
        <f>SUM(Portfolios!$B$2:$B$577)</f>
        <v>0.11549520269851586</v>
      </c>
    </row>
    <row r="578" spans="1:2" x14ac:dyDescent="0.35">
      <c r="A578" s="10">
        <f>Returns!A578</f>
        <v>45412.6875</v>
      </c>
      <c r="B578" s="1">
        <f>SUM(Portfolios!$B$2:$B$578)</f>
        <v>0.11287633934203974</v>
      </c>
    </row>
    <row r="579" spans="1:2" x14ac:dyDescent="0.35">
      <c r="A579" s="10">
        <f>Returns!A579</f>
        <v>45412.729166666657</v>
      </c>
      <c r="B579" s="1">
        <f>SUM(Portfolios!$B$2:$B$579)</f>
        <v>0.11341143950402784</v>
      </c>
    </row>
    <row r="580" spans="1:2" x14ac:dyDescent="0.35">
      <c r="A580" s="10">
        <f>Returns!A580</f>
        <v>45412.770833333343</v>
      </c>
      <c r="B580" s="1">
        <f>SUM(Portfolios!$B$2:$B$580)</f>
        <v>0.11247819368972378</v>
      </c>
    </row>
    <row r="581" spans="1:2" x14ac:dyDescent="0.35">
      <c r="A581" s="10">
        <f>Returns!A581</f>
        <v>45412.8125</v>
      </c>
      <c r="B581" s="1">
        <f>SUM(Portfolios!$B$2:$B$581)</f>
        <v>0.10909503341159409</v>
      </c>
    </row>
    <row r="582" spans="1:2" x14ac:dyDescent="0.35">
      <c r="A582" s="10">
        <f>Returns!A582</f>
        <v>45413.5625</v>
      </c>
      <c r="B582" s="1">
        <f>SUM(Portfolios!$B$2:$B$582)</f>
        <v>0.10739315678288146</v>
      </c>
    </row>
    <row r="583" spans="1:2" x14ac:dyDescent="0.35">
      <c r="A583" s="10">
        <f>Returns!A583</f>
        <v>45413.604166666657</v>
      </c>
      <c r="B583" s="1">
        <f>SUM(Portfolios!$B$2:$B$583)</f>
        <v>0.10855542596219325</v>
      </c>
    </row>
    <row r="584" spans="1:2" x14ac:dyDescent="0.35">
      <c r="A584" s="10">
        <f>Returns!A584</f>
        <v>45413.645833333343</v>
      </c>
      <c r="B584" s="1">
        <f>SUM(Portfolios!$B$2:$B$584)</f>
        <v>0.11089327653204738</v>
      </c>
    </row>
    <row r="585" spans="1:2" x14ac:dyDescent="0.35">
      <c r="A585" s="10">
        <f>Returns!A585</f>
        <v>45413.6875</v>
      </c>
      <c r="B585" s="1">
        <f>SUM(Portfolios!$B$2:$B$585)</f>
        <v>0.11023698308357152</v>
      </c>
    </row>
    <row r="586" spans="1:2" x14ac:dyDescent="0.35">
      <c r="A586" s="10">
        <f>Returns!A586</f>
        <v>45413.729166666657</v>
      </c>
      <c r="B586" s="1">
        <f>SUM(Portfolios!$B$2:$B$586)</f>
        <v>0.11508534655034626</v>
      </c>
    </row>
    <row r="587" spans="1:2" x14ac:dyDescent="0.35">
      <c r="A587" s="10">
        <f>Returns!A587</f>
        <v>45413.770833333343</v>
      </c>
      <c r="B587" s="1">
        <f>SUM(Portfolios!$B$2:$B$587)</f>
        <v>0.11854856167015908</v>
      </c>
    </row>
    <row r="588" spans="1:2" x14ac:dyDescent="0.35">
      <c r="A588" s="10">
        <f>Returns!A588</f>
        <v>45413.8125</v>
      </c>
      <c r="B588" s="1">
        <f>SUM(Portfolios!$B$2:$B$588)</f>
        <v>0.10981243087506387</v>
      </c>
    </row>
    <row r="589" spans="1:2" x14ac:dyDescent="0.35">
      <c r="A589" s="10">
        <f>Returns!A589</f>
        <v>45414.5625</v>
      </c>
      <c r="B589" s="1">
        <f>SUM(Portfolios!$B$2:$B$589)</f>
        <v>0.11188283342042163</v>
      </c>
    </row>
    <row r="590" spans="1:2" x14ac:dyDescent="0.35">
      <c r="A590" s="10">
        <f>Returns!A590</f>
        <v>45414.604166666657</v>
      </c>
      <c r="B590" s="1">
        <f>SUM(Portfolios!$B$2:$B$590)</f>
        <v>0.11271921928819527</v>
      </c>
    </row>
    <row r="591" spans="1:2" x14ac:dyDescent="0.35">
      <c r="A591" s="10">
        <f>Returns!A591</f>
        <v>45414.645833333343</v>
      </c>
      <c r="B591" s="1">
        <f>SUM(Portfolios!$B$2:$B$591)</f>
        <v>0.112675213172688</v>
      </c>
    </row>
    <row r="592" spans="1:2" x14ac:dyDescent="0.35">
      <c r="A592" s="10">
        <f>Returns!A592</f>
        <v>45414.6875</v>
      </c>
      <c r="B592" s="1">
        <f>SUM(Portfolios!$B$2:$B$592)</f>
        <v>0.11558525536155474</v>
      </c>
    </row>
    <row r="593" spans="1:2" x14ac:dyDescent="0.35">
      <c r="A593" s="10">
        <f>Returns!A593</f>
        <v>45414.729166666657</v>
      </c>
      <c r="B593" s="1">
        <f>SUM(Portfolios!$B$2:$B$593)</f>
        <v>0.11733831335053636</v>
      </c>
    </row>
    <row r="594" spans="1:2" x14ac:dyDescent="0.35">
      <c r="A594" s="10">
        <f>Returns!A594</f>
        <v>45414.770833333343</v>
      </c>
      <c r="B594" s="1">
        <f>SUM(Portfolios!$B$2:$B$594)</f>
        <v>0.11859818162719743</v>
      </c>
    </row>
    <row r="595" spans="1:2" x14ac:dyDescent="0.35">
      <c r="A595" s="10">
        <f>Returns!A595</f>
        <v>45414.8125</v>
      </c>
      <c r="B595" s="1">
        <f>SUM(Portfolios!$B$2:$B$595)</f>
        <v>0.11782673922204852</v>
      </c>
    </row>
    <row r="596" spans="1:2" x14ac:dyDescent="0.35">
      <c r="A596" s="10">
        <f>Returns!A596</f>
        <v>45415.5625</v>
      </c>
      <c r="B596" s="1">
        <f>SUM(Portfolios!$B$2:$B$596)</f>
        <v>0.12410859615860564</v>
      </c>
    </row>
    <row r="597" spans="1:2" x14ac:dyDescent="0.35">
      <c r="A597" s="10">
        <f>Returns!A597</f>
        <v>45415.604166666657</v>
      </c>
      <c r="B597" s="1">
        <f>SUM(Portfolios!$B$2:$B$597)</f>
        <v>0.12465558067482829</v>
      </c>
    </row>
    <row r="598" spans="1:2" x14ac:dyDescent="0.35">
      <c r="A598" s="10">
        <f>Returns!A598</f>
        <v>45415.645833333343</v>
      </c>
      <c r="B598" s="1">
        <f>SUM(Portfolios!$B$2:$B$598)</f>
        <v>0.1269203007875343</v>
      </c>
    </row>
    <row r="599" spans="1:2" x14ac:dyDescent="0.35">
      <c r="A599" s="10">
        <f>Returns!A599</f>
        <v>45415.6875</v>
      </c>
      <c r="B599" s="1">
        <f>SUM(Portfolios!$B$2:$B$599)</f>
        <v>0.12659217019288191</v>
      </c>
    </row>
    <row r="600" spans="1:2" x14ac:dyDescent="0.35">
      <c r="A600" s="10">
        <f>Returns!A600</f>
        <v>45415.729166666657</v>
      </c>
      <c r="B600" s="1">
        <f>SUM(Portfolios!$B$2:$B$600)</f>
        <v>0.12821882649238708</v>
      </c>
    </row>
    <row r="601" spans="1:2" x14ac:dyDescent="0.35">
      <c r="A601" s="10">
        <f>Returns!A601</f>
        <v>45415.770833333343</v>
      </c>
      <c r="B601" s="1">
        <f>SUM(Portfolios!$B$2:$B$601)</f>
        <v>0.12723861538173556</v>
      </c>
    </row>
    <row r="602" spans="1:2" x14ac:dyDescent="0.35">
      <c r="A602" s="10">
        <f>Returns!A602</f>
        <v>45415.8125</v>
      </c>
      <c r="B602" s="1">
        <f>SUM(Portfolios!$B$2:$B$602)</f>
        <v>0.12689339648762946</v>
      </c>
    </row>
    <row r="603" spans="1:2" x14ac:dyDescent="0.35">
      <c r="A603" s="10">
        <f>Returns!A603</f>
        <v>45418.5625</v>
      </c>
      <c r="B603" s="1">
        <f>SUM(Portfolios!$B$2:$B$603)</f>
        <v>0.13428866037991691</v>
      </c>
    </row>
    <row r="604" spans="1:2" x14ac:dyDescent="0.35">
      <c r="A604" s="10">
        <f>Returns!A604</f>
        <v>45418.604166666657</v>
      </c>
      <c r="B604" s="1">
        <f>SUM(Portfolios!$B$2:$B$604)</f>
        <v>0.13275735254107185</v>
      </c>
    </row>
    <row r="605" spans="1:2" x14ac:dyDescent="0.35">
      <c r="A605" s="10">
        <f>Returns!A605</f>
        <v>45418.645833333343</v>
      </c>
      <c r="B605" s="1">
        <f>SUM(Portfolios!$B$2:$B$605)</f>
        <v>0.13306267219873155</v>
      </c>
    </row>
    <row r="606" spans="1:2" x14ac:dyDescent="0.35">
      <c r="A606" s="10">
        <f>Returns!A606</f>
        <v>45418.6875</v>
      </c>
      <c r="B606" s="1">
        <f>SUM(Portfolios!$B$2:$B$606)</f>
        <v>0.13412725169412909</v>
      </c>
    </row>
    <row r="607" spans="1:2" x14ac:dyDescent="0.35">
      <c r="A607" s="10">
        <f>Returns!A607</f>
        <v>45418.729166666657</v>
      </c>
      <c r="B607" s="1">
        <f>SUM(Portfolios!$B$2:$B$607)</f>
        <v>0.13527724459726881</v>
      </c>
    </row>
    <row r="608" spans="1:2" x14ac:dyDescent="0.35">
      <c r="A608" s="10">
        <f>Returns!A608</f>
        <v>45418.770833333343</v>
      </c>
      <c r="B608" s="1">
        <f>SUM(Portfolios!$B$2:$B$608)</f>
        <v>0.13531631476970066</v>
      </c>
    </row>
    <row r="609" spans="1:2" x14ac:dyDescent="0.35">
      <c r="A609" s="10">
        <f>Returns!A609</f>
        <v>45418.8125</v>
      </c>
      <c r="B609" s="1">
        <f>SUM(Portfolios!$B$2:$B$609)</f>
        <v>0.13901630276335289</v>
      </c>
    </row>
    <row r="610" spans="1:2" x14ac:dyDescent="0.35">
      <c r="A610" s="10">
        <f>Returns!A610</f>
        <v>45419.5625</v>
      </c>
      <c r="B610" s="1">
        <f>SUM(Portfolios!$B$2:$B$610)</f>
        <v>0.14420845071331626</v>
      </c>
    </row>
    <row r="611" spans="1:2" x14ac:dyDescent="0.35">
      <c r="A611" s="10">
        <f>Returns!A611</f>
        <v>45419.604166666657</v>
      </c>
      <c r="B611" s="1">
        <f>SUM(Portfolios!$B$2:$B$611)</f>
        <v>0.14392993692289174</v>
      </c>
    </row>
    <row r="612" spans="1:2" x14ac:dyDescent="0.35">
      <c r="A612" s="10">
        <f>Returns!A612</f>
        <v>45419.645833333343</v>
      </c>
      <c r="B612" s="1">
        <f>SUM(Portfolios!$B$2:$B$612)</f>
        <v>0.14414247950583609</v>
      </c>
    </row>
    <row r="613" spans="1:2" x14ac:dyDescent="0.35">
      <c r="A613" s="10">
        <f>Returns!A613</f>
        <v>45419.6875</v>
      </c>
      <c r="B613" s="1">
        <f>SUM(Portfolios!$B$2:$B$613)</f>
        <v>0.14455317852361749</v>
      </c>
    </row>
    <row r="614" spans="1:2" x14ac:dyDescent="0.35">
      <c r="A614" s="10">
        <f>Returns!A614</f>
        <v>45419.729166666657</v>
      </c>
      <c r="B614" s="1">
        <f>SUM(Portfolios!$B$2:$B$614)</f>
        <v>0.14308695437828783</v>
      </c>
    </row>
    <row r="615" spans="1:2" x14ac:dyDescent="0.35">
      <c r="A615" s="10">
        <f>Returns!A615</f>
        <v>45419.770833333343</v>
      </c>
      <c r="B615" s="1">
        <f>SUM(Portfolios!$B$2:$B$615)</f>
        <v>0.14437897067739097</v>
      </c>
    </row>
    <row r="616" spans="1:2" x14ac:dyDescent="0.35">
      <c r="A616" s="10">
        <f>Returns!A616</f>
        <v>45419.8125</v>
      </c>
      <c r="B616" s="1">
        <f>SUM(Portfolios!$B$2:$B$616)</f>
        <v>0.14428061792933489</v>
      </c>
    </row>
    <row r="617" spans="1:2" x14ac:dyDescent="0.35">
      <c r="A617" s="10">
        <f>Returns!A617</f>
        <v>45420.5625</v>
      </c>
      <c r="B617" s="1">
        <f>SUM(Portfolios!$B$2:$B$617)</f>
        <v>0.14364647573827791</v>
      </c>
    </row>
    <row r="618" spans="1:2" x14ac:dyDescent="0.35">
      <c r="A618" s="10">
        <f>Returns!A618</f>
        <v>45420.604166666657</v>
      </c>
      <c r="B618" s="1">
        <f>SUM(Portfolios!$B$2:$B$618)</f>
        <v>0.14192571564822326</v>
      </c>
    </row>
    <row r="619" spans="1:2" x14ac:dyDescent="0.35">
      <c r="A619" s="10">
        <f>Returns!A619</f>
        <v>45420.645833333343</v>
      </c>
      <c r="B619" s="1">
        <f>SUM(Portfolios!$B$2:$B$619)</f>
        <v>0.14132951483589995</v>
      </c>
    </row>
    <row r="620" spans="1:2" x14ac:dyDescent="0.35">
      <c r="A620" s="10">
        <f>Returns!A620</f>
        <v>45420.6875</v>
      </c>
      <c r="B620" s="1">
        <f>SUM(Portfolios!$B$2:$B$620)</f>
        <v>0.14087322473470332</v>
      </c>
    </row>
    <row r="621" spans="1:2" x14ac:dyDescent="0.35">
      <c r="A621" s="10">
        <f>Returns!A621</f>
        <v>45420.729166666657</v>
      </c>
      <c r="B621" s="1">
        <f>SUM(Portfolios!$B$2:$B$621)</f>
        <v>0.14173146901093273</v>
      </c>
    </row>
    <row r="622" spans="1:2" x14ac:dyDescent="0.35">
      <c r="A622" s="10">
        <f>Returns!A622</f>
        <v>45420.770833333343</v>
      </c>
      <c r="B622" s="1">
        <f>SUM(Portfolios!$B$2:$B$622)</f>
        <v>0.1410945474424313</v>
      </c>
    </row>
    <row r="623" spans="1:2" x14ac:dyDescent="0.35">
      <c r="A623" s="10">
        <f>Returns!A623</f>
        <v>45420.8125</v>
      </c>
      <c r="B623" s="1">
        <f>SUM(Portfolios!$B$2:$B$623)</f>
        <v>0.14143261341179666</v>
      </c>
    </row>
    <row r="624" spans="1:2" x14ac:dyDescent="0.35">
      <c r="A624" s="10">
        <f>Returns!A624</f>
        <v>45421.5625</v>
      </c>
      <c r="B624" s="1">
        <f>SUM(Portfolios!$B$2:$B$624)</f>
        <v>0.14700421358566138</v>
      </c>
    </row>
    <row r="625" spans="1:2" x14ac:dyDescent="0.35">
      <c r="A625" s="10">
        <f>Returns!A625</f>
        <v>45421.604166666657</v>
      </c>
      <c r="B625" s="1">
        <f>SUM(Portfolios!$B$2:$B$625)</f>
        <v>0.1479294726503563</v>
      </c>
    </row>
    <row r="626" spans="1:2" x14ac:dyDescent="0.35">
      <c r="A626" s="10">
        <f>Returns!A626</f>
        <v>45421.645833333343</v>
      </c>
      <c r="B626" s="1">
        <f>SUM(Portfolios!$B$2:$B$626)</f>
        <v>0.14792294770123829</v>
      </c>
    </row>
    <row r="627" spans="1:2" x14ac:dyDescent="0.35">
      <c r="A627" s="10">
        <f>Returns!A627</f>
        <v>45421.6875</v>
      </c>
      <c r="B627" s="1">
        <f>SUM(Portfolios!$B$2:$B$627)</f>
        <v>0.14916775240767252</v>
      </c>
    </row>
    <row r="628" spans="1:2" x14ac:dyDescent="0.35">
      <c r="A628" s="10">
        <f>Returns!A628</f>
        <v>45421.729166666657</v>
      </c>
      <c r="B628" s="1">
        <f>SUM(Portfolios!$B$2:$B$628)</f>
        <v>0.14860345946975362</v>
      </c>
    </row>
    <row r="629" spans="1:2" x14ac:dyDescent="0.35">
      <c r="A629" s="10">
        <f>Returns!A629</f>
        <v>45421.770833333343</v>
      </c>
      <c r="B629" s="1">
        <f>SUM(Portfolios!$B$2:$B$629)</f>
        <v>0.14849339164328443</v>
      </c>
    </row>
    <row r="630" spans="1:2" x14ac:dyDescent="0.35">
      <c r="A630" s="10">
        <f>Returns!A630</f>
        <v>45421.8125</v>
      </c>
      <c r="B630" s="1">
        <f>SUM(Portfolios!$B$2:$B$630)</f>
        <v>0.14886262099329209</v>
      </c>
    </row>
    <row r="631" spans="1:2" x14ac:dyDescent="0.35">
      <c r="A631" s="10">
        <f>Returns!A631</f>
        <v>45422.5625</v>
      </c>
      <c r="B631" s="1">
        <f>SUM(Portfolios!$B$2:$B$631)</f>
        <v>0.15205159334871207</v>
      </c>
    </row>
    <row r="632" spans="1:2" x14ac:dyDescent="0.35">
      <c r="A632" s="10">
        <f>Returns!A632</f>
        <v>45422.604166666657</v>
      </c>
      <c r="B632" s="1">
        <f>SUM(Portfolios!$B$2:$B$632)</f>
        <v>0.15320853694409992</v>
      </c>
    </row>
    <row r="633" spans="1:2" x14ac:dyDescent="0.35">
      <c r="A633" s="10">
        <f>Returns!A633</f>
        <v>45422.645833333343</v>
      </c>
      <c r="B633" s="1">
        <f>SUM(Portfolios!$B$2:$B$633)</f>
        <v>0.15315643414157282</v>
      </c>
    </row>
    <row r="634" spans="1:2" x14ac:dyDescent="0.35">
      <c r="A634" s="10">
        <f>Returns!A634</f>
        <v>45422.6875</v>
      </c>
      <c r="B634" s="1">
        <f>SUM(Portfolios!$B$2:$B$634)</f>
        <v>0.15190152337144142</v>
      </c>
    </row>
    <row r="635" spans="1:2" x14ac:dyDescent="0.35">
      <c r="A635" s="10">
        <f>Returns!A635</f>
        <v>45422.729166666657</v>
      </c>
      <c r="B635" s="1">
        <f>SUM(Portfolios!$B$2:$B$635)</f>
        <v>0.15288693820843269</v>
      </c>
    </row>
    <row r="636" spans="1:2" x14ac:dyDescent="0.35">
      <c r="A636" s="10">
        <f>Returns!A636</f>
        <v>45422.770833333343</v>
      </c>
      <c r="B636" s="1">
        <f>SUM(Portfolios!$B$2:$B$636)</f>
        <v>0.15348267684347694</v>
      </c>
    </row>
    <row r="637" spans="1:2" x14ac:dyDescent="0.35">
      <c r="A637" s="10">
        <f>Returns!A637</f>
        <v>45422.8125</v>
      </c>
      <c r="B637" s="1">
        <f>SUM(Portfolios!$B$2:$B$637)</f>
        <v>0.15351191210771767</v>
      </c>
    </row>
    <row r="638" spans="1:2" x14ac:dyDescent="0.35">
      <c r="A638" s="10">
        <f>Returns!A638</f>
        <v>45425.5625</v>
      </c>
      <c r="B638" s="1">
        <f>SUM(Portfolios!$B$2:$B$638)</f>
        <v>0.15402546165503414</v>
      </c>
    </row>
    <row r="639" spans="1:2" x14ac:dyDescent="0.35">
      <c r="A639" s="10">
        <f>Returns!A639</f>
        <v>45425.604166666657</v>
      </c>
      <c r="B639" s="1">
        <f>SUM(Portfolios!$B$2:$B$639)</f>
        <v>0.15243126080268191</v>
      </c>
    </row>
    <row r="640" spans="1:2" x14ac:dyDescent="0.35">
      <c r="A640" s="10">
        <f>Returns!A640</f>
        <v>45425.645833333343</v>
      </c>
      <c r="B640" s="1">
        <f>SUM(Portfolios!$B$2:$B$640)</f>
        <v>0.15193935234787515</v>
      </c>
    </row>
    <row r="641" spans="1:2" x14ac:dyDescent="0.35">
      <c r="A641" s="10">
        <f>Returns!A641</f>
        <v>45425.6875</v>
      </c>
      <c r="B641" s="1">
        <f>SUM(Portfolios!$B$2:$B$641)</f>
        <v>0.149900961907387</v>
      </c>
    </row>
    <row r="642" spans="1:2" x14ac:dyDescent="0.35">
      <c r="A642" s="10">
        <f>Returns!A642</f>
        <v>45425.729166666657</v>
      </c>
      <c r="B642" s="1">
        <f>SUM(Portfolios!$B$2:$B$642)</f>
        <v>0.14929214704566635</v>
      </c>
    </row>
    <row r="643" spans="1:2" x14ac:dyDescent="0.35">
      <c r="A643" s="10">
        <f>Returns!A643</f>
        <v>45425.770833333343</v>
      </c>
      <c r="B643" s="1">
        <f>SUM(Portfolios!$B$2:$B$643)</f>
        <v>0.14855315715364448</v>
      </c>
    </row>
    <row r="644" spans="1:2" x14ac:dyDescent="0.35">
      <c r="A644" s="10">
        <f>Returns!A644</f>
        <v>45425.8125</v>
      </c>
      <c r="B644" s="1">
        <f>SUM(Portfolios!$B$2:$B$644)</f>
        <v>0.14826844044191279</v>
      </c>
    </row>
    <row r="645" spans="1:2" x14ac:dyDescent="0.35">
      <c r="A645" s="10">
        <f>Returns!A645</f>
        <v>45426.5625</v>
      </c>
      <c r="B645" s="1">
        <f>SUM(Portfolios!$B$2:$B$645)</f>
        <v>0.1490147996746527</v>
      </c>
    </row>
    <row r="646" spans="1:2" x14ac:dyDescent="0.35">
      <c r="A646" s="10">
        <f>Returns!A646</f>
        <v>45426.604166666657</v>
      </c>
      <c r="B646" s="1">
        <f>SUM(Portfolios!$B$2:$B$646)</f>
        <v>0.14737479160229142</v>
      </c>
    </row>
    <row r="647" spans="1:2" x14ac:dyDescent="0.35">
      <c r="A647" s="10">
        <f>Returns!A647</f>
        <v>45426.645833333343</v>
      </c>
      <c r="B647" s="1">
        <f>SUM(Portfolios!$B$2:$B$647)</f>
        <v>0.1464456358255527</v>
      </c>
    </row>
    <row r="648" spans="1:2" x14ac:dyDescent="0.35">
      <c r="A648" s="10">
        <f>Returns!A648</f>
        <v>45426.6875</v>
      </c>
      <c r="B648" s="1">
        <f>SUM(Portfolios!$B$2:$B$648)</f>
        <v>0.14669893330237468</v>
      </c>
    </row>
    <row r="649" spans="1:2" x14ac:dyDescent="0.35">
      <c r="A649" s="10">
        <f>Returns!A649</f>
        <v>45426.729166666657</v>
      </c>
      <c r="B649" s="1">
        <f>SUM(Portfolios!$B$2:$B$649)</f>
        <v>0.14859293779796351</v>
      </c>
    </row>
    <row r="650" spans="1:2" x14ac:dyDescent="0.35">
      <c r="A650" s="10">
        <f>Returns!A650</f>
        <v>45426.770833333343</v>
      </c>
      <c r="B650" s="1">
        <f>SUM(Portfolios!$B$2:$B$650)</f>
        <v>0.15080897382294403</v>
      </c>
    </row>
    <row r="651" spans="1:2" x14ac:dyDescent="0.35">
      <c r="A651" s="10">
        <f>Returns!A651</f>
        <v>45426.8125</v>
      </c>
      <c r="B651" s="1">
        <f>SUM(Portfolios!$B$2:$B$651)</f>
        <v>0.15062063492961508</v>
      </c>
    </row>
    <row r="652" spans="1:2" x14ac:dyDescent="0.35">
      <c r="A652" s="10">
        <f>Returns!A652</f>
        <v>45427.5625</v>
      </c>
      <c r="B652" s="1">
        <f>SUM(Portfolios!$B$2:$B$652)</f>
        <v>0.15629322394995407</v>
      </c>
    </row>
    <row r="653" spans="1:2" x14ac:dyDescent="0.35">
      <c r="A653" s="10">
        <f>Returns!A653</f>
        <v>45427.604166666657</v>
      </c>
      <c r="B653" s="1">
        <f>SUM(Portfolios!$B$2:$B$653)</f>
        <v>0.15926138558616643</v>
      </c>
    </row>
    <row r="654" spans="1:2" x14ac:dyDescent="0.35">
      <c r="A654" s="10">
        <f>Returns!A654</f>
        <v>45427.645833333343</v>
      </c>
      <c r="B654" s="1">
        <f>SUM(Portfolios!$B$2:$B$654)</f>
        <v>0.15924748490209772</v>
      </c>
    </row>
    <row r="655" spans="1:2" x14ac:dyDescent="0.35">
      <c r="A655" s="10">
        <f>Returns!A655</f>
        <v>45427.6875</v>
      </c>
      <c r="B655" s="1">
        <f>SUM(Portfolios!$B$2:$B$655)</f>
        <v>0.15966868257070821</v>
      </c>
    </row>
    <row r="656" spans="1:2" x14ac:dyDescent="0.35">
      <c r="A656" s="10">
        <f>Returns!A656</f>
        <v>45427.729166666657</v>
      </c>
      <c r="B656" s="1">
        <f>SUM(Portfolios!$B$2:$B$656)</f>
        <v>0.15920995401864002</v>
      </c>
    </row>
    <row r="657" spans="1:2" x14ac:dyDescent="0.35">
      <c r="A657" s="10">
        <f>Returns!A657</f>
        <v>45427.770833333343</v>
      </c>
      <c r="B657" s="1">
        <f>SUM(Portfolios!$B$2:$B$657)</f>
        <v>0.15899631115980731</v>
      </c>
    </row>
    <row r="658" spans="1:2" x14ac:dyDescent="0.35">
      <c r="A658" s="10">
        <f>Returns!A658</f>
        <v>45427.8125</v>
      </c>
      <c r="B658" s="1">
        <f>SUM(Portfolios!$B$2:$B$658)</f>
        <v>0.15944875690023644</v>
      </c>
    </row>
    <row r="659" spans="1:2" x14ac:dyDescent="0.35">
      <c r="A659" s="10">
        <f>Returns!A659</f>
        <v>45428.5625</v>
      </c>
      <c r="B659" s="1">
        <f>SUM(Portfolios!$B$2:$B$659)</f>
        <v>0.15762538370216653</v>
      </c>
    </row>
    <row r="660" spans="1:2" x14ac:dyDescent="0.35">
      <c r="A660" s="10">
        <f>Returns!A660</f>
        <v>45428.604166666657</v>
      </c>
      <c r="B660" s="1">
        <f>SUM(Portfolios!$B$2:$B$660)</f>
        <v>0.15828817898884984</v>
      </c>
    </row>
    <row r="661" spans="1:2" x14ac:dyDescent="0.35">
      <c r="A661" s="10">
        <f>Returns!A661</f>
        <v>45428.645833333343</v>
      </c>
      <c r="B661" s="1">
        <f>SUM(Portfolios!$B$2:$B$661)</f>
        <v>0.15671560522138686</v>
      </c>
    </row>
    <row r="662" spans="1:2" x14ac:dyDescent="0.35">
      <c r="A662" s="10">
        <f>Returns!A662</f>
        <v>45428.6875</v>
      </c>
      <c r="B662" s="1">
        <f>SUM(Portfolios!$B$2:$B$662)</f>
        <v>0.15544967283957548</v>
      </c>
    </row>
    <row r="663" spans="1:2" x14ac:dyDescent="0.35">
      <c r="A663" s="10">
        <f>Returns!A663</f>
        <v>45428.729166666657</v>
      </c>
      <c r="B663" s="1">
        <f>SUM(Portfolios!$B$2:$B$663)</f>
        <v>0.15422362991605576</v>
      </c>
    </row>
    <row r="664" spans="1:2" x14ac:dyDescent="0.35">
      <c r="A664" s="10">
        <f>Returns!A664</f>
        <v>45428.770833333343</v>
      </c>
      <c r="B664" s="1">
        <f>SUM(Portfolios!$B$2:$B$664)</f>
        <v>0.15512269033440029</v>
      </c>
    </row>
    <row r="665" spans="1:2" x14ac:dyDescent="0.35">
      <c r="A665" s="10">
        <f>Returns!A665</f>
        <v>45428.8125</v>
      </c>
      <c r="B665" s="1">
        <f>SUM(Portfolios!$B$2:$B$665)</f>
        <v>0.15326000806916773</v>
      </c>
    </row>
    <row r="666" spans="1:2" x14ac:dyDescent="0.35">
      <c r="A666" s="10">
        <f>Returns!A666</f>
        <v>45429.5625</v>
      </c>
      <c r="B666" s="1">
        <f>SUM(Portfolios!$B$2:$B$666)</f>
        <v>0.15358086397884849</v>
      </c>
    </row>
    <row r="667" spans="1:2" x14ac:dyDescent="0.35">
      <c r="A667" s="10">
        <f>Returns!A667</f>
        <v>45429.604166666657</v>
      </c>
      <c r="B667" s="1">
        <f>SUM(Portfolios!$B$2:$B$667)</f>
        <v>0.15155768591278984</v>
      </c>
    </row>
    <row r="668" spans="1:2" x14ac:dyDescent="0.35">
      <c r="A668" s="10">
        <f>Returns!A668</f>
        <v>45429.645833333343</v>
      </c>
      <c r="B668" s="1">
        <f>SUM(Portfolios!$B$2:$B$668)</f>
        <v>0.15091687599365927</v>
      </c>
    </row>
    <row r="669" spans="1:2" x14ac:dyDescent="0.35">
      <c r="A669" s="10">
        <f>Returns!A669</f>
        <v>45429.6875</v>
      </c>
      <c r="B669" s="1">
        <f>SUM(Portfolios!$B$2:$B$669)</f>
        <v>0.15145523804803668</v>
      </c>
    </row>
    <row r="670" spans="1:2" x14ac:dyDescent="0.35">
      <c r="A670" s="10">
        <f>Returns!A670</f>
        <v>45429.729166666657</v>
      </c>
      <c r="B670" s="1">
        <f>SUM(Portfolios!$B$2:$B$670)</f>
        <v>0.15067895644307472</v>
      </c>
    </row>
    <row r="671" spans="1:2" x14ac:dyDescent="0.35">
      <c r="A671" s="10">
        <f>Returns!A671</f>
        <v>45429.770833333343</v>
      </c>
      <c r="B671" s="1">
        <f>SUM(Portfolios!$B$2:$B$671)</f>
        <v>0.15229753854355374</v>
      </c>
    </row>
    <row r="672" spans="1:2" x14ac:dyDescent="0.35">
      <c r="A672" s="10">
        <f>Returns!A672</f>
        <v>45429.8125</v>
      </c>
      <c r="B672" s="1">
        <f>SUM(Portfolios!$B$2:$B$672)</f>
        <v>0.15302351824299398</v>
      </c>
    </row>
    <row r="673" spans="1:2" x14ac:dyDescent="0.35">
      <c r="A673" s="10">
        <f>Returns!A673</f>
        <v>45432.5625</v>
      </c>
      <c r="B673" s="1">
        <f>SUM(Portfolios!$B$2:$B$673)</f>
        <v>0.1568574532633232</v>
      </c>
    </row>
    <row r="674" spans="1:2" x14ac:dyDescent="0.35">
      <c r="A674" s="10">
        <f>Returns!A674</f>
        <v>45432.604166666657</v>
      </c>
      <c r="B674" s="1">
        <f>SUM(Portfolios!$B$2:$B$674)</f>
        <v>0.15877082884922236</v>
      </c>
    </row>
    <row r="675" spans="1:2" x14ac:dyDescent="0.35">
      <c r="A675" s="10">
        <f>Returns!A675</f>
        <v>45432.645833333343</v>
      </c>
      <c r="B675" s="1">
        <f>SUM(Portfolios!$B$2:$B$675)</f>
        <v>0.15887981782302854</v>
      </c>
    </row>
    <row r="676" spans="1:2" x14ac:dyDescent="0.35">
      <c r="A676" s="10">
        <f>Returns!A676</f>
        <v>45432.6875</v>
      </c>
      <c r="B676" s="1">
        <f>SUM(Portfolios!$B$2:$B$676)</f>
        <v>0.15851510678561537</v>
      </c>
    </row>
    <row r="677" spans="1:2" x14ac:dyDescent="0.35">
      <c r="A677" s="10">
        <f>Returns!A677</f>
        <v>45432.729166666657</v>
      </c>
      <c r="B677" s="1">
        <f>SUM(Portfolios!$B$2:$B$677)</f>
        <v>0.15831838919863717</v>
      </c>
    </row>
    <row r="678" spans="1:2" x14ac:dyDescent="0.35">
      <c r="A678" s="10">
        <f>Returns!A678</f>
        <v>45432.770833333343</v>
      </c>
      <c r="B678" s="1">
        <f>SUM(Portfolios!$B$2:$B$678)</f>
        <v>0.15962764607492952</v>
      </c>
    </row>
    <row r="679" spans="1:2" x14ac:dyDescent="0.35">
      <c r="A679" s="10">
        <f>Returns!A679</f>
        <v>45432.8125</v>
      </c>
      <c r="B679" s="1">
        <f>SUM(Portfolios!$B$2:$B$679)</f>
        <v>0.159724310694455</v>
      </c>
    </row>
    <row r="680" spans="1:2" x14ac:dyDescent="0.35">
      <c r="A680" s="10">
        <f>Returns!A680</f>
        <v>45433.5625</v>
      </c>
      <c r="B680" s="1">
        <f>SUM(Portfolios!$B$2:$B$680)</f>
        <v>0.15767567325565215</v>
      </c>
    </row>
    <row r="681" spans="1:2" x14ac:dyDescent="0.35">
      <c r="A681" s="10">
        <f>Returns!A681</f>
        <v>45433.604166666657</v>
      </c>
      <c r="B681" s="1">
        <f>SUM(Portfolios!$B$2:$B$681)</f>
        <v>0.15822541530717493</v>
      </c>
    </row>
    <row r="682" spans="1:2" x14ac:dyDescent="0.35">
      <c r="A682" s="10">
        <f>Returns!A682</f>
        <v>45433.645833333343</v>
      </c>
      <c r="B682" s="1">
        <f>SUM(Portfolios!$B$2:$B$682)</f>
        <v>0.15736136548772073</v>
      </c>
    </row>
    <row r="683" spans="1:2" x14ac:dyDescent="0.35">
      <c r="A683" s="10">
        <f>Returns!A683</f>
        <v>45433.6875</v>
      </c>
      <c r="B683" s="1">
        <f>SUM(Portfolios!$B$2:$B$683)</f>
        <v>0.15805148310094261</v>
      </c>
    </row>
    <row r="684" spans="1:2" x14ac:dyDescent="0.35">
      <c r="A684" s="10">
        <f>Returns!A684</f>
        <v>45433.729166666657</v>
      </c>
      <c r="B684" s="1">
        <f>SUM(Portfolios!$B$2:$B$684)</f>
        <v>0.15855246979302334</v>
      </c>
    </row>
    <row r="685" spans="1:2" x14ac:dyDescent="0.35">
      <c r="A685" s="10">
        <f>Returns!A685</f>
        <v>45433.770833333343</v>
      </c>
      <c r="B685" s="1">
        <f>SUM(Portfolios!$B$2:$B$685)</f>
        <v>0.15980150759421657</v>
      </c>
    </row>
    <row r="686" spans="1:2" x14ac:dyDescent="0.35">
      <c r="A686" s="10">
        <f>Returns!A686</f>
        <v>45433.8125</v>
      </c>
      <c r="B686" s="1">
        <f>SUM(Portfolios!$B$2:$B$686)</f>
        <v>0.16094540393541601</v>
      </c>
    </row>
    <row r="687" spans="1:2" x14ac:dyDescent="0.35">
      <c r="A687" s="10">
        <f>Returns!A687</f>
        <v>45434.5625</v>
      </c>
      <c r="B687" s="1">
        <f>SUM(Portfolios!$B$2:$B$687)</f>
        <v>0.15702719695603642</v>
      </c>
    </row>
    <row r="688" spans="1:2" x14ac:dyDescent="0.35">
      <c r="A688" s="10">
        <f>Returns!A688</f>
        <v>45434.604166666657</v>
      </c>
      <c r="B688" s="1">
        <f>SUM(Portfolios!$B$2:$B$688)</f>
        <v>0.15598744625214939</v>
      </c>
    </row>
    <row r="689" spans="1:2" x14ac:dyDescent="0.35">
      <c r="A689" s="10">
        <f>Returns!A689</f>
        <v>45434.645833333343</v>
      </c>
      <c r="B689" s="1">
        <f>SUM(Portfolios!$B$2:$B$689)</f>
        <v>0.15694522791539997</v>
      </c>
    </row>
    <row r="690" spans="1:2" x14ac:dyDescent="0.35">
      <c r="A690" s="10">
        <f>Returns!A690</f>
        <v>45434.6875</v>
      </c>
      <c r="B690" s="1">
        <f>SUM(Portfolios!$B$2:$B$690)</f>
        <v>0.15609648677715551</v>
      </c>
    </row>
    <row r="691" spans="1:2" x14ac:dyDescent="0.35">
      <c r="A691" s="10">
        <f>Returns!A691</f>
        <v>45434.729166666657</v>
      </c>
      <c r="B691" s="1">
        <f>SUM(Portfolios!$B$2:$B$691)</f>
        <v>0.15114403712035118</v>
      </c>
    </row>
    <row r="692" spans="1:2" x14ac:dyDescent="0.35">
      <c r="A692" s="10">
        <f>Returns!A692</f>
        <v>45434.770833333343</v>
      </c>
      <c r="B692" s="1">
        <f>SUM(Portfolios!$B$2:$B$692)</f>
        <v>0.15301781046900359</v>
      </c>
    </row>
    <row r="693" spans="1:2" x14ac:dyDescent="0.35">
      <c r="A693" s="10">
        <f>Returns!A693</f>
        <v>45434.8125</v>
      </c>
      <c r="B693" s="1">
        <f>SUM(Portfolios!$B$2:$B$693)</f>
        <v>0.15477271467911771</v>
      </c>
    </row>
    <row r="694" spans="1:2" x14ac:dyDescent="0.35">
      <c r="A694" s="10">
        <f>Returns!A694</f>
        <v>45435.5625</v>
      </c>
      <c r="B694" s="1">
        <f>SUM(Portfolios!$B$2:$B$694)</f>
        <v>0.15085607195872214</v>
      </c>
    </row>
    <row r="695" spans="1:2" x14ac:dyDescent="0.35">
      <c r="A695" s="10">
        <f>Returns!A695</f>
        <v>45435.604166666657</v>
      </c>
      <c r="B695" s="1">
        <f>SUM(Portfolios!$B$2:$B$695)</f>
        <v>0.15065201279471721</v>
      </c>
    </row>
    <row r="696" spans="1:2" x14ac:dyDescent="0.35">
      <c r="A696" s="10">
        <f>Returns!A696</f>
        <v>45435.645833333343</v>
      </c>
      <c r="B696" s="1">
        <f>SUM(Portfolios!$B$2:$B$696)</f>
        <v>0.1524202336223407</v>
      </c>
    </row>
    <row r="697" spans="1:2" x14ac:dyDescent="0.35">
      <c r="A697" s="10">
        <f>Returns!A697</f>
        <v>45435.6875</v>
      </c>
      <c r="B697" s="1">
        <f>SUM(Portfolios!$B$2:$B$697)</f>
        <v>0.149784823091034</v>
      </c>
    </row>
    <row r="698" spans="1:2" x14ac:dyDescent="0.35">
      <c r="A698" s="10">
        <f>Returns!A698</f>
        <v>45435.729166666657</v>
      </c>
      <c r="B698" s="1">
        <f>SUM(Portfolios!$B$2:$B$698)</f>
        <v>0.14418630010805658</v>
      </c>
    </row>
    <row r="699" spans="1:2" x14ac:dyDescent="0.35">
      <c r="A699" s="10">
        <f>Returns!A699</f>
        <v>45435.770833333343</v>
      </c>
      <c r="B699" s="1">
        <f>SUM(Portfolios!$B$2:$B$699)</f>
        <v>0.14386191780605123</v>
      </c>
    </row>
    <row r="700" spans="1:2" x14ac:dyDescent="0.35">
      <c r="A700" s="10">
        <f>Returns!A700</f>
        <v>45435.8125</v>
      </c>
      <c r="B700" s="1">
        <f>SUM(Portfolios!$B$2:$B$700)</f>
        <v>0.14521939030830222</v>
      </c>
    </row>
    <row r="701" spans="1:2" x14ac:dyDescent="0.35">
      <c r="A701" s="10">
        <f>Returns!A701</f>
        <v>45436.5625</v>
      </c>
      <c r="B701" s="1">
        <f>SUM(Portfolios!$B$2:$B$701)</f>
        <v>0.14882768995929646</v>
      </c>
    </row>
    <row r="702" spans="1:2" x14ac:dyDescent="0.35">
      <c r="A702" s="10">
        <f>Returns!A702</f>
        <v>45436.604166666657</v>
      </c>
      <c r="B702" s="1">
        <f>SUM(Portfolios!$B$2:$B$702)</f>
        <v>0.15013168039841238</v>
      </c>
    </row>
    <row r="703" spans="1:2" x14ac:dyDescent="0.35">
      <c r="A703" s="10">
        <f>Returns!A703</f>
        <v>45436.645833333343</v>
      </c>
      <c r="B703" s="1">
        <f>SUM(Portfolios!$B$2:$B$703)</f>
        <v>0.15023658302215026</v>
      </c>
    </row>
    <row r="704" spans="1:2" x14ac:dyDescent="0.35">
      <c r="A704" s="10">
        <f>Returns!A704</f>
        <v>45436.6875</v>
      </c>
      <c r="B704" s="1">
        <f>SUM(Portfolios!$B$2:$B$704)</f>
        <v>0.15020481336831579</v>
      </c>
    </row>
    <row r="705" spans="1:2" x14ac:dyDescent="0.35">
      <c r="A705" s="10">
        <f>Returns!A705</f>
        <v>45436.729166666657</v>
      </c>
      <c r="B705" s="1">
        <f>SUM(Portfolios!$B$2:$B$705)</f>
        <v>0.14868344868032346</v>
      </c>
    </row>
    <row r="706" spans="1:2" x14ac:dyDescent="0.35">
      <c r="A706" s="10">
        <f>Returns!A706</f>
        <v>45436.770833333343</v>
      </c>
      <c r="B706" s="1">
        <f>SUM(Portfolios!$B$2:$B$706)</f>
        <v>0.14800390733198493</v>
      </c>
    </row>
    <row r="707" spans="1:2" x14ac:dyDescent="0.35">
      <c r="A707" s="10">
        <f>Returns!A707</f>
        <v>45436.8125</v>
      </c>
      <c r="B707" s="1">
        <f>SUM(Portfolios!$B$2:$B$707)</f>
        <v>0.14932471964480268</v>
      </c>
    </row>
    <row r="708" spans="1:2" x14ac:dyDescent="0.35">
      <c r="A708" s="10">
        <f>Returns!A708</f>
        <v>45440.5625</v>
      </c>
      <c r="B708" s="1">
        <f>SUM(Portfolios!$B$2:$B$708)</f>
        <v>0.14522350087607339</v>
      </c>
    </row>
    <row r="709" spans="1:2" x14ac:dyDescent="0.35">
      <c r="A709" s="10">
        <f>Returns!A709</f>
        <v>45440.604166666657</v>
      </c>
      <c r="B709" s="1">
        <f>SUM(Portfolios!$B$2:$B$709)</f>
        <v>0.14313246521104026</v>
      </c>
    </row>
    <row r="710" spans="1:2" x14ac:dyDescent="0.35">
      <c r="A710" s="10">
        <f>Returns!A710</f>
        <v>45440.645833333343</v>
      </c>
      <c r="B710" s="1">
        <f>SUM(Portfolios!$B$2:$B$710)</f>
        <v>0.14206498688504279</v>
      </c>
    </row>
    <row r="711" spans="1:2" x14ac:dyDescent="0.35">
      <c r="A711" s="10">
        <f>Returns!A711</f>
        <v>45440.6875</v>
      </c>
      <c r="B711" s="1">
        <f>SUM(Portfolios!$B$2:$B$711)</f>
        <v>0.14134883025722444</v>
      </c>
    </row>
    <row r="712" spans="1:2" x14ac:dyDescent="0.35">
      <c r="A712" s="10">
        <f>Returns!A712</f>
        <v>45440.729166666657</v>
      </c>
      <c r="B712" s="1">
        <f>SUM(Portfolios!$B$2:$B$712)</f>
        <v>0.13935129649844782</v>
      </c>
    </row>
    <row r="713" spans="1:2" x14ac:dyDescent="0.35">
      <c r="A713" s="10">
        <f>Returns!A713</f>
        <v>45440.770833333343</v>
      </c>
      <c r="B713" s="1">
        <f>SUM(Portfolios!$B$2:$B$713)</f>
        <v>0.13945119293373787</v>
      </c>
    </row>
    <row r="714" spans="1:2" x14ac:dyDescent="0.35">
      <c r="A714" s="10">
        <f>Returns!A714</f>
        <v>45440.8125</v>
      </c>
      <c r="B714" s="1">
        <f>SUM(Portfolios!$B$2:$B$714)</f>
        <v>0.14116972167159372</v>
      </c>
    </row>
    <row r="715" spans="1:2" x14ac:dyDescent="0.35">
      <c r="A715" s="10">
        <f>Returns!A715</f>
        <v>45441.5625</v>
      </c>
      <c r="B715" s="1">
        <f>SUM(Portfolios!$B$2:$B$715)</f>
        <v>0.13586077023080151</v>
      </c>
    </row>
    <row r="716" spans="1:2" x14ac:dyDescent="0.35">
      <c r="A716" s="10">
        <f>Returns!A716</f>
        <v>45441.604166666657</v>
      </c>
      <c r="B716" s="1">
        <f>SUM(Portfolios!$B$2:$B$716)</f>
        <v>0.13474241599075154</v>
      </c>
    </row>
    <row r="717" spans="1:2" x14ac:dyDescent="0.35">
      <c r="A717" s="10">
        <f>Returns!A717</f>
        <v>45441.645833333343</v>
      </c>
      <c r="B717" s="1">
        <f>SUM(Portfolios!$B$2:$B$717)</f>
        <v>0.13478496445862137</v>
      </c>
    </row>
    <row r="718" spans="1:2" x14ac:dyDescent="0.35">
      <c r="A718" s="10">
        <f>Returns!A718</f>
        <v>45441.6875</v>
      </c>
      <c r="B718" s="1">
        <f>SUM(Portfolios!$B$2:$B$718)</f>
        <v>0.13380945515410625</v>
      </c>
    </row>
    <row r="719" spans="1:2" x14ac:dyDescent="0.35">
      <c r="A719" s="10">
        <f>Returns!A719</f>
        <v>45441.729166666657</v>
      </c>
      <c r="B719" s="1">
        <f>SUM(Portfolios!$B$2:$B$719)</f>
        <v>0.13292519637496902</v>
      </c>
    </row>
    <row r="720" spans="1:2" x14ac:dyDescent="0.35">
      <c r="A720" s="10">
        <f>Returns!A720</f>
        <v>45441.770833333343</v>
      </c>
      <c r="B720" s="1">
        <f>SUM(Portfolios!$B$2:$B$720)</f>
        <v>0.13408787082661089</v>
      </c>
    </row>
    <row r="721" spans="1:2" x14ac:dyDescent="0.35">
      <c r="A721" s="10">
        <f>Returns!A721</f>
        <v>45441.8125</v>
      </c>
      <c r="B721" s="1">
        <f>SUM(Portfolios!$B$2:$B$721)</f>
        <v>0.13239846884588677</v>
      </c>
    </row>
    <row r="722" spans="1:2" x14ac:dyDescent="0.35">
      <c r="A722" s="10">
        <f>Returns!A722</f>
        <v>45442.5625</v>
      </c>
      <c r="B722" s="1">
        <f>SUM(Portfolios!$B$2:$B$722)</f>
        <v>0.13304929900663562</v>
      </c>
    </row>
    <row r="723" spans="1:2" x14ac:dyDescent="0.35">
      <c r="A723" s="10">
        <f>Returns!A723</f>
        <v>45442.604166666657</v>
      </c>
      <c r="B723" s="1">
        <f>SUM(Portfolios!$B$2:$B$723)</f>
        <v>0.13373952910886752</v>
      </c>
    </row>
    <row r="724" spans="1:2" x14ac:dyDescent="0.35">
      <c r="A724" s="10">
        <f>Returns!A724</f>
        <v>45442.645833333343</v>
      </c>
      <c r="B724" s="1">
        <f>SUM(Portfolios!$B$2:$B$724)</f>
        <v>0.13459612581488631</v>
      </c>
    </row>
    <row r="725" spans="1:2" x14ac:dyDescent="0.35">
      <c r="A725" s="10">
        <f>Returns!A725</f>
        <v>45442.6875</v>
      </c>
      <c r="B725" s="1">
        <f>SUM(Portfolios!$B$2:$B$725)</f>
        <v>0.13456708764391806</v>
      </c>
    </row>
    <row r="726" spans="1:2" x14ac:dyDescent="0.35">
      <c r="A726" s="10">
        <f>Returns!A726</f>
        <v>45442.729166666657</v>
      </c>
      <c r="B726" s="1">
        <f>SUM(Portfolios!$B$2:$B$726)</f>
        <v>0.13403290164699333</v>
      </c>
    </row>
    <row r="727" spans="1:2" x14ac:dyDescent="0.35">
      <c r="A727" s="10">
        <f>Returns!A727</f>
        <v>45442.770833333343</v>
      </c>
      <c r="B727" s="1">
        <f>SUM(Portfolios!$B$2:$B$727)</f>
        <v>0.13271938738686567</v>
      </c>
    </row>
    <row r="728" spans="1:2" x14ac:dyDescent="0.35">
      <c r="A728" s="10">
        <f>Returns!A728</f>
        <v>45442.8125</v>
      </c>
      <c r="B728" s="1">
        <f>SUM(Portfolios!$B$2:$B$728)</f>
        <v>0.13232713392318318</v>
      </c>
    </row>
    <row r="729" spans="1:2" x14ac:dyDescent="0.35">
      <c r="A729" s="10">
        <f>Returns!A729</f>
        <v>45443.5625</v>
      </c>
      <c r="B729" s="1">
        <f>SUM(Portfolios!$B$2:$B$729)</f>
        <v>0.12993436781497694</v>
      </c>
    </row>
    <row r="730" spans="1:2" x14ac:dyDescent="0.35">
      <c r="A730" s="10">
        <f>Returns!A730</f>
        <v>45443.604166666657</v>
      </c>
      <c r="B730" s="1">
        <f>SUM(Portfolios!$B$2:$B$730)</f>
        <v>0.12865599682611084</v>
      </c>
    </row>
    <row r="731" spans="1:2" x14ac:dyDescent="0.35">
      <c r="A731" s="10">
        <f>Returns!A731</f>
        <v>45443.645833333343</v>
      </c>
      <c r="B731" s="1">
        <f>SUM(Portfolios!$B$2:$B$731)</f>
        <v>0.12707783723752472</v>
      </c>
    </row>
    <row r="732" spans="1:2" x14ac:dyDescent="0.35">
      <c r="A732" s="10">
        <f>Returns!A732</f>
        <v>45443.6875</v>
      </c>
      <c r="B732" s="1">
        <f>SUM(Portfolios!$B$2:$B$732)</f>
        <v>0.13047617370748951</v>
      </c>
    </row>
    <row r="733" spans="1:2" x14ac:dyDescent="0.35">
      <c r="A733" s="10">
        <f>Returns!A733</f>
        <v>45443.729166666657</v>
      </c>
      <c r="B733" s="1">
        <f>SUM(Portfolios!$B$2:$B$733)</f>
        <v>0.13063879724992375</v>
      </c>
    </row>
    <row r="734" spans="1:2" x14ac:dyDescent="0.35">
      <c r="A734" s="10">
        <f>Returns!A734</f>
        <v>45443.770833333343</v>
      </c>
      <c r="B734" s="1">
        <f>SUM(Portfolios!$B$2:$B$734)</f>
        <v>0.13442321215565267</v>
      </c>
    </row>
    <row r="735" spans="1:2" x14ac:dyDescent="0.35">
      <c r="A735" s="10">
        <f>Returns!A735</f>
        <v>45443.8125</v>
      </c>
      <c r="B735" s="1">
        <f>SUM(Portfolios!$B$2:$B$735)</f>
        <v>0.1441490066651078</v>
      </c>
    </row>
    <row r="736" spans="1:2" x14ac:dyDescent="0.35">
      <c r="A736" s="10">
        <f>Returns!A736</f>
        <v>45446.5625</v>
      </c>
      <c r="B736" s="1">
        <f>SUM(Portfolios!$B$2:$B$736)</f>
        <v>0.1393246991820882</v>
      </c>
    </row>
    <row r="737" spans="1:2" x14ac:dyDescent="0.35">
      <c r="A737" s="10">
        <f>Returns!A737</f>
        <v>45446.604166666657</v>
      </c>
      <c r="B737" s="1">
        <f>SUM(Portfolios!$B$2:$B$737)</f>
        <v>0.13559318443807994</v>
      </c>
    </row>
    <row r="738" spans="1:2" x14ac:dyDescent="0.35">
      <c r="A738" s="10">
        <f>Returns!A738</f>
        <v>45446.645833333343</v>
      </c>
      <c r="B738" s="1">
        <f>SUM(Portfolios!$B$2:$B$738)</f>
        <v>0.1319002930185301</v>
      </c>
    </row>
    <row r="739" spans="1:2" x14ac:dyDescent="0.35">
      <c r="A739" s="10">
        <f>Returns!A739</f>
        <v>45446.6875</v>
      </c>
      <c r="B739" s="1">
        <f>SUM(Portfolios!$B$2:$B$739)</f>
        <v>0.13267897498400966</v>
      </c>
    </row>
    <row r="740" spans="1:2" x14ac:dyDescent="0.35">
      <c r="A740" s="10">
        <f>Returns!A740</f>
        <v>45446.729166666657</v>
      </c>
      <c r="B740" s="1">
        <f>SUM(Portfolios!$B$2:$B$740)</f>
        <v>0.13436159604056017</v>
      </c>
    </row>
    <row r="741" spans="1:2" x14ac:dyDescent="0.35">
      <c r="A741" s="10">
        <f>Returns!A741</f>
        <v>45446.770833333343</v>
      </c>
      <c r="B741" s="1">
        <f>SUM(Portfolios!$B$2:$B$741)</f>
        <v>0.13584776155838202</v>
      </c>
    </row>
    <row r="742" spans="1:2" x14ac:dyDescent="0.35">
      <c r="A742" s="10">
        <f>Returns!A742</f>
        <v>45446.8125</v>
      </c>
      <c r="B742" s="1">
        <f>SUM(Portfolios!$B$2:$B$742)</f>
        <v>0.13849482157370654</v>
      </c>
    </row>
    <row r="743" spans="1:2" x14ac:dyDescent="0.35">
      <c r="A743" s="10">
        <f>Returns!A743</f>
        <v>45447.5625</v>
      </c>
      <c r="B743" s="1">
        <f>SUM(Portfolios!$B$2:$B$743)</f>
        <v>0.14057540058852286</v>
      </c>
    </row>
    <row r="744" spans="1:2" x14ac:dyDescent="0.35">
      <c r="A744" s="10">
        <f>Returns!A744</f>
        <v>45447.604166666657</v>
      </c>
      <c r="B744" s="1">
        <f>SUM(Portfolios!$B$2:$B$744)</f>
        <v>0.13906742175849796</v>
      </c>
    </row>
    <row r="745" spans="1:2" x14ac:dyDescent="0.35">
      <c r="A745" s="10">
        <f>Returns!A745</f>
        <v>45447.645833333343</v>
      </c>
      <c r="B745" s="1">
        <f>SUM(Portfolios!$B$2:$B$745)</f>
        <v>0.13859357912228495</v>
      </c>
    </row>
    <row r="746" spans="1:2" x14ac:dyDescent="0.35">
      <c r="A746" s="10">
        <f>Returns!A746</f>
        <v>45447.6875</v>
      </c>
      <c r="B746" s="1">
        <f>SUM(Portfolios!$B$2:$B$746)</f>
        <v>0.14040386846933545</v>
      </c>
    </row>
    <row r="747" spans="1:2" x14ac:dyDescent="0.35">
      <c r="A747" s="10">
        <f>Returns!A747</f>
        <v>45447.729166666657</v>
      </c>
      <c r="B747" s="1">
        <f>SUM(Portfolios!$B$2:$B$747)</f>
        <v>0.14333182016341911</v>
      </c>
    </row>
    <row r="748" spans="1:2" x14ac:dyDescent="0.35">
      <c r="A748" s="10">
        <f>Returns!A748</f>
        <v>45447.770833333343</v>
      </c>
      <c r="B748" s="1">
        <f>SUM(Portfolios!$B$2:$B$748)</f>
        <v>0.1406663660342089</v>
      </c>
    </row>
    <row r="749" spans="1:2" x14ac:dyDescent="0.35">
      <c r="A749" s="10">
        <f>Returns!A749</f>
        <v>45447.8125</v>
      </c>
      <c r="B749" s="1">
        <f>SUM(Portfolios!$B$2:$B$749)</f>
        <v>0.14197065353017391</v>
      </c>
    </row>
    <row r="750" spans="1:2" x14ac:dyDescent="0.35">
      <c r="A750" s="10">
        <f>Returns!A750</f>
        <v>45448.5625</v>
      </c>
      <c r="B750" s="1">
        <f>SUM(Portfolios!$B$2:$B$750)</f>
        <v>0.14369380506259719</v>
      </c>
    </row>
    <row r="751" spans="1:2" x14ac:dyDescent="0.35">
      <c r="A751" s="10">
        <f>Returns!A751</f>
        <v>45448.604166666657</v>
      </c>
      <c r="B751" s="1">
        <f>SUM(Portfolios!$B$2:$B$751)</f>
        <v>0.14724048450329993</v>
      </c>
    </row>
    <row r="752" spans="1:2" x14ac:dyDescent="0.35">
      <c r="A752" s="10">
        <f>Returns!A752</f>
        <v>45448.645833333343</v>
      </c>
      <c r="B752" s="1">
        <f>SUM(Portfolios!$B$2:$B$752)</f>
        <v>0.14815058301584469</v>
      </c>
    </row>
    <row r="753" spans="1:2" x14ac:dyDescent="0.35">
      <c r="A753" s="10">
        <f>Returns!A753</f>
        <v>45448.6875</v>
      </c>
      <c r="B753" s="1">
        <f>SUM(Portfolios!$B$2:$B$753)</f>
        <v>0.14901688747861294</v>
      </c>
    </row>
    <row r="754" spans="1:2" x14ac:dyDescent="0.35">
      <c r="A754" s="10">
        <f>Returns!A754</f>
        <v>45448.729166666657</v>
      </c>
      <c r="B754" s="1">
        <f>SUM(Portfolios!$B$2:$B$754)</f>
        <v>0.15050322935483212</v>
      </c>
    </row>
    <row r="755" spans="1:2" x14ac:dyDescent="0.35">
      <c r="A755" s="10">
        <f>Returns!A755</f>
        <v>45448.770833333343</v>
      </c>
      <c r="B755" s="1">
        <f>SUM(Portfolios!$B$2:$B$755)</f>
        <v>0.15098912084651772</v>
      </c>
    </row>
    <row r="756" spans="1:2" x14ac:dyDescent="0.35">
      <c r="A756" s="10">
        <f>Returns!A756</f>
        <v>45448.8125</v>
      </c>
      <c r="B756" s="1">
        <f>SUM(Portfolios!$B$2:$B$756)</f>
        <v>0.15232934715607177</v>
      </c>
    </row>
    <row r="757" spans="1:2" x14ac:dyDescent="0.35">
      <c r="A757" s="10">
        <f>Returns!A757</f>
        <v>45449.5625</v>
      </c>
      <c r="B757" s="1">
        <f>SUM(Portfolios!$B$2:$B$757)</f>
        <v>0.15302517225879156</v>
      </c>
    </row>
    <row r="758" spans="1:2" x14ac:dyDescent="0.35">
      <c r="A758" s="10">
        <f>Returns!A758</f>
        <v>45449.604166666657</v>
      </c>
      <c r="B758" s="1">
        <f>SUM(Portfolios!$B$2:$B$758)</f>
        <v>0.15199505882520986</v>
      </c>
    </row>
    <row r="759" spans="1:2" x14ac:dyDescent="0.35">
      <c r="A759" s="10">
        <f>Returns!A759</f>
        <v>45449.645833333343</v>
      </c>
      <c r="B759" s="1">
        <f>SUM(Portfolios!$B$2:$B$759)</f>
        <v>0.15114905669252948</v>
      </c>
    </row>
    <row r="760" spans="1:2" x14ac:dyDescent="0.35">
      <c r="A760" s="10">
        <f>Returns!A760</f>
        <v>45449.6875</v>
      </c>
      <c r="B760" s="1">
        <f>SUM(Portfolios!$B$2:$B$760)</f>
        <v>0.15079616311383093</v>
      </c>
    </row>
    <row r="761" spans="1:2" x14ac:dyDescent="0.35">
      <c r="A761" s="10">
        <f>Returns!A761</f>
        <v>45449.729166666657</v>
      </c>
      <c r="B761" s="1">
        <f>SUM(Portfolios!$B$2:$B$761)</f>
        <v>0.14887701210084275</v>
      </c>
    </row>
    <row r="762" spans="1:2" x14ac:dyDescent="0.35">
      <c r="A762" s="10">
        <f>Returns!A762</f>
        <v>45449.770833333343</v>
      </c>
      <c r="B762" s="1">
        <f>SUM(Portfolios!$B$2:$B$762)</f>
        <v>0.14935221855089903</v>
      </c>
    </row>
    <row r="763" spans="1:2" x14ac:dyDescent="0.35">
      <c r="A763" s="10">
        <f>Returns!A763</f>
        <v>45449.8125</v>
      </c>
      <c r="B763" s="1">
        <f>SUM(Portfolios!$B$2:$B$763)</f>
        <v>0.14970310011984753</v>
      </c>
    </row>
    <row r="764" spans="1:2" x14ac:dyDescent="0.35">
      <c r="A764" s="10">
        <f>Returns!A764</f>
        <v>45450.5625</v>
      </c>
      <c r="B764" s="1">
        <f>SUM(Portfolios!$B$2:$B$764)</f>
        <v>0.15103641528155401</v>
      </c>
    </row>
    <row r="765" spans="1:2" x14ac:dyDescent="0.35">
      <c r="A765" s="10">
        <f>Returns!A765</f>
        <v>45450.604166666657</v>
      </c>
      <c r="B765" s="1">
        <f>SUM(Portfolios!$B$2:$B$765)</f>
        <v>0.15007470089125574</v>
      </c>
    </row>
    <row r="766" spans="1:2" x14ac:dyDescent="0.35">
      <c r="A766" s="10">
        <f>Returns!A766</f>
        <v>45450.645833333343</v>
      </c>
      <c r="B766" s="1">
        <f>SUM(Portfolios!$B$2:$B$766)</f>
        <v>0.15090973874192901</v>
      </c>
    </row>
    <row r="767" spans="1:2" x14ac:dyDescent="0.35">
      <c r="A767" s="10">
        <f>Returns!A767</f>
        <v>45450.6875</v>
      </c>
      <c r="B767" s="1">
        <f>SUM(Portfolios!$B$2:$B$767)</f>
        <v>0.15124129835092909</v>
      </c>
    </row>
    <row r="768" spans="1:2" x14ac:dyDescent="0.35">
      <c r="A768" s="10">
        <f>Returns!A768</f>
        <v>45450.729166666657</v>
      </c>
      <c r="B768" s="1">
        <f>SUM(Portfolios!$B$2:$B$768)</f>
        <v>0.14965047516279778</v>
      </c>
    </row>
    <row r="769" spans="1:2" x14ac:dyDescent="0.35">
      <c r="A769" s="10">
        <f>Returns!A769</f>
        <v>45450.770833333343</v>
      </c>
      <c r="B769" s="1">
        <f>SUM(Portfolios!$B$2:$B$769)</f>
        <v>0.14942528811067912</v>
      </c>
    </row>
    <row r="770" spans="1:2" x14ac:dyDescent="0.35">
      <c r="A770" s="10">
        <f>Returns!A770</f>
        <v>45450.8125</v>
      </c>
      <c r="B770" s="1">
        <f>SUM(Portfolios!$B$2:$B$770)</f>
        <v>0.14780917601855012</v>
      </c>
    </row>
    <row r="771" spans="1:2" x14ac:dyDescent="0.35">
      <c r="A771" s="10">
        <f>Returns!A771</f>
        <v>45453.5625</v>
      </c>
      <c r="B771" s="1">
        <f>SUM(Portfolios!$B$2:$B$771)</f>
        <v>0.14612459640293241</v>
      </c>
    </row>
    <row r="772" spans="1:2" x14ac:dyDescent="0.35">
      <c r="A772" s="10">
        <f>Returns!A772</f>
        <v>45453.604166666657</v>
      </c>
      <c r="B772" s="1">
        <f>SUM(Portfolios!$B$2:$B$772)</f>
        <v>0.14743937830707307</v>
      </c>
    </row>
    <row r="773" spans="1:2" x14ac:dyDescent="0.35">
      <c r="A773" s="10">
        <f>Returns!A773</f>
        <v>45453.645833333343</v>
      </c>
      <c r="B773" s="1">
        <f>SUM(Portfolios!$B$2:$B$773)</f>
        <v>0.14890445812245498</v>
      </c>
    </row>
    <row r="774" spans="1:2" x14ac:dyDescent="0.35">
      <c r="A774" s="10">
        <f>Returns!A774</f>
        <v>45453.6875</v>
      </c>
      <c r="B774" s="1">
        <f>SUM(Portfolios!$B$2:$B$774)</f>
        <v>0.14875416850123757</v>
      </c>
    </row>
    <row r="775" spans="1:2" x14ac:dyDescent="0.35">
      <c r="A775" s="10">
        <f>Returns!A775</f>
        <v>45453.729166666657</v>
      </c>
      <c r="B775" s="1">
        <f>SUM(Portfolios!$B$2:$B$775)</f>
        <v>0.15159100923395907</v>
      </c>
    </row>
    <row r="776" spans="1:2" x14ac:dyDescent="0.35">
      <c r="A776" s="10">
        <f>Returns!A776</f>
        <v>45453.770833333343</v>
      </c>
      <c r="B776" s="1">
        <f>SUM(Portfolios!$B$2:$B$776)</f>
        <v>0.15296921163314756</v>
      </c>
    </row>
    <row r="777" spans="1:2" x14ac:dyDescent="0.35">
      <c r="A777" s="10">
        <f>Returns!A777</f>
        <v>45453.8125</v>
      </c>
      <c r="B777" s="1">
        <f>SUM(Portfolios!$B$2:$B$777)</f>
        <v>0.15287257549749619</v>
      </c>
    </row>
    <row r="778" spans="1:2" x14ac:dyDescent="0.35">
      <c r="A778" s="10">
        <f>Returns!A778</f>
        <v>45454.5625</v>
      </c>
      <c r="B778" s="1">
        <f>SUM(Portfolios!$B$2:$B$778)</f>
        <v>0.14688647056565404</v>
      </c>
    </row>
    <row r="779" spans="1:2" x14ac:dyDescent="0.35">
      <c r="A779" s="10">
        <f>Returns!A779</f>
        <v>45454.604166666657</v>
      </c>
      <c r="B779" s="1">
        <f>SUM(Portfolios!$B$2:$B$779)</f>
        <v>0.14821636583417544</v>
      </c>
    </row>
    <row r="780" spans="1:2" x14ac:dyDescent="0.35">
      <c r="A780" s="10">
        <f>Returns!A780</f>
        <v>45454.645833333343</v>
      </c>
      <c r="B780" s="1">
        <f>SUM(Portfolios!$B$2:$B$780)</f>
        <v>0.1478359294975016</v>
      </c>
    </row>
    <row r="781" spans="1:2" x14ac:dyDescent="0.35">
      <c r="A781" s="10">
        <f>Returns!A781</f>
        <v>45454.6875</v>
      </c>
      <c r="B781" s="1">
        <f>SUM(Portfolios!$B$2:$B$781)</f>
        <v>0.14723858936950091</v>
      </c>
    </row>
    <row r="782" spans="1:2" x14ac:dyDescent="0.35">
      <c r="A782" s="10">
        <f>Returns!A782</f>
        <v>45454.729166666657</v>
      </c>
      <c r="B782" s="1">
        <f>SUM(Portfolios!$B$2:$B$782)</f>
        <v>0.15059738347730059</v>
      </c>
    </row>
    <row r="783" spans="1:2" x14ac:dyDescent="0.35">
      <c r="A783" s="10">
        <f>Returns!A783</f>
        <v>45454.770833333343</v>
      </c>
      <c r="B783" s="1">
        <f>SUM(Portfolios!$B$2:$B$783)</f>
        <v>0.15045170712164196</v>
      </c>
    </row>
    <row r="784" spans="1:2" x14ac:dyDescent="0.35">
      <c r="A784" s="10">
        <f>Returns!A784</f>
        <v>45454.8125</v>
      </c>
      <c r="B784" s="1">
        <f>SUM(Portfolios!$B$2:$B$784)</f>
        <v>0.15141069107596658</v>
      </c>
    </row>
    <row r="785" spans="1:2" x14ac:dyDescent="0.35">
      <c r="A785" s="10">
        <f>Returns!A785</f>
        <v>45455.5625</v>
      </c>
      <c r="B785" s="1">
        <f>SUM(Portfolios!$B$2:$B$785)</f>
        <v>0.16484930053929622</v>
      </c>
    </row>
    <row r="786" spans="1:2" x14ac:dyDescent="0.35">
      <c r="A786" s="10">
        <f>Returns!A786</f>
        <v>45455.604166666657</v>
      </c>
      <c r="B786" s="1">
        <f>SUM(Portfolios!$B$2:$B$786)</f>
        <v>0.16317648636927162</v>
      </c>
    </row>
    <row r="787" spans="1:2" x14ac:dyDescent="0.35">
      <c r="A787" s="10">
        <f>Returns!A787</f>
        <v>45455.645833333343</v>
      </c>
      <c r="B787" s="1">
        <f>SUM(Portfolios!$B$2:$B$787)</f>
        <v>0.1630715306827604</v>
      </c>
    </row>
    <row r="788" spans="1:2" x14ac:dyDescent="0.35">
      <c r="A788" s="10">
        <f>Returns!A788</f>
        <v>45455.6875</v>
      </c>
      <c r="B788" s="1">
        <f>SUM(Portfolios!$B$2:$B$788)</f>
        <v>0.16273329884996135</v>
      </c>
    </row>
    <row r="789" spans="1:2" x14ac:dyDescent="0.35">
      <c r="A789" s="10">
        <f>Returns!A789</f>
        <v>45455.729166666657</v>
      </c>
      <c r="B789" s="1">
        <f>SUM(Portfolios!$B$2:$B$789)</f>
        <v>0.16061990967637996</v>
      </c>
    </row>
    <row r="790" spans="1:2" x14ac:dyDescent="0.35">
      <c r="A790" s="10">
        <f>Returns!A790</f>
        <v>45455.770833333343</v>
      </c>
      <c r="B790" s="1">
        <f>SUM(Portfolios!$B$2:$B$790)</f>
        <v>0.15827880632041763</v>
      </c>
    </row>
    <row r="791" spans="1:2" x14ac:dyDescent="0.35">
      <c r="A791" s="10">
        <f>Returns!A791</f>
        <v>45455.8125</v>
      </c>
      <c r="B791" s="1">
        <f>SUM(Portfolios!$B$2:$B$791)</f>
        <v>0.15960010982819878</v>
      </c>
    </row>
    <row r="792" spans="1:2" x14ac:dyDescent="0.35">
      <c r="A792" s="10">
        <f>Returns!A792</f>
        <v>45456.5625</v>
      </c>
      <c r="B792" s="1">
        <f>SUM(Portfolios!$B$2:$B$792)</f>
        <v>0.15751529918805446</v>
      </c>
    </row>
    <row r="793" spans="1:2" x14ac:dyDescent="0.35">
      <c r="A793" s="10">
        <f>Returns!A793</f>
        <v>45456.604166666657</v>
      </c>
      <c r="B793" s="1">
        <f>SUM(Portfolios!$B$2:$B$793)</f>
        <v>0.15813878845919335</v>
      </c>
    </row>
    <row r="794" spans="1:2" x14ac:dyDescent="0.35">
      <c r="A794" s="10">
        <f>Returns!A794</f>
        <v>45456.645833333343</v>
      </c>
      <c r="B794" s="1">
        <f>SUM(Portfolios!$B$2:$B$794)</f>
        <v>0.15659730353964044</v>
      </c>
    </row>
    <row r="795" spans="1:2" x14ac:dyDescent="0.35">
      <c r="A795" s="10">
        <f>Returns!A795</f>
        <v>45456.6875</v>
      </c>
      <c r="B795" s="1">
        <f>SUM(Portfolios!$B$2:$B$795)</f>
        <v>0.160500161421153</v>
      </c>
    </row>
    <row r="796" spans="1:2" x14ac:dyDescent="0.35">
      <c r="A796" s="10">
        <f>Returns!A796</f>
        <v>45456.729166666657</v>
      </c>
      <c r="B796" s="1">
        <f>SUM(Portfolios!$B$2:$B$796)</f>
        <v>0.16152448216433976</v>
      </c>
    </row>
    <row r="797" spans="1:2" x14ac:dyDescent="0.35">
      <c r="A797" s="10">
        <f>Returns!A797</f>
        <v>45456.770833333343</v>
      </c>
      <c r="B797" s="1">
        <f>SUM(Portfolios!$B$2:$B$797)</f>
        <v>0.16197789936063078</v>
      </c>
    </row>
    <row r="798" spans="1:2" x14ac:dyDescent="0.35">
      <c r="A798" s="10">
        <f>Returns!A798</f>
        <v>45456.8125</v>
      </c>
      <c r="B798" s="1">
        <f>SUM(Portfolios!$B$2:$B$798)</f>
        <v>0.16307987480869637</v>
      </c>
    </row>
    <row r="799" spans="1:2" x14ac:dyDescent="0.35">
      <c r="A799" s="10">
        <f>Returns!A799</f>
        <v>45457.5625</v>
      </c>
      <c r="B799" s="1">
        <f>SUM(Portfolios!$B$2:$B$799)</f>
        <v>0.15482134127748878</v>
      </c>
    </row>
    <row r="800" spans="1:2" x14ac:dyDescent="0.35">
      <c r="A800" s="10">
        <f>Returns!A800</f>
        <v>45457.604166666657</v>
      </c>
      <c r="B800" s="1">
        <f>SUM(Portfolios!$B$2:$B$800)</f>
        <v>0.15683040523782837</v>
      </c>
    </row>
    <row r="801" spans="1:2" x14ac:dyDescent="0.35">
      <c r="A801" s="10">
        <f>Returns!A801</f>
        <v>45457.645833333343</v>
      </c>
      <c r="B801" s="1">
        <f>SUM(Portfolios!$B$2:$B$801)</f>
        <v>0.15876583270275618</v>
      </c>
    </row>
    <row r="802" spans="1:2" x14ac:dyDescent="0.35">
      <c r="A802" s="10">
        <f>Returns!A802</f>
        <v>45457.6875</v>
      </c>
      <c r="B802" s="1">
        <f>SUM(Portfolios!$B$2:$B$802)</f>
        <v>0.16064852231223209</v>
      </c>
    </row>
    <row r="803" spans="1:2" x14ac:dyDescent="0.35">
      <c r="A803" s="10">
        <f>Returns!A803</f>
        <v>45457.729166666657</v>
      </c>
      <c r="B803" s="1">
        <f>SUM(Portfolios!$B$2:$B$803)</f>
        <v>0.16091199697282871</v>
      </c>
    </row>
    <row r="804" spans="1:2" x14ac:dyDescent="0.35">
      <c r="A804" s="10">
        <f>Returns!A804</f>
        <v>45457.770833333343</v>
      </c>
      <c r="B804" s="1">
        <f>SUM(Portfolios!$B$2:$B$804)</f>
        <v>0.16183894140396329</v>
      </c>
    </row>
    <row r="805" spans="1:2" x14ac:dyDescent="0.35">
      <c r="A805" s="10">
        <f>Returns!A805</f>
        <v>45457.8125</v>
      </c>
      <c r="B805" s="1">
        <f>SUM(Portfolios!$B$2:$B$805)</f>
        <v>0.16180606875902082</v>
      </c>
    </row>
    <row r="806" spans="1:2" x14ac:dyDescent="0.35">
      <c r="A806" s="10">
        <f>Returns!A806</f>
        <v>45460.5625</v>
      </c>
      <c r="B806" s="1">
        <f>SUM(Portfolios!$B$2:$B$806)</f>
        <v>0.16318727796089769</v>
      </c>
    </row>
    <row r="807" spans="1:2" x14ac:dyDescent="0.35">
      <c r="A807" s="10">
        <f>Returns!A807</f>
        <v>45460.604166666657</v>
      </c>
      <c r="B807" s="1">
        <f>SUM(Portfolios!$B$2:$B$807)</f>
        <v>0.16617558315516162</v>
      </c>
    </row>
    <row r="808" spans="1:2" x14ac:dyDescent="0.35">
      <c r="A808" s="10">
        <f>Returns!A808</f>
        <v>45460.645833333343</v>
      </c>
      <c r="B808" s="1">
        <f>SUM(Portfolios!$B$2:$B$808)</f>
        <v>0.16936293076996983</v>
      </c>
    </row>
    <row r="809" spans="1:2" x14ac:dyDescent="0.35">
      <c r="A809" s="10">
        <f>Returns!A809</f>
        <v>45460.6875</v>
      </c>
      <c r="B809" s="1">
        <f>SUM(Portfolios!$B$2:$B$809)</f>
        <v>0.17026741948524768</v>
      </c>
    </row>
    <row r="810" spans="1:2" x14ac:dyDescent="0.35">
      <c r="A810" s="10">
        <f>Returns!A810</f>
        <v>45460.729166666657</v>
      </c>
      <c r="B810" s="1">
        <f>SUM(Portfolios!$B$2:$B$810)</f>
        <v>0.17283761118797986</v>
      </c>
    </row>
    <row r="811" spans="1:2" x14ac:dyDescent="0.35">
      <c r="A811" s="10">
        <f>Returns!A811</f>
        <v>45460.770833333343</v>
      </c>
      <c r="B811" s="1">
        <f>SUM(Portfolios!$B$2:$B$811)</f>
        <v>0.17334325755901681</v>
      </c>
    </row>
    <row r="812" spans="1:2" x14ac:dyDescent="0.35">
      <c r="A812" s="10">
        <f>Returns!A812</f>
        <v>45460.8125</v>
      </c>
      <c r="B812" s="1">
        <f>SUM(Portfolios!$B$2:$B$812)</f>
        <v>0.17275656087837649</v>
      </c>
    </row>
    <row r="813" spans="1:2" x14ac:dyDescent="0.35">
      <c r="A813" s="10">
        <f>Returns!A813</f>
        <v>45461.5625</v>
      </c>
      <c r="B813" s="1">
        <f>SUM(Portfolios!$B$2:$B$813)</f>
        <v>0.17528783298841696</v>
      </c>
    </row>
    <row r="814" spans="1:2" x14ac:dyDescent="0.35">
      <c r="A814" s="10">
        <f>Returns!A814</f>
        <v>45461.604166666657</v>
      </c>
      <c r="B814" s="1">
        <f>SUM(Portfolios!$B$2:$B$814)</f>
        <v>0.17724282877662653</v>
      </c>
    </row>
    <row r="815" spans="1:2" x14ac:dyDescent="0.35">
      <c r="A815" s="10">
        <f>Returns!A815</f>
        <v>45461.645833333343</v>
      </c>
      <c r="B815" s="1">
        <f>SUM(Portfolios!$B$2:$B$815)</f>
        <v>0.18014719950329908</v>
      </c>
    </row>
    <row r="816" spans="1:2" x14ac:dyDescent="0.35">
      <c r="A816" s="10">
        <f>Returns!A816</f>
        <v>45461.6875</v>
      </c>
      <c r="B816" s="1">
        <f>SUM(Portfolios!$B$2:$B$816)</f>
        <v>0.18166746650465809</v>
      </c>
    </row>
    <row r="817" spans="1:2" x14ac:dyDescent="0.35">
      <c r="A817" s="10">
        <f>Returns!A817</f>
        <v>45461.729166666657</v>
      </c>
      <c r="B817" s="1">
        <f>SUM(Portfolios!$B$2:$B$817)</f>
        <v>0.18110795985696607</v>
      </c>
    </row>
    <row r="818" spans="1:2" x14ac:dyDescent="0.35">
      <c r="A818" s="10">
        <f>Returns!A818</f>
        <v>45461.770833333343</v>
      </c>
      <c r="B818" s="1">
        <f>SUM(Portfolios!$B$2:$B$818)</f>
        <v>0.18079208923234938</v>
      </c>
    </row>
    <row r="819" spans="1:2" x14ac:dyDescent="0.35">
      <c r="A819" s="10">
        <f>Returns!A819</f>
        <v>45461.8125</v>
      </c>
      <c r="B819" s="1">
        <f>SUM(Portfolios!$B$2:$B$819)</f>
        <v>0.18131263988732324</v>
      </c>
    </row>
    <row r="820" spans="1:2" x14ac:dyDescent="0.35">
      <c r="A820" s="10">
        <f>Returns!A820</f>
        <v>45463.5625</v>
      </c>
      <c r="B820" s="1">
        <f>SUM(Portfolios!$B$2:$B$820)</f>
        <v>0.18090456061762841</v>
      </c>
    </row>
    <row r="821" spans="1:2" x14ac:dyDescent="0.35">
      <c r="A821" s="10">
        <f>Returns!A821</f>
        <v>45463.604166666657</v>
      </c>
      <c r="B821" s="1">
        <f>SUM(Portfolios!$B$2:$B$821)</f>
        <v>0.17830404904048938</v>
      </c>
    </row>
    <row r="822" spans="1:2" x14ac:dyDescent="0.35">
      <c r="A822" s="10">
        <f>Returns!A822</f>
        <v>45463.645833333343</v>
      </c>
      <c r="B822" s="1">
        <f>SUM(Portfolios!$B$2:$B$822)</f>
        <v>0.17669287085391328</v>
      </c>
    </row>
    <row r="823" spans="1:2" x14ac:dyDescent="0.35">
      <c r="A823" s="10">
        <f>Returns!A823</f>
        <v>45463.6875</v>
      </c>
      <c r="B823" s="1">
        <f>SUM(Portfolios!$B$2:$B$823)</f>
        <v>0.17544429020797975</v>
      </c>
    </row>
    <row r="824" spans="1:2" x14ac:dyDescent="0.35">
      <c r="A824" s="10">
        <f>Returns!A824</f>
        <v>45463.729166666657</v>
      </c>
      <c r="B824" s="1">
        <f>SUM(Portfolios!$B$2:$B$824)</f>
        <v>0.17860391927421626</v>
      </c>
    </row>
    <row r="825" spans="1:2" x14ac:dyDescent="0.35">
      <c r="A825" s="10">
        <f>Returns!A825</f>
        <v>45463.770833333343</v>
      </c>
      <c r="B825" s="1">
        <f>SUM(Portfolios!$B$2:$B$825)</f>
        <v>0.17739018126432579</v>
      </c>
    </row>
    <row r="826" spans="1:2" x14ac:dyDescent="0.35">
      <c r="A826" s="10">
        <f>Returns!A826</f>
        <v>45463.8125</v>
      </c>
      <c r="B826" s="1">
        <f>SUM(Portfolios!$B$2:$B$826)</f>
        <v>0.17766821384050108</v>
      </c>
    </row>
    <row r="827" spans="1:2" x14ac:dyDescent="0.35">
      <c r="A827" s="10">
        <f>Returns!A827</f>
        <v>45464.5625</v>
      </c>
      <c r="B827" s="1">
        <f>SUM(Portfolios!$B$2:$B$827)</f>
        <v>0.17547518075960389</v>
      </c>
    </row>
    <row r="828" spans="1:2" x14ac:dyDescent="0.35">
      <c r="A828" s="10">
        <f>Returns!A828</f>
        <v>45464.604166666657</v>
      </c>
      <c r="B828" s="1">
        <f>SUM(Portfolios!$B$2:$B$828)</f>
        <v>0.17492052159537536</v>
      </c>
    </row>
    <row r="829" spans="1:2" x14ac:dyDescent="0.35">
      <c r="A829" s="10">
        <f>Returns!A829</f>
        <v>45464.645833333343</v>
      </c>
      <c r="B829" s="1">
        <f>SUM(Portfolios!$B$2:$B$829)</f>
        <v>0.17615111558810637</v>
      </c>
    </row>
    <row r="830" spans="1:2" x14ac:dyDescent="0.35">
      <c r="A830" s="10">
        <f>Returns!A830</f>
        <v>45464.6875</v>
      </c>
      <c r="B830" s="1">
        <f>SUM(Portfolios!$B$2:$B$830)</f>
        <v>0.17586631477559808</v>
      </c>
    </row>
    <row r="831" spans="1:2" x14ac:dyDescent="0.35">
      <c r="A831" s="10">
        <f>Returns!A831</f>
        <v>45464.729166666657</v>
      </c>
      <c r="B831" s="1">
        <f>SUM(Portfolios!$B$2:$B$831)</f>
        <v>0.17685363538890234</v>
      </c>
    </row>
    <row r="832" spans="1:2" x14ac:dyDescent="0.35">
      <c r="A832" s="10">
        <f>Returns!A832</f>
        <v>45464.770833333343</v>
      </c>
      <c r="B832" s="1">
        <f>SUM(Portfolios!$B$2:$B$832)</f>
        <v>0.17686920478016407</v>
      </c>
    </row>
    <row r="833" spans="1:2" x14ac:dyDescent="0.35">
      <c r="A833" s="10">
        <f>Returns!A833</f>
        <v>45464.8125</v>
      </c>
      <c r="B833" s="1">
        <f>SUM(Portfolios!$B$2:$B$833)</f>
        <v>0.179305232407138</v>
      </c>
    </row>
    <row r="834" spans="1:2" x14ac:dyDescent="0.35">
      <c r="A834" s="10">
        <f>Returns!A834</f>
        <v>45467.5625</v>
      </c>
      <c r="B834" s="1">
        <f>SUM(Portfolios!$B$2:$B$834)</f>
        <v>0.18507076116573926</v>
      </c>
    </row>
    <row r="835" spans="1:2" x14ac:dyDescent="0.35">
      <c r="A835" s="10">
        <f>Returns!A835</f>
        <v>45467.604166666657</v>
      </c>
      <c r="B835" s="1">
        <f>SUM(Portfolios!$B$2:$B$835)</f>
        <v>0.18562794887529685</v>
      </c>
    </row>
    <row r="836" spans="1:2" x14ac:dyDescent="0.35">
      <c r="A836" s="10">
        <f>Returns!A836</f>
        <v>45467.645833333343</v>
      </c>
      <c r="B836" s="1">
        <f>SUM(Portfolios!$B$2:$B$836)</f>
        <v>0.18406432742704965</v>
      </c>
    </row>
    <row r="837" spans="1:2" x14ac:dyDescent="0.35">
      <c r="A837" s="10">
        <f>Returns!A837</f>
        <v>45467.6875</v>
      </c>
      <c r="B837" s="1">
        <f>SUM(Portfolios!$B$2:$B$837)</f>
        <v>0.1824036282904499</v>
      </c>
    </row>
    <row r="838" spans="1:2" x14ac:dyDescent="0.35">
      <c r="A838" s="10">
        <f>Returns!A838</f>
        <v>45467.729166666657</v>
      </c>
      <c r="B838" s="1">
        <f>SUM(Portfolios!$B$2:$B$838)</f>
        <v>0.18262046271368573</v>
      </c>
    </row>
    <row r="839" spans="1:2" x14ac:dyDescent="0.35">
      <c r="A839" s="10">
        <f>Returns!A839</f>
        <v>45467.770833333343</v>
      </c>
      <c r="B839" s="1">
        <f>SUM(Portfolios!$B$2:$B$839)</f>
        <v>0.1823420574171534</v>
      </c>
    </row>
    <row r="840" spans="1:2" x14ac:dyDescent="0.35">
      <c r="A840" s="10">
        <f>Returns!A840</f>
        <v>45467.8125</v>
      </c>
      <c r="B840" s="1">
        <f>SUM(Portfolios!$B$2:$B$840)</f>
        <v>0.1807101886052089</v>
      </c>
    </row>
    <row r="841" spans="1:2" x14ac:dyDescent="0.35">
      <c r="A841" s="10">
        <f>Returns!A841</f>
        <v>45468.5625</v>
      </c>
      <c r="B841" s="1">
        <f>SUM(Portfolios!$B$2:$B$841)</f>
        <v>0.17808373136680369</v>
      </c>
    </row>
    <row r="842" spans="1:2" x14ac:dyDescent="0.35">
      <c r="A842" s="10">
        <f>Returns!A842</f>
        <v>45468.604166666657</v>
      </c>
      <c r="B842" s="1">
        <f>SUM(Portfolios!$B$2:$B$842)</f>
        <v>0.17765355753030659</v>
      </c>
    </row>
    <row r="843" spans="1:2" x14ac:dyDescent="0.35">
      <c r="A843" s="10">
        <f>Returns!A843</f>
        <v>45468.645833333343</v>
      </c>
      <c r="B843" s="1">
        <f>SUM(Portfolios!$B$2:$B$843)</f>
        <v>0.17557828979705184</v>
      </c>
    </row>
    <row r="844" spans="1:2" x14ac:dyDescent="0.35">
      <c r="A844" s="10">
        <f>Returns!A844</f>
        <v>45468.6875</v>
      </c>
      <c r="B844" s="1">
        <f>SUM(Portfolios!$B$2:$B$844)</f>
        <v>0.17575099464629537</v>
      </c>
    </row>
    <row r="845" spans="1:2" x14ac:dyDescent="0.35">
      <c r="A845" s="10">
        <f>Returns!A845</f>
        <v>45468.729166666657</v>
      </c>
      <c r="B845" s="1">
        <f>SUM(Portfolios!$B$2:$B$845)</f>
        <v>0.17801330332124432</v>
      </c>
    </row>
    <row r="846" spans="1:2" x14ac:dyDescent="0.35">
      <c r="A846" s="10">
        <f>Returns!A846</f>
        <v>45468.770833333343</v>
      </c>
      <c r="B846" s="1">
        <f>SUM(Portfolios!$B$2:$B$846)</f>
        <v>0.17848270737772834</v>
      </c>
    </row>
    <row r="847" spans="1:2" x14ac:dyDescent="0.35">
      <c r="A847" s="10">
        <f>Returns!A847</f>
        <v>45468.8125</v>
      </c>
      <c r="B847" s="1">
        <f>SUM(Portfolios!$B$2:$B$847)</f>
        <v>0.17819822164326793</v>
      </c>
    </row>
    <row r="848" spans="1:2" x14ac:dyDescent="0.35">
      <c r="A848" s="10">
        <f>Returns!A848</f>
        <v>45469.5625</v>
      </c>
      <c r="B848" s="1">
        <f>SUM(Portfolios!$B$2:$B$848)</f>
        <v>0.17337234839804466</v>
      </c>
    </row>
    <row r="849" spans="1:2" x14ac:dyDescent="0.35">
      <c r="A849" s="10">
        <f>Returns!A849</f>
        <v>45469.604166666657</v>
      </c>
      <c r="B849" s="1">
        <f>SUM(Portfolios!$B$2:$B$849)</f>
        <v>0.17310401573417011</v>
      </c>
    </row>
    <row r="850" spans="1:2" x14ac:dyDescent="0.35">
      <c r="A850" s="10">
        <f>Returns!A850</f>
        <v>45469.645833333343</v>
      </c>
      <c r="B850" s="1">
        <f>SUM(Portfolios!$B$2:$B$850)</f>
        <v>0.17507725195818322</v>
      </c>
    </row>
    <row r="851" spans="1:2" x14ac:dyDescent="0.35">
      <c r="A851" s="10">
        <f>Returns!A851</f>
        <v>45469.6875</v>
      </c>
      <c r="B851" s="1">
        <f>SUM(Portfolios!$B$2:$B$851)</f>
        <v>0.1739153226713466</v>
      </c>
    </row>
    <row r="852" spans="1:2" x14ac:dyDescent="0.35">
      <c r="A852" s="10">
        <f>Returns!A852</f>
        <v>45469.729166666657</v>
      </c>
      <c r="B852" s="1">
        <f>SUM(Portfolios!$B$2:$B$852)</f>
        <v>0.17430821095414573</v>
      </c>
    </row>
    <row r="853" spans="1:2" x14ac:dyDescent="0.35">
      <c r="A853" s="10">
        <f>Returns!A853</f>
        <v>45469.770833333343</v>
      </c>
      <c r="B853" s="1">
        <f>SUM(Portfolios!$B$2:$B$853)</f>
        <v>0.1733477610428219</v>
      </c>
    </row>
    <row r="854" spans="1:2" x14ac:dyDescent="0.35">
      <c r="A854" s="10">
        <f>Returns!A854</f>
        <v>45469.8125</v>
      </c>
      <c r="B854" s="1">
        <f>SUM(Portfolios!$B$2:$B$854)</f>
        <v>0.174356808449044</v>
      </c>
    </row>
    <row r="855" spans="1:2" x14ac:dyDescent="0.35">
      <c r="A855" s="10">
        <f>Returns!A855</f>
        <v>45470.5625</v>
      </c>
      <c r="B855" s="1">
        <f>SUM(Portfolios!$B$2:$B$855)</f>
        <v>0.17637614918918293</v>
      </c>
    </row>
    <row r="856" spans="1:2" x14ac:dyDescent="0.35">
      <c r="A856" s="10">
        <f>Returns!A856</f>
        <v>45470.604166666657</v>
      </c>
      <c r="B856" s="1">
        <f>SUM(Portfolios!$B$2:$B$856)</f>
        <v>0.17465297171597696</v>
      </c>
    </row>
    <row r="857" spans="1:2" x14ac:dyDescent="0.35">
      <c r="A857" s="10">
        <f>Returns!A857</f>
        <v>45470.645833333343</v>
      </c>
      <c r="B857" s="1">
        <f>SUM(Portfolios!$B$2:$B$857)</f>
        <v>0.17484166273283558</v>
      </c>
    </row>
    <row r="858" spans="1:2" x14ac:dyDescent="0.35">
      <c r="A858" s="10">
        <f>Returns!A858</f>
        <v>45470.6875</v>
      </c>
      <c r="B858" s="1">
        <f>SUM(Portfolios!$B$2:$B$858)</f>
        <v>0.17568092385313483</v>
      </c>
    </row>
    <row r="859" spans="1:2" x14ac:dyDescent="0.35">
      <c r="A859" s="10">
        <f>Returns!A859</f>
        <v>45470.729166666657</v>
      </c>
      <c r="B859" s="1">
        <f>SUM(Portfolios!$B$2:$B$859)</f>
        <v>0.17352663497135337</v>
      </c>
    </row>
    <row r="860" spans="1:2" x14ac:dyDescent="0.35">
      <c r="A860" s="10">
        <f>Returns!A860</f>
        <v>45470.770833333343</v>
      </c>
      <c r="B860" s="1">
        <f>SUM(Portfolios!$B$2:$B$860)</f>
        <v>0.17543515497121157</v>
      </c>
    </row>
    <row r="861" spans="1:2" x14ac:dyDescent="0.35">
      <c r="A861" s="10">
        <f>Returns!A861</f>
        <v>45470.8125</v>
      </c>
      <c r="B861" s="1">
        <f>SUM(Portfolios!$B$2:$B$861)</f>
        <v>0.17603423054554077</v>
      </c>
    </row>
    <row r="862" spans="1:2" x14ac:dyDescent="0.35">
      <c r="A862" s="10">
        <f>Returns!A862</f>
        <v>45471.5625</v>
      </c>
      <c r="B862" s="1">
        <f>SUM(Portfolios!$B$2:$B$862)</f>
        <v>0.18189122407444039</v>
      </c>
    </row>
    <row r="863" spans="1:2" x14ac:dyDescent="0.35">
      <c r="A863" s="10">
        <f>Returns!A863</f>
        <v>45471.604166666657</v>
      </c>
      <c r="B863" s="1">
        <f>SUM(Portfolios!$B$2:$B$863)</f>
        <v>0.17906317368957445</v>
      </c>
    </row>
    <row r="864" spans="1:2" x14ac:dyDescent="0.35">
      <c r="A864" s="10">
        <f>Returns!A864</f>
        <v>45471.645833333343</v>
      </c>
      <c r="B864" s="1">
        <f>SUM(Portfolios!$B$2:$B$864)</f>
        <v>0.17967462156782485</v>
      </c>
    </row>
    <row r="865" spans="1:2" x14ac:dyDescent="0.35">
      <c r="A865" s="10">
        <f>Returns!A865</f>
        <v>45471.6875</v>
      </c>
      <c r="B865" s="1">
        <f>SUM(Portfolios!$B$2:$B$865)</f>
        <v>0.17724012523613858</v>
      </c>
    </row>
    <row r="866" spans="1:2" x14ac:dyDescent="0.35">
      <c r="A866" s="10">
        <f>Returns!A866</f>
        <v>45471.729166666657</v>
      </c>
      <c r="B866" s="1">
        <f>SUM(Portfolios!$B$2:$B$866)</f>
        <v>0.17531912346558107</v>
      </c>
    </row>
    <row r="867" spans="1:2" x14ac:dyDescent="0.35">
      <c r="A867" s="10">
        <f>Returns!A867</f>
        <v>45471.770833333343</v>
      </c>
      <c r="B867" s="1">
        <f>SUM(Portfolios!$B$2:$B$867)</f>
        <v>0.17403659645376615</v>
      </c>
    </row>
    <row r="868" spans="1:2" x14ac:dyDescent="0.35">
      <c r="A868" s="10">
        <f>Returns!A868</f>
        <v>45471.8125</v>
      </c>
      <c r="B868" s="1">
        <f>SUM(Portfolios!$B$2:$B$868)</f>
        <v>0.17402242338414875</v>
      </c>
    </row>
    <row r="869" spans="1:2" x14ac:dyDescent="0.35">
      <c r="A869" s="10">
        <f>Returns!A869</f>
        <v>45474.5625</v>
      </c>
      <c r="B869" s="1">
        <f>SUM(Portfolios!$B$2:$B$869)</f>
        <v>0.17033520525937515</v>
      </c>
    </row>
    <row r="870" spans="1:2" x14ac:dyDescent="0.35">
      <c r="A870" s="10">
        <f>Returns!A870</f>
        <v>45474.604166666657</v>
      </c>
      <c r="B870" s="1">
        <f>SUM(Portfolios!$B$2:$B$870)</f>
        <v>0.16830667829477705</v>
      </c>
    </row>
    <row r="871" spans="1:2" x14ac:dyDescent="0.35">
      <c r="A871" s="10">
        <f>Returns!A871</f>
        <v>45474.645833333343</v>
      </c>
      <c r="B871" s="1">
        <f>SUM(Portfolios!$B$2:$B$871)</f>
        <v>0.16901020564099156</v>
      </c>
    </row>
    <row r="872" spans="1:2" x14ac:dyDescent="0.35">
      <c r="A872" s="10">
        <f>Returns!A872</f>
        <v>45474.6875</v>
      </c>
      <c r="B872" s="1">
        <f>SUM(Portfolios!$B$2:$B$872)</f>
        <v>0.1696334850818903</v>
      </c>
    </row>
    <row r="873" spans="1:2" x14ac:dyDescent="0.35">
      <c r="A873" s="10">
        <f>Returns!A873</f>
        <v>45474.729166666657</v>
      </c>
      <c r="B873" s="1">
        <f>SUM(Portfolios!$B$2:$B$873)</f>
        <v>0.16974285019481256</v>
      </c>
    </row>
    <row r="874" spans="1:2" x14ac:dyDescent="0.35">
      <c r="A874" s="10">
        <f>Returns!A874</f>
        <v>45474.770833333343</v>
      </c>
      <c r="B874" s="1">
        <f>SUM(Portfolios!$B$2:$B$874)</f>
        <v>0.16774105974649264</v>
      </c>
    </row>
    <row r="875" spans="1:2" x14ac:dyDescent="0.35">
      <c r="A875" s="10">
        <f>Returns!A875</f>
        <v>45474.8125</v>
      </c>
      <c r="B875" s="1">
        <f>SUM(Portfolios!$B$2:$B$875)</f>
        <v>0.16771996597525635</v>
      </c>
    </row>
    <row r="876" spans="1:2" x14ac:dyDescent="0.35">
      <c r="A876" s="10">
        <f>Returns!A876</f>
        <v>45475.5625</v>
      </c>
      <c r="B876" s="1">
        <f>SUM(Portfolios!$B$2:$B$876)</f>
        <v>0.16837950211722874</v>
      </c>
    </row>
    <row r="877" spans="1:2" x14ac:dyDescent="0.35">
      <c r="A877" s="10">
        <f>Returns!A877</f>
        <v>45475.604166666657</v>
      </c>
      <c r="B877" s="1">
        <f>SUM(Portfolios!$B$2:$B$877)</f>
        <v>0.17018524474674707</v>
      </c>
    </row>
    <row r="878" spans="1:2" x14ac:dyDescent="0.35">
      <c r="A878" s="10">
        <f>Returns!A878</f>
        <v>45475.645833333343</v>
      </c>
      <c r="B878" s="1">
        <f>SUM(Portfolios!$B$2:$B$878)</f>
        <v>0.17022560752459739</v>
      </c>
    </row>
    <row r="879" spans="1:2" x14ac:dyDescent="0.35">
      <c r="A879" s="10">
        <f>Returns!A879</f>
        <v>45475.6875</v>
      </c>
      <c r="B879" s="1">
        <f>SUM(Portfolios!$B$2:$B$879)</f>
        <v>0.17063427745185264</v>
      </c>
    </row>
    <row r="880" spans="1:2" x14ac:dyDescent="0.35">
      <c r="A880" s="10">
        <f>Returns!A880</f>
        <v>45475.729166666657</v>
      </c>
      <c r="B880" s="1">
        <f>SUM(Portfolios!$B$2:$B$880)</f>
        <v>0.1721820822675377</v>
      </c>
    </row>
    <row r="881" spans="1:2" x14ac:dyDescent="0.35">
      <c r="A881" s="10">
        <f>Returns!A881</f>
        <v>45475.770833333343</v>
      </c>
      <c r="B881" s="1">
        <f>SUM(Portfolios!$B$2:$B$881)</f>
        <v>0.17269481203932907</v>
      </c>
    </row>
    <row r="882" spans="1:2" x14ac:dyDescent="0.35">
      <c r="A882" s="10">
        <f>Returns!A882</f>
        <v>45475.8125</v>
      </c>
      <c r="B882" s="1">
        <f>SUM(Portfolios!$B$2:$B$882)</f>
        <v>0.17364687866695414</v>
      </c>
    </row>
    <row r="883" spans="1:2" x14ac:dyDescent="0.35">
      <c r="A883" s="10">
        <f>Returns!A883</f>
        <v>45476.5625</v>
      </c>
      <c r="B883" s="1">
        <f>SUM(Portfolios!$B$2:$B$883)</f>
        <v>0.17757241907575938</v>
      </c>
    </row>
    <row r="884" spans="1:2" x14ac:dyDescent="0.35">
      <c r="A884" s="10">
        <f>Returns!A884</f>
        <v>45476.604166666657</v>
      </c>
      <c r="B884" s="1">
        <f>SUM(Portfolios!$B$2:$B$884)</f>
        <v>0.17556059564965759</v>
      </c>
    </row>
    <row r="885" spans="1:2" x14ac:dyDescent="0.35">
      <c r="A885" s="10">
        <f>Returns!A885</f>
        <v>45476.645833333343</v>
      </c>
      <c r="B885" s="1">
        <f>SUM(Portfolios!$B$2:$B$885)</f>
        <v>0.1753628527865316</v>
      </c>
    </row>
    <row r="886" spans="1:2" x14ac:dyDescent="0.35">
      <c r="A886" s="10">
        <f>Returns!A886</f>
        <v>45478.5625</v>
      </c>
      <c r="B886" s="1">
        <f>SUM(Portfolios!$B$2:$B$886)</f>
        <v>0.17262197806959753</v>
      </c>
    </row>
    <row r="887" spans="1:2" x14ac:dyDescent="0.35">
      <c r="A887" s="10">
        <f>Returns!A887</f>
        <v>45478.604166666657</v>
      </c>
      <c r="B887" s="1">
        <f>SUM(Portfolios!$B$2:$B$887)</f>
        <v>0.17472543285232872</v>
      </c>
    </row>
    <row r="888" spans="1:2" x14ac:dyDescent="0.35">
      <c r="A888" s="10">
        <f>Returns!A888</f>
        <v>45478.645833333343</v>
      </c>
      <c r="B888" s="1">
        <f>SUM(Portfolios!$B$2:$B$888)</f>
        <v>0.17386885357613627</v>
      </c>
    </row>
    <row r="889" spans="1:2" x14ac:dyDescent="0.35">
      <c r="A889" s="10">
        <f>Returns!A889</f>
        <v>45478.6875</v>
      </c>
      <c r="B889" s="1">
        <f>SUM(Portfolios!$B$2:$B$889)</f>
        <v>0.17546927408398935</v>
      </c>
    </row>
    <row r="890" spans="1:2" x14ac:dyDescent="0.35">
      <c r="A890" s="10">
        <f>Returns!A890</f>
        <v>45478.729166666657</v>
      </c>
      <c r="B890" s="1">
        <f>SUM(Portfolios!$B$2:$B$890)</f>
        <v>0.17604015463199865</v>
      </c>
    </row>
    <row r="891" spans="1:2" x14ac:dyDescent="0.35">
      <c r="A891" s="10">
        <f>Returns!A891</f>
        <v>45478.770833333343</v>
      </c>
      <c r="B891" s="1">
        <f>SUM(Portfolios!$B$2:$B$891)</f>
        <v>0.17667062087140009</v>
      </c>
    </row>
    <row r="892" spans="1:2" x14ac:dyDescent="0.35">
      <c r="A892" s="10">
        <f>Returns!A892</f>
        <v>45478.8125</v>
      </c>
      <c r="B892" s="1">
        <f>SUM(Portfolios!$B$2:$B$892)</f>
        <v>0.17731305246421483</v>
      </c>
    </row>
    <row r="893" spans="1:2" x14ac:dyDescent="0.35">
      <c r="A893" s="10">
        <f>Returns!A893</f>
        <v>45481.5625</v>
      </c>
      <c r="B893" s="1">
        <f>SUM(Portfolios!$B$2:$B$893)</f>
        <v>0.18110540269402378</v>
      </c>
    </row>
    <row r="894" spans="1:2" x14ac:dyDescent="0.35">
      <c r="A894" s="10">
        <f>Returns!A894</f>
        <v>45481.604166666657</v>
      </c>
      <c r="B894" s="1">
        <f>SUM(Portfolios!$B$2:$B$894)</f>
        <v>0.18112872804048238</v>
      </c>
    </row>
    <row r="895" spans="1:2" x14ac:dyDescent="0.35">
      <c r="A895" s="10">
        <f>Returns!A895</f>
        <v>45481.645833333343</v>
      </c>
      <c r="B895" s="1">
        <f>SUM(Portfolios!$B$2:$B$895)</f>
        <v>0.17949052158984213</v>
      </c>
    </row>
    <row r="896" spans="1:2" x14ac:dyDescent="0.35">
      <c r="A896" s="10">
        <f>Returns!A896</f>
        <v>45481.6875</v>
      </c>
      <c r="B896" s="1">
        <f>SUM(Portfolios!$B$2:$B$896)</f>
        <v>0.18020070101499175</v>
      </c>
    </row>
    <row r="897" spans="1:2" x14ac:dyDescent="0.35">
      <c r="A897" s="10">
        <f>Returns!A897</f>
        <v>45481.729166666657</v>
      </c>
      <c r="B897" s="1">
        <f>SUM(Portfolios!$B$2:$B$897)</f>
        <v>0.18142208834433812</v>
      </c>
    </row>
    <row r="898" spans="1:2" x14ac:dyDescent="0.35">
      <c r="A898" s="10">
        <f>Returns!A898</f>
        <v>45481.770833333343</v>
      </c>
      <c r="B898" s="1">
        <f>SUM(Portfolios!$B$2:$B$898)</f>
        <v>0.18011401909345007</v>
      </c>
    </row>
    <row r="899" spans="1:2" x14ac:dyDescent="0.35">
      <c r="A899" s="10">
        <f>Returns!A899</f>
        <v>45481.8125</v>
      </c>
      <c r="B899" s="1">
        <f>SUM(Portfolios!$B$2:$B$899)</f>
        <v>0.18054360707686376</v>
      </c>
    </row>
    <row r="900" spans="1:2" x14ac:dyDescent="0.35">
      <c r="A900" s="10">
        <f>Returns!A900</f>
        <v>45482.5625</v>
      </c>
      <c r="B900" s="1">
        <f>SUM(Portfolios!$B$2:$B$900)</f>
        <v>0.17789194810496359</v>
      </c>
    </row>
    <row r="901" spans="1:2" x14ac:dyDescent="0.35">
      <c r="A901" s="10">
        <f>Returns!A901</f>
        <v>45482.604166666657</v>
      </c>
      <c r="B901" s="1">
        <f>SUM(Portfolios!$B$2:$B$901)</f>
        <v>0.17739189623385684</v>
      </c>
    </row>
    <row r="902" spans="1:2" x14ac:dyDescent="0.35">
      <c r="A902" s="10">
        <f>Returns!A902</f>
        <v>45482.645833333343</v>
      </c>
      <c r="B902" s="1">
        <f>SUM(Portfolios!$B$2:$B$902)</f>
        <v>0.17896898522165258</v>
      </c>
    </row>
    <row r="903" spans="1:2" x14ac:dyDescent="0.35">
      <c r="A903" s="10">
        <f>Returns!A903</f>
        <v>45482.6875</v>
      </c>
      <c r="B903" s="1">
        <f>SUM(Portfolios!$B$2:$B$903)</f>
        <v>0.17847629059478431</v>
      </c>
    </row>
    <row r="904" spans="1:2" x14ac:dyDescent="0.35">
      <c r="A904" s="10">
        <f>Returns!A904</f>
        <v>45482.729166666657</v>
      </c>
      <c r="B904" s="1">
        <f>SUM(Portfolios!$B$2:$B$904)</f>
        <v>0.17686356857650629</v>
      </c>
    </row>
    <row r="905" spans="1:2" x14ac:dyDescent="0.35">
      <c r="A905" s="10">
        <f>Returns!A905</f>
        <v>45482.770833333343</v>
      </c>
      <c r="B905" s="1">
        <f>SUM(Portfolios!$B$2:$B$905)</f>
        <v>0.17663435816712328</v>
      </c>
    </row>
    <row r="906" spans="1:2" x14ac:dyDescent="0.35">
      <c r="A906" s="10">
        <f>Returns!A906</f>
        <v>45482.8125</v>
      </c>
      <c r="B906" s="1">
        <f>SUM(Portfolios!$B$2:$B$906)</f>
        <v>0.17528700550442675</v>
      </c>
    </row>
    <row r="907" spans="1:2" x14ac:dyDescent="0.35">
      <c r="A907" s="10">
        <f>Returns!A907</f>
        <v>45483.5625</v>
      </c>
      <c r="B907" s="1">
        <f>SUM(Portfolios!$B$2:$B$907)</f>
        <v>0.17396759968183759</v>
      </c>
    </row>
    <row r="908" spans="1:2" x14ac:dyDescent="0.35">
      <c r="A908" s="10">
        <f>Returns!A908</f>
        <v>45483.604166666657</v>
      </c>
      <c r="B908" s="1">
        <f>SUM(Portfolios!$B$2:$B$908)</f>
        <v>0.17442217717207498</v>
      </c>
    </row>
    <row r="909" spans="1:2" x14ac:dyDescent="0.35">
      <c r="A909" s="10">
        <f>Returns!A909</f>
        <v>45483.645833333343</v>
      </c>
      <c r="B909" s="1">
        <f>SUM(Portfolios!$B$2:$B$909)</f>
        <v>0.17699104928070761</v>
      </c>
    </row>
    <row r="910" spans="1:2" x14ac:dyDescent="0.35">
      <c r="A910" s="10">
        <f>Returns!A910</f>
        <v>45483.6875</v>
      </c>
      <c r="B910" s="1">
        <f>SUM(Portfolios!$B$2:$B$910)</f>
        <v>0.17690037688816768</v>
      </c>
    </row>
    <row r="911" spans="1:2" x14ac:dyDescent="0.35">
      <c r="A911" s="10">
        <f>Returns!A911</f>
        <v>45483.729166666657</v>
      </c>
      <c r="B911" s="1">
        <f>SUM(Portfolios!$B$2:$B$911)</f>
        <v>0.17429752699062559</v>
      </c>
    </row>
    <row r="912" spans="1:2" x14ac:dyDescent="0.35">
      <c r="A912" s="10">
        <f>Returns!A912</f>
        <v>45483.770833333343</v>
      </c>
      <c r="B912" s="1">
        <f>SUM(Portfolios!$B$2:$B$912)</f>
        <v>0.17661990067769784</v>
      </c>
    </row>
    <row r="913" spans="1:2" x14ac:dyDescent="0.35">
      <c r="A913" s="10">
        <f>Returns!A913</f>
        <v>45483.8125</v>
      </c>
      <c r="B913" s="1">
        <f>SUM(Portfolios!$B$2:$B$913)</f>
        <v>0.1789711780997883</v>
      </c>
    </row>
    <row r="914" spans="1:2" x14ac:dyDescent="0.35">
      <c r="A914" s="10">
        <f>Returns!A914</f>
        <v>45484.5625</v>
      </c>
      <c r="B914" s="1">
        <f>SUM(Portfolios!$B$2:$B$914)</f>
        <v>0.18384102982172135</v>
      </c>
    </row>
    <row r="915" spans="1:2" x14ac:dyDescent="0.35">
      <c r="A915" s="10">
        <f>Returns!A915</f>
        <v>45484.604166666657</v>
      </c>
      <c r="B915" s="1">
        <f>SUM(Portfolios!$B$2:$B$915)</f>
        <v>0.18329697827098013</v>
      </c>
    </row>
    <row r="916" spans="1:2" x14ac:dyDescent="0.35">
      <c r="A916" s="10">
        <f>Returns!A916</f>
        <v>45484.645833333343</v>
      </c>
      <c r="B916" s="1">
        <f>SUM(Portfolios!$B$2:$B$916)</f>
        <v>0.18193702693761007</v>
      </c>
    </row>
    <row r="917" spans="1:2" x14ac:dyDescent="0.35">
      <c r="A917" s="10">
        <f>Returns!A917</f>
        <v>45484.6875</v>
      </c>
      <c r="B917" s="1">
        <f>SUM(Portfolios!$B$2:$B$917)</f>
        <v>0.18208481065088264</v>
      </c>
    </row>
    <row r="918" spans="1:2" x14ac:dyDescent="0.35">
      <c r="A918" s="10">
        <f>Returns!A918</f>
        <v>45484.729166666657</v>
      </c>
      <c r="B918" s="1">
        <f>SUM(Portfolios!$B$2:$B$918)</f>
        <v>0.18186588552540089</v>
      </c>
    </row>
    <row r="919" spans="1:2" x14ac:dyDescent="0.35">
      <c r="A919" s="10">
        <f>Returns!A919</f>
        <v>45484.770833333343</v>
      </c>
      <c r="B919" s="1">
        <f>SUM(Portfolios!$B$2:$B$919)</f>
        <v>0.18166276479489699</v>
      </c>
    </row>
    <row r="920" spans="1:2" x14ac:dyDescent="0.35">
      <c r="A920" s="10">
        <f>Returns!A920</f>
        <v>45484.8125</v>
      </c>
      <c r="B920" s="1">
        <f>SUM(Portfolios!$B$2:$B$920)</f>
        <v>0.18312636985691019</v>
      </c>
    </row>
    <row r="921" spans="1:2" x14ac:dyDescent="0.35">
      <c r="A921" s="10">
        <f>Returns!A921</f>
        <v>45485.5625</v>
      </c>
      <c r="B921" s="1">
        <f>SUM(Portfolios!$B$2:$B$921)</f>
        <v>0.19149044239805899</v>
      </c>
    </row>
    <row r="922" spans="1:2" x14ac:dyDescent="0.35">
      <c r="A922" s="10">
        <f>Returns!A922</f>
        <v>45485.604166666657</v>
      </c>
      <c r="B922" s="1">
        <f>SUM(Portfolios!$B$2:$B$922)</f>
        <v>0.19401376977577506</v>
      </c>
    </row>
    <row r="923" spans="1:2" x14ac:dyDescent="0.35">
      <c r="A923" s="10">
        <f>Returns!A923</f>
        <v>45485.645833333343</v>
      </c>
      <c r="B923" s="1">
        <f>SUM(Portfolios!$B$2:$B$923)</f>
        <v>0.19094102684878614</v>
      </c>
    </row>
    <row r="924" spans="1:2" x14ac:dyDescent="0.35">
      <c r="A924" s="10">
        <f>Returns!A924</f>
        <v>45485.6875</v>
      </c>
      <c r="B924" s="1">
        <f>SUM(Portfolios!$B$2:$B$924)</f>
        <v>0.19328440439329159</v>
      </c>
    </row>
    <row r="925" spans="1:2" x14ac:dyDescent="0.35">
      <c r="A925" s="10">
        <f>Returns!A925</f>
        <v>45485.729166666657</v>
      </c>
      <c r="B925" s="1">
        <f>SUM(Portfolios!$B$2:$B$925)</f>
        <v>0.19405732580265705</v>
      </c>
    </row>
    <row r="926" spans="1:2" x14ac:dyDescent="0.35">
      <c r="A926" s="10">
        <f>Returns!A926</f>
        <v>45485.770833333343</v>
      </c>
      <c r="B926" s="1">
        <f>SUM(Portfolios!$B$2:$B$926)</f>
        <v>0.19371559100867725</v>
      </c>
    </row>
    <row r="927" spans="1:2" x14ac:dyDescent="0.35">
      <c r="A927" s="10">
        <f>Returns!A927</f>
        <v>45485.8125</v>
      </c>
      <c r="B927" s="1">
        <f>SUM(Portfolios!$B$2:$B$927)</f>
        <v>0.18871691165778298</v>
      </c>
    </row>
    <row r="928" spans="1:2" x14ac:dyDescent="0.35">
      <c r="A928" s="10">
        <f>Returns!A928</f>
        <v>45488.5625</v>
      </c>
      <c r="B928" s="1">
        <f>SUM(Portfolios!$B$2:$B$928)</f>
        <v>0.19470061265362845</v>
      </c>
    </row>
    <row r="929" spans="1:2" x14ac:dyDescent="0.35">
      <c r="A929" s="10">
        <f>Returns!A929</f>
        <v>45488.604166666657</v>
      </c>
      <c r="B929" s="1">
        <f>SUM(Portfolios!$B$2:$B$929)</f>
        <v>0.1964183455391926</v>
      </c>
    </row>
    <row r="930" spans="1:2" x14ac:dyDescent="0.35">
      <c r="A930" s="10">
        <f>Returns!A930</f>
        <v>45488.645833333343</v>
      </c>
      <c r="B930" s="1">
        <f>SUM(Portfolios!$B$2:$B$930)</f>
        <v>0.19487016540022967</v>
      </c>
    </row>
    <row r="931" spans="1:2" x14ac:dyDescent="0.35">
      <c r="A931" s="10">
        <f>Returns!A931</f>
        <v>45488.6875</v>
      </c>
      <c r="B931" s="1">
        <f>SUM(Portfolios!$B$2:$B$931)</f>
        <v>0.19371260391968123</v>
      </c>
    </row>
    <row r="932" spans="1:2" x14ac:dyDescent="0.35">
      <c r="A932" s="10">
        <f>Returns!A932</f>
        <v>45488.729166666657</v>
      </c>
      <c r="B932" s="1">
        <f>SUM(Portfolios!$B$2:$B$932)</f>
        <v>0.19345840282996679</v>
      </c>
    </row>
    <row r="933" spans="1:2" x14ac:dyDescent="0.35">
      <c r="A933" s="10">
        <f>Returns!A933</f>
        <v>45488.770833333343</v>
      </c>
      <c r="B933" s="1">
        <f>SUM(Portfolios!$B$2:$B$933)</f>
        <v>0.19485990750913365</v>
      </c>
    </row>
    <row r="934" spans="1:2" x14ac:dyDescent="0.35">
      <c r="A934" s="10">
        <f>Returns!A934</f>
        <v>45488.8125</v>
      </c>
      <c r="B934" s="1">
        <f>SUM(Portfolios!$B$2:$B$934)</f>
        <v>0.19321694629933617</v>
      </c>
    </row>
    <row r="935" spans="1:2" x14ac:dyDescent="0.35">
      <c r="A935" s="10">
        <f>Returns!A935</f>
        <v>45489.5625</v>
      </c>
      <c r="B935" s="1">
        <f>SUM(Portfolios!$B$2:$B$935)</f>
        <v>0.20050678165232741</v>
      </c>
    </row>
    <row r="936" spans="1:2" x14ac:dyDescent="0.35">
      <c r="A936" s="10">
        <f>Returns!A936</f>
        <v>45489.604166666657</v>
      </c>
      <c r="B936" s="1">
        <f>SUM(Portfolios!$B$2:$B$936)</f>
        <v>0.20276545044601055</v>
      </c>
    </row>
    <row r="937" spans="1:2" x14ac:dyDescent="0.35">
      <c r="A937" s="10">
        <f>Returns!A937</f>
        <v>45489.645833333343</v>
      </c>
      <c r="B937" s="1">
        <f>SUM(Portfolios!$B$2:$B$937)</f>
        <v>0.20275984603848923</v>
      </c>
    </row>
    <row r="938" spans="1:2" x14ac:dyDescent="0.35">
      <c r="A938" s="10">
        <f>Returns!A938</f>
        <v>45489.6875</v>
      </c>
      <c r="B938" s="1">
        <f>SUM(Portfolios!$B$2:$B$938)</f>
        <v>0.20211073565372636</v>
      </c>
    </row>
    <row r="939" spans="1:2" x14ac:dyDescent="0.35">
      <c r="A939" s="10">
        <f>Returns!A939</f>
        <v>45489.729166666657</v>
      </c>
      <c r="B939" s="1">
        <f>SUM(Portfolios!$B$2:$B$939)</f>
        <v>0.20309642914985246</v>
      </c>
    </row>
    <row r="940" spans="1:2" x14ac:dyDescent="0.35">
      <c r="A940" s="10">
        <f>Returns!A940</f>
        <v>45489.770833333343</v>
      </c>
      <c r="B940" s="1">
        <f>SUM(Portfolios!$B$2:$B$940)</f>
        <v>0.20607419607552463</v>
      </c>
    </row>
    <row r="941" spans="1:2" x14ac:dyDescent="0.35">
      <c r="A941" s="10">
        <f>Returns!A941</f>
        <v>45489.8125</v>
      </c>
      <c r="B941" s="1">
        <f>SUM(Portfolios!$B$2:$B$941)</f>
        <v>0.20714407534822779</v>
      </c>
    </row>
    <row r="942" spans="1:2" x14ac:dyDescent="0.35">
      <c r="A942" s="10">
        <f>Returns!A942</f>
        <v>45490.5625</v>
      </c>
      <c r="B942" s="1">
        <f>SUM(Portfolios!$B$2:$B$942)</f>
        <v>0.20303225489568547</v>
      </c>
    </row>
    <row r="943" spans="1:2" x14ac:dyDescent="0.35">
      <c r="A943" s="10">
        <f>Returns!A943</f>
        <v>45490.604166666657</v>
      </c>
      <c r="B943" s="1">
        <f>SUM(Portfolios!$B$2:$B$943)</f>
        <v>0.2027386065906911</v>
      </c>
    </row>
    <row r="944" spans="1:2" x14ac:dyDescent="0.35">
      <c r="A944" s="10">
        <f>Returns!A944</f>
        <v>45490.645833333343</v>
      </c>
      <c r="B944" s="1">
        <f>SUM(Portfolios!$B$2:$B$944)</f>
        <v>0.20229768359558004</v>
      </c>
    </row>
    <row r="945" spans="1:2" x14ac:dyDescent="0.35">
      <c r="A945" s="10">
        <f>Returns!A945</f>
        <v>45490.6875</v>
      </c>
      <c r="B945" s="1">
        <f>SUM(Portfolios!$B$2:$B$945)</f>
        <v>0.20143757392458406</v>
      </c>
    </row>
    <row r="946" spans="1:2" x14ac:dyDescent="0.35">
      <c r="A946" s="10">
        <f>Returns!A946</f>
        <v>45490.729166666657</v>
      </c>
      <c r="B946" s="1">
        <f>SUM(Portfolios!$B$2:$B$946)</f>
        <v>0.20133035701040336</v>
      </c>
    </row>
    <row r="947" spans="1:2" x14ac:dyDescent="0.35">
      <c r="A947" s="10">
        <f>Returns!A947</f>
        <v>45490.770833333343</v>
      </c>
      <c r="B947" s="1">
        <f>SUM(Portfolios!$B$2:$B$947)</f>
        <v>0.20075575647638752</v>
      </c>
    </row>
    <row r="948" spans="1:2" x14ac:dyDescent="0.35">
      <c r="A948" s="10">
        <f>Returns!A948</f>
        <v>45490.8125</v>
      </c>
      <c r="B948" s="1">
        <f>SUM(Portfolios!$B$2:$B$948)</f>
        <v>0.19784471520516428</v>
      </c>
    </row>
    <row r="949" spans="1:2" x14ac:dyDescent="0.35">
      <c r="A949" s="10">
        <f>Returns!A949</f>
        <v>45491.5625</v>
      </c>
      <c r="B949" s="1">
        <f>SUM(Portfolios!$B$2:$B$949)</f>
        <v>0.20368821080103786</v>
      </c>
    </row>
    <row r="950" spans="1:2" x14ac:dyDescent="0.35">
      <c r="A950" s="10">
        <f>Returns!A950</f>
        <v>45491.604166666657</v>
      </c>
      <c r="B950" s="1">
        <f>SUM(Portfolios!$B$2:$B$950)</f>
        <v>0.19684291393801845</v>
      </c>
    </row>
    <row r="951" spans="1:2" x14ac:dyDescent="0.35">
      <c r="A951" s="10">
        <f>Returns!A951</f>
        <v>45491.645833333343</v>
      </c>
      <c r="B951" s="1">
        <f>SUM(Portfolios!$B$2:$B$951)</f>
        <v>0.19302448816561829</v>
      </c>
    </row>
    <row r="952" spans="1:2" x14ac:dyDescent="0.35">
      <c r="A952" s="10">
        <f>Returns!A952</f>
        <v>45491.6875</v>
      </c>
      <c r="B952" s="1">
        <f>SUM(Portfolios!$B$2:$B$952)</f>
        <v>0.194339362253445</v>
      </c>
    </row>
    <row r="953" spans="1:2" x14ac:dyDescent="0.35">
      <c r="A953" s="10">
        <f>Returns!A953</f>
        <v>45491.729166666657</v>
      </c>
      <c r="B953" s="1">
        <f>SUM(Portfolios!$B$2:$B$953)</f>
        <v>0.19200732998980699</v>
      </c>
    </row>
    <row r="954" spans="1:2" x14ac:dyDescent="0.35">
      <c r="A954" s="10">
        <f>Returns!A954</f>
        <v>45491.770833333343</v>
      </c>
      <c r="B954" s="1">
        <f>SUM(Portfolios!$B$2:$B$954)</f>
        <v>0.19050906494102782</v>
      </c>
    </row>
    <row r="955" spans="1:2" x14ac:dyDescent="0.35">
      <c r="A955" s="10">
        <f>Returns!A955</f>
        <v>45491.8125</v>
      </c>
      <c r="B955" s="1">
        <f>SUM(Portfolios!$B$2:$B$955)</f>
        <v>0.19177731191486491</v>
      </c>
    </row>
    <row r="956" spans="1:2" x14ac:dyDescent="0.35">
      <c r="A956" s="10">
        <f>Returns!A956</f>
        <v>45492.5625</v>
      </c>
      <c r="B956" s="1">
        <f>SUM(Portfolios!$B$2:$B$956)</f>
        <v>0.1910230336408171</v>
      </c>
    </row>
    <row r="957" spans="1:2" x14ac:dyDescent="0.35">
      <c r="A957" s="10">
        <f>Returns!A957</f>
        <v>45492.604166666657</v>
      </c>
      <c r="B957" s="1">
        <f>SUM(Portfolios!$B$2:$B$957)</f>
        <v>0.18880748166286887</v>
      </c>
    </row>
    <row r="958" spans="1:2" x14ac:dyDescent="0.35">
      <c r="A958" s="10">
        <f>Returns!A958</f>
        <v>45492.645833333343</v>
      </c>
      <c r="B958" s="1">
        <f>SUM(Portfolios!$B$2:$B$958)</f>
        <v>0.19016692325261836</v>
      </c>
    </row>
    <row r="959" spans="1:2" x14ac:dyDescent="0.35">
      <c r="A959" s="10">
        <f>Returns!A959</f>
        <v>45492.6875</v>
      </c>
      <c r="B959" s="1">
        <f>SUM(Portfolios!$B$2:$B$959)</f>
        <v>0.1866276407652103</v>
      </c>
    </row>
    <row r="960" spans="1:2" x14ac:dyDescent="0.35">
      <c r="A960" s="10">
        <f>Returns!A960</f>
        <v>45492.729166666657</v>
      </c>
      <c r="B960" s="1">
        <f>SUM(Portfolios!$B$2:$B$960)</f>
        <v>0.18684784476459049</v>
      </c>
    </row>
    <row r="961" spans="1:2" x14ac:dyDescent="0.35">
      <c r="A961" s="10">
        <f>Returns!A961</f>
        <v>45492.770833333343</v>
      </c>
      <c r="B961" s="1">
        <f>SUM(Portfolios!$B$2:$B$961)</f>
        <v>0.18917629795762456</v>
      </c>
    </row>
    <row r="962" spans="1:2" x14ac:dyDescent="0.35">
      <c r="A962" s="10">
        <f>Returns!A962</f>
        <v>45492.8125</v>
      </c>
      <c r="B962" s="1">
        <f>SUM(Portfolios!$B$2:$B$962)</f>
        <v>0.18732392566100425</v>
      </c>
    </row>
    <row r="963" spans="1:2" x14ac:dyDescent="0.35">
      <c r="A963" s="10">
        <f>Returns!A963</f>
        <v>45495.5625</v>
      </c>
      <c r="B963" s="1">
        <f>SUM(Portfolios!$B$2:$B$963)</f>
        <v>0.18961084225170552</v>
      </c>
    </row>
    <row r="964" spans="1:2" x14ac:dyDescent="0.35">
      <c r="A964" s="10">
        <f>Returns!A964</f>
        <v>45495.604166666657</v>
      </c>
      <c r="B964" s="1">
        <f>SUM(Portfolios!$B$2:$B$964)</f>
        <v>0.19098062192782872</v>
      </c>
    </row>
    <row r="965" spans="1:2" x14ac:dyDescent="0.35">
      <c r="A965" s="10">
        <f>Returns!A965</f>
        <v>45495.645833333343</v>
      </c>
      <c r="B965" s="1">
        <f>SUM(Portfolios!$B$2:$B$965)</f>
        <v>0.19151945698333137</v>
      </c>
    </row>
    <row r="966" spans="1:2" x14ac:dyDescent="0.35">
      <c r="A966" s="10">
        <f>Returns!A966</f>
        <v>45495.6875</v>
      </c>
      <c r="B966" s="1">
        <f>SUM(Portfolios!$B$2:$B$966)</f>
        <v>0.19537378118299231</v>
      </c>
    </row>
    <row r="967" spans="1:2" x14ac:dyDescent="0.35">
      <c r="A967" s="10">
        <f>Returns!A967</f>
        <v>45495.729166666657</v>
      </c>
      <c r="B967" s="1">
        <f>SUM(Portfolios!$B$2:$B$967)</f>
        <v>0.19539695873103372</v>
      </c>
    </row>
    <row r="968" spans="1:2" x14ac:dyDescent="0.35">
      <c r="A968" s="10">
        <f>Returns!A968</f>
        <v>45495.770833333343</v>
      </c>
      <c r="B968" s="1">
        <f>SUM(Portfolios!$B$2:$B$968)</f>
        <v>0.19652315380927624</v>
      </c>
    </row>
    <row r="969" spans="1:2" x14ac:dyDescent="0.35">
      <c r="A969" s="10">
        <f>Returns!A969</f>
        <v>45495.8125</v>
      </c>
      <c r="B969" s="1">
        <f>SUM(Portfolios!$B$2:$B$969)</f>
        <v>0.19784063744400635</v>
      </c>
    </row>
    <row r="970" spans="1:2" x14ac:dyDescent="0.35">
      <c r="A970" s="10">
        <f>Returns!A970</f>
        <v>45496.5625</v>
      </c>
      <c r="B970" s="1">
        <f>SUM(Portfolios!$B$2:$B$970)</f>
        <v>0.19465040008876011</v>
      </c>
    </row>
    <row r="971" spans="1:2" x14ac:dyDescent="0.35">
      <c r="A971" s="10">
        <f>Returns!A971</f>
        <v>45496.604166666657</v>
      </c>
      <c r="B971" s="1">
        <f>SUM(Portfolios!$B$2:$B$971)</f>
        <v>0.19561707572933101</v>
      </c>
    </row>
    <row r="972" spans="1:2" x14ac:dyDescent="0.35">
      <c r="A972" s="10">
        <f>Returns!A972</f>
        <v>45496.645833333343</v>
      </c>
      <c r="B972" s="1">
        <f>SUM(Portfolios!$B$2:$B$972)</f>
        <v>0.19373773247605416</v>
      </c>
    </row>
    <row r="973" spans="1:2" x14ac:dyDescent="0.35">
      <c r="A973" s="10">
        <f>Returns!A973</f>
        <v>45496.6875</v>
      </c>
      <c r="B973" s="1">
        <f>SUM(Portfolios!$B$2:$B$973)</f>
        <v>0.19452106111003867</v>
      </c>
    </row>
    <row r="974" spans="1:2" x14ac:dyDescent="0.35">
      <c r="A974" s="10">
        <f>Returns!A974</f>
        <v>45496.729166666657</v>
      </c>
      <c r="B974" s="1">
        <f>SUM(Portfolios!$B$2:$B$974)</f>
        <v>0.19421459645687916</v>
      </c>
    </row>
    <row r="975" spans="1:2" x14ac:dyDescent="0.35">
      <c r="A975" s="10">
        <f>Returns!A975</f>
        <v>45496.770833333343</v>
      </c>
      <c r="B975" s="1">
        <f>SUM(Portfolios!$B$2:$B$975)</f>
        <v>0.19420642709437097</v>
      </c>
    </row>
    <row r="976" spans="1:2" x14ac:dyDescent="0.35">
      <c r="A976" s="10">
        <f>Returns!A976</f>
        <v>45496.8125</v>
      </c>
      <c r="B976" s="1">
        <f>SUM(Portfolios!$B$2:$B$976)</f>
        <v>0.19092931313497066</v>
      </c>
    </row>
    <row r="977" spans="1:2" x14ac:dyDescent="0.35">
      <c r="A977" s="10">
        <f>Returns!A977</f>
        <v>45497.5625</v>
      </c>
      <c r="B977" s="1">
        <f>SUM(Portfolios!$B$2:$B$977)</f>
        <v>0.18272297212020042</v>
      </c>
    </row>
    <row r="978" spans="1:2" x14ac:dyDescent="0.35">
      <c r="A978" s="10">
        <f>Returns!A978</f>
        <v>45497.604166666657</v>
      </c>
      <c r="B978" s="1">
        <f>SUM(Portfolios!$B$2:$B$978)</f>
        <v>0.18235278146901143</v>
      </c>
    </row>
    <row r="979" spans="1:2" x14ac:dyDescent="0.35">
      <c r="A979" s="10">
        <f>Returns!A979</f>
        <v>45497.645833333343</v>
      </c>
      <c r="B979" s="1">
        <f>SUM(Portfolios!$B$2:$B$979)</f>
        <v>0.18269522491405604</v>
      </c>
    </row>
    <row r="980" spans="1:2" x14ac:dyDescent="0.35">
      <c r="A980" s="10">
        <f>Returns!A980</f>
        <v>45497.6875</v>
      </c>
      <c r="B980" s="1">
        <f>SUM(Portfolios!$B$2:$B$980)</f>
        <v>0.18349176797298619</v>
      </c>
    </row>
    <row r="981" spans="1:2" x14ac:dyDescent="0.35">
      <c r="A981" s="10">
        <f>Returns!A981</f>
        <v>45497.729166666657</v>
      </c>
      <c r="B981" s="1">
        <f>SUM(Portfolios!$B$2:$B$981)</f>
        <v>0.18202847476672526</v>
      </c>
    </row>
    <row r="982" spans="1:2" x14ac:dyDescent="0.35">
      <c r="A982" s="10">
        <f>Returns!A982</f>
        <v>45497.770833333343</v>
      </c>
      <c r="B982" s="1">
        <f>SUM(Portfolios!$B$2:$B$982)</f>
        <v>0.17843336688916925</v>
      </c>
    </row>
    <row r="983" spans="1:2" x14ac:dyDescent="0.35">
      <c r="A983" s="10">
        <f>Returns!A983</f>
        <v>45497.8125</v>
      </c>
      <c r="B983" s="1">
        <f>SUM(Portfolios!$B$2:$B$983)</f>
        <v>0.17540682360212168</v>
      </c>
    </row>
    <row r="984" spans="1:2" x14ac:dyDescent="0.35">
      <c r="A984" s="10">
        <f>Returns!A984</f>
        <v>45498.5625</v>
      </c>
      <c r="B984" s="1">
        <f>SUM(Portfolios!$B$2:$B$984)</f>
        <v>0.18028477939429699</v>
      </c>
    </row>
    <row r="985" spans="1:2" x14ac:dyDescent="0.35">
      <c r="A985" s="10">
        <f>Returns!A985</f>
        <v>45498.604166666657</v>
      </c>
      <c r="B985" s="1">
        <f>SUM(Portfolios!$B$2:$B$985)</f>
        <v>0.18588922356477103</v>
      </c>
    </row>
    <row r="986" spans="1:2" x14ac:dyDescent="0.35">
      <c r="A986" s="10">
        <f>Returns!A986</f>
        <v>45498.645833333343</v>
      </c>
      <c r="B986" s="1">
        <f>SUM(Portfolios!$B$2:$B$986)</f>
        <v>0.18909519651483878</v>
      </c>
    </row>
    <row r="987" spans="1:2" x14ac:dyDescent="0.35">
      <c r="A987" s="10">
        <f>Returns!A987</f>
        <v>45498.6875</v>
      </c>
      <c r="B987" s="1">
        <f>SUM(Portfolios!$B$2:$B$987)</f>
        <v>0.18541878944861073</v>
      </c>
    </row>
    <row r="988" spans="1:2" x14ac:dyDescent="0.35">
      <c r="A988" s="10">
        <f>Returns!A988</f>
        <v>45498.729166666657</v>
      </c>
      <c r="B988" s="1">
        <f>SUM(Portfolios!$B$2:$B$988)</f>
        <v>0.18263308994403035</v>
      </c>
    </row>
    <row r="989" spans="1:2" x14ac:dyDescent="0.35">
      <c r="A989" s="10">
        <f>Returns!A989</f>
        <v>45498.770833333343</v>
      </c>
      <c r="B989" s="1">
        <f>SUM(Portfolios!$B$2:$B$989)</f>
        <v>0.18121758962491183</v>
      </c>
    </row>
    <row r="990" spans="1:2" x14ac:dyDescent="0.35">
      <c r="A990" s="10">
        <f>Returns!A990</f>
        <v>45498.8125</v>
      </c>
      <c r="B990" s="1">
        <f>SUM(Portfolios!$B$2:$B$990)</f>
        <v>0.17540787257666848</v>
      </c>
    </row>
    <row r="991" spans="1:2" x14ac:dyDescent="0.35">
      <c r="A991" s="10">
        <f>Returns!A991</f>
        <v>45499.5625</v>
      </c>
      <c r="B991" s="1">
        <f>SUM(Portfolios!$B$2:$B$991)</f>
        <v>0.19116173931156788</v>
      </c>
    </row>
    <row r="992" spans="1:2" x14ac:dyDescent="0.35">
      <c r="A992" s="10">
        <f>Returns!A992</f>
        <v>45499.604166666657</v>
      </c>
      <c r="B992" s="1">
        <f>SUM(Portfolios!$B$2:$B$992)</f>
        <v>0.19208492001492289</v>
      </c>
    </row>
    <row r="993" spans="1:2" x14ac:dyDescent="0.35">
      <c r="A993" s="10">
        <f>Returns!A993</f>
        <v>45499.645833333343</v>
      </c>
      <c r="B993" s="1">
        <f>SUM(Portfolios!$B$2:$B$993)</f>
        <v>0.19416210914727269</v>
      </c>
    </row>
    <row r="994" spans="1:2" x14ac:dyDescent="0.35">
      <c r="A994" s="10">
        <f>Returns!A994</f>
        <v>45499.6875</v>
      </c>
      <c r="B994" s="1">
        <f>SUM(Portfolios!$B$2:$B$994)</f>
        <v>0.19634016411624797</v>
      </c>
    </row>
    <row r="995" spans="1:2" x14ac:dyDescent="0.35">
      <c r="A995" s="10">
        <f>Returns!A995</f>
        <v>45499.729166666657</v>
      </c>
      <c r="B995" s="1">
        <f>SUM(Portfolios!$B$2:$B$995)</f>
        <v>0.19228194897644191</v>
      </c>
    </row>
    <row r="996" spans="1:2" x14ac:dyDescent="0.35">
      <c r="A996" s="10">
        <f>Returns!A996</f>
        <v>45499.770833333343</v>
      </c>
      <c r="B996" s="1">
        <f>SUM(Portfolios!$B$2:$B$996)</f>
        <v>0.19280314963450965</v>
      </c>
    </row>
    <row r="997" spans="1:2" x14ac:dyDescent="0.35">
      <c r="A997" s="10">
        <f>Returns!A997</f>
        <v>45499.8125</v>
      </c>
      <c r="B997" s="1">
        <f>SUM(Portfolios!$B$2:$B$997)</f>
        <v>0.19166742190140354</v>
      </c>
    </row>
    <row r="998" spans="1:2" x14ac:dyDescent="0.35">
      <c r="A998" s="10">
        <f>Returns!A998</f>
        <v>45502.5625</v>
      </c>
      <c r="B998" s="1">
        <f>SUM(Portfolios!$B$2:$B$998)</f>
        <v>0.19411917920976929</v>
      </c>
    </row>
    <row r="999" spans="1:2" x14ac:dyDescent="0.35">
      <c r="A999" s="10">
        <f>Returns!A999</f>
        <v>45502.604166666657</v>
      </c>
      <c r="B999" s="1">
        <f>SUM(Portfolios!$B$2:$B$999)</f>
        <v>0.19379674280028789</v>
      </c>
    </row>
    <row r="1000" spans="1:2" x14ac:dyDescent="0.35">
      <c r="A1000" s="10">
        <f>Returns!A1000</f>
        <v>45502.645833333343</v>
      </c>
      <c r="B1000" s="1">
        <f>SUM(Portfolios!$B$2:$B$1000)</f>
        <v>0.1965517213213413</v>
      </c>
    </row>
    <row r="1001" spans="1:2" x14ac:dyDescent="0.35">
      <c r="A1001" s="10">
        <f>Returns!A1001</f>
        <v>45502.6875</v>
      </c>
      <c r="B1001" s="1">
        <f>SUM(Portfolios!$B$2:$B$1001)</f>
        <v>0.19471447136162215</v>
      </c>
    </row>
    <row r="1002" spans="1:2" x14ac:dyDescent="0.35">
      <c r="A1002" s="10">
        <f>Returns!A1002</f>
        <v>45502.729166666657</v>
      </c>
      <c r="B1002" s="1">
        <f>SUM(Portfolios!$B$2:$B$1002)</f>
        <v>0.19511223449195217</v>
      </c>
    </row>
    <row r="1003" spans="1:2" x14ac:dyDescent="0.35">
      <c r="A1003" s="10">
        <f>Returns!A1003</f>
        <v>45502.770833333343</v>
      </c>
      <c r="B1003" s="1">
        <f>SUM(Portfolios!$B$2:$B$1003)</f>
        <v>0.19633473602996307</v>
      </c>
    </row>
    <row r="1004" spans="1:2" x14ac:dyDescent="0.35">
      <c r="A1004" s="10">
        <f>Returns!A1004</f>
        <v>45502.8125</v>
      </c>
      <c r="B1004" s="1">
        <f>SUM(Portfolios!$B$2:$B$1004)</f>
        <v>0.19478576549764756</v>
      </c>
    </row>
    <row r="1005" spans="1:2" x14ac:dyDescent="0.35">
      <c r="A1005" s="10">
        <f>Returns!A1005</f>
        <v>45503.5625</v>
      </c>
      <c r="B1005" s="1">
        <f>SUM(Portfolios!$B$2:$B$1005)</f>
        <v>0.19348530103334663</v>
      </c>
    </row>
    <row r="1006" spans="1:2" x14ac:dyDescent="0.35">
      <c r="A1006" s="10">
        <f>Returns!A1006</f>
        <v>45503.604166666657</v>
      </c>
      <c r="B1006" s="1">
        <f>SUM(Portfolios!$B$2:$B$1006)</f>
        <v>0.19043202469532153</v>
      </c>
    </row>
    <row r="1007" spans="1:2" x14ac:dyDescent="0.35">
      <c r="A1007" s="10">
        <f>Returns!A1007</f>
        <v>45503.645833333343</v>
      </c>
      <c r="B1007" s="1">
        <f>SUM(Portfolios!$B$2:$B$1007)</f>
        <v>0.18786286822721832</v>
      </c>
    </row>
    <row r="1008" spans="1:2" x14ac:dyDescent="0.35">
      <c r="A1008" s="10">
        <f>Returns!A1008</f>
        <v>45503.6875</v>
      </c>
      <c r="B1008" s="1">
        <f>SUM(Portfolios!$B$2:$B$1008)</f>
        <v>0.18719006452796247</v>
      </c>
    </row>
    <row r="1009" spans="1:2" x14ac:dyDescent="0.35">
      <c r="A1009" s="10">
        <f>Returns!A1009</f>
        <v>45503.729166666657</v>
      </c>
      <c r="B1009" s="1">
        <f>SUM(Portfolios!$B$2:$B$1009)</f>
        <v>0.18872998273305702</v>
      </c>
    </row>
    <row r="1010" spans="1:2" x14ac:dyDescent="0.35">
      <c r="A1010" s="10">
        <f>Returns!A1010</f>
        <v>45503.770833333343</v>
      </c>
      <c r="B1010" s="1">
        <f>SUM(Portfolios!$B$2:$B$1010)</f>
        <v>0.18959587854383653</v>
      </c>
    </row>
    <row r="1011" spans="1:2" x14ac:dyDescent="0.35">
      <c r="A1011" s="10">
        <f>Returns!A1011</f>
        <v>45503.8125</v>
      </c>
      <c r="B1011" s="1">
        <f>SUM(Portfolios!$B$2:$B$1011)</f>
        <v>0.18995325983989619</v>
      </c>
    </row>
    <row r="1012" spans="1:2" x14ac:dyDescent="0.35">
      <c r="A1012" s="10">
        <f>Returns!A1012</f>
        <v>45504.5625</v>
      </c>
      <c r="B1012" s="1">
        <f>SUM(Portfolios!$B$2:$B$1012)</f>
        <v>0.1941505015401189</v>
      </c>
    </row>
    <row r="1013" spans="1:2" x14ac:dyDescent="0.35">
      <c r="A1013" s="10">
        <f>Returns!A1013</f>
        <v>45504.604166666657</v>
      </c>
      <c r="B1013" s="1">
        <f>SUM(Portfolios!$B$2:$B$1013)</f>
        <v>0.19485837465834988</v>
      </c>
    </row>
    <row r="1014" spans="1:2" x14ac:dyDescent="0.35">
      <c r="A1014" s="10">
        <f>Returns!A1014</f>
        <v>45504.645833333343</v>
      </c>
      <c r="B1014" s="1">
        <f>SUM(Portfolios!$B$2:$B$1014)</f>
        <v>0.19439172309716818</v>
      </c>
    </row>
    <row r="1015" spans="1:2" x14ac:dyDescent="0.35">
      <c r="A1015" s="10">
        <f>Returns!A1015</f>
        <v>45504.6875</v>
      </c>
      <c r="B1015" s="1">
        <f>SUM(Portfolios!$B$2:$B$1015)</f>
        <v>0.19409093925905935</v>
      </c>
    </row>
    <row r="1016" spans="1:2" x14ac:dyDescent="0.35">
      <c r="A1016" s="10">
        <f>Returns!A1016</f>
        <v>45504.729166666657</v>
      </c>
      <c r="B1016" s="1">
        <f>SUM(Portfolios!$B$2:$B$1016)</f>
        <v>0.19514774927734954</v>
      </c>
    </row>
    <row r="1017" spans="1:2" x14ac:dyDescent="0.35">
      <c r="A1017" s="10">
        <f>Returns!A1017</f>
        <v>45504.770833333343</v>
      </c>
      <c r="B1017" s="1">
        <f>SUM(Portfolios!$B$2:$B$1017)</f>
        <v>0.19471208099385348</v>
      </c>
    </row>
    <row r="1018" spans="1:2" x14ac:dyDescent="0.35">
      <c r="A1018" s="10">
        <f>Returns!A1018</f>
        <v>45504.8125</v>
      </c>
      <c r="B1018" s="1">
        <f>SUM(Portfolios!$B$2:$B$1018)</f>
        <v>0.19372532734318995</v>
      </c>
    </row>
    <row r="1019" spans="1:2" x14ac:dyDescent="0.35">
      <c r="A1019" s="10">
        <f>Returns!A1019</f>
        <v>45505.5625</v>
      </c>
      <c r="B1019" s="1">
        <f>SUM(Portfolios!$B$2:$B$1019)</f>
        <v>0.19330249658337442</v>
      </c>
    </row>
    <row r="1020" spans="1:2" x14ac:dyDescent="0.35">
      <c r="A1020" s="10">
        <f>Returns!A1020</f>
        <v>45505.604166666657</v>
      </c>
      <c r="B1020" s="1">
        <f>SUM(Portfolios!$B$2:$B$1020)</f>
        <v>0.18807865053931935</v>
      </c>
    </row>
    <row r="1021" spans="1:2" x14ac:dyDescent="0.35">
      <c r="A1021" s="10">
        <f>Returns!A1021</f>
        <v>45505.645833333343</v>
      </c>
      <c r="B1021" s="1">
        <f>SUM(Portfolios!$B$2:$B$1021)</f>
        <v>0.18788719947849869</v>
      </c>
    </row>
    <row r="1022" spans="1:2" x14ac:dyDescent="0.35">
      <c r="A1022" s="10">
        <f>Returns!A1022</f>
        <v>45505.6875</v>
      </c>
      <c r="B1022" s="1">
        <f>SUM(Portfolios!$B$2:$B$1022)</f>
        <v>0.18510775086902467</v>
      </c>
    </row>
    <row r="1023" spans="1:2" x14ac:dyDescent="0.35">
      <c r="A1023" s="10">
        <f>Returns!A1023</f>
        <v>45505.729166666657</v>
      </c>
      <c r="B1023" s="1">
        <f>SUM(Portfolios!$B$2:$B$1023)</f>
        <v>0.18177572036560039</v>
      </c>
    </row>
    <row r="1024" spans="1:2" x14ac:dyDescent="0.35">
      <c r="A1024" s="10">
        <f>Returns!A1024</f>
        <v>45505.770833333343</v>
      </c>
      <c r="B1024" s="1">
        <f>SUM(Portfolios!$B$2:$B$1024)</f>
        <v>0.18494813212260983</v>
      </c>
    </row>
    <row r="1025" spans="1:2" x14ac:dyDescent="0.35">
      <c r="A1025" s="10">
        <f>Returns!A1025</f>
        <v>45505.8125</v>
      </c>
      <c r="B1025" s="1">
        <f>SUM(Portfolios!$B$2:$B$1025)</f>
        <v>0.18816876532083704</v>
      </c>
    </row>
    <row r="1026" spans="1:2" x14ac:dyDescent="0.35">
      <c r="A1026" s="10">
        <f>Returns!A1026</f>
        <v>45506.5625</v>
      </c>
      <c r="B1026" s="1">
        <f>SUM(Portfolios!$B$2:$B$1026)</f>
        <v>0.16834374727095097</v>
      </c>
    </row>
    <row r="1027" spans="1:2" x14ac:dyDescent="0.35">
      <c r="A1027" s="10">
        <f>Returns!A1027</f>
        <v>45506.604166666657</v>
      </c>
      <c r="B1027" s="1">
        <f>SUM(Portfolios!$B$2:$B$1027)</f>
        <v>0.16379971281930736</v>
      </c>
    </row>
    <row r="1028" spans="1:2" x14ac:dyDescent="0.35">
      <c r="A1028" s="10">
        <f>Returns!A1028</f>
        <v>45506.645833333343</v>
      </c>
      <c r="B1028" s="1">
        <f>SUM(Portfolios!$B$2:$B$1028)</f>
        <v>0.17077962219570203</v>
      </c>
    </row>
    <row r="1029" spans="1:2" x14ac:dyDescent="0.35">
      <c r="A1029" s="10">
        <f>Returns!A1029</f>
        <v>45506.6875</v>
      </c>
      <c r="B1029" s="1">
        <f>SUM(Portfolios!$B$2:$B$1029)</f>
        <v>0.16961061511001074</v>
      </c>
    </row>
    <row r="1030" spans="1:2" x14ac:dyDescent="0.35">
      <c r="A1030" s="10">
        <f>Returns!A1030</f>
        <v>45506.729166666657</v>
      </c>
      <c r="B1030" s="1">
        <f>SUM(Portfolios!$B$2:$B$1030)</f>
        <v>0.17110253040849144</v>
      </c>
    </row>
    <row r="1031" spans="1:2" x14ac:dyDescent="0.35">
      <c r="A1031" s="10">
        <f>Returns!A1031</f>
        <v>45506.770833333343</v>
      </c>
      <c r="B1031" s="1">
        <f>SUM(Portfolios!$B$2:$B$1031)</f>
        <v>0.17355912122710362</v>
      </c>
    </row>
    <row r="1032" spans="1:2" x14ac:dyDescent="0.35">
      <c r="A1032" s="10">
        <f>Returns!A1032</f>
        <v>45506.8125</v>
      </c>
      <c r="B1032" s="1">
        <f>SUM(Portfolios!$B$2:$B$1032)</f>
        <v>0.17647405623008416</v>
      </c>
    </row>
    <row r="1033" spans="1:2" x14ac:dyDescent="0.35">
      <c r="A1033" s="10">
        <f>Returns!A1033</f>
        <v>45509.5625</v>
      </c>
      <c r="B1033" s="1">
        <f>SUM(Portfolios!$B$2:$B$1033)</f>
        <v>0.14935047448286784</v>
      </c>
    </row>
    <row r="1034" spans="1:2" x14ac:dyDescent="0.35">
      <c r="A1034" s="10">
        <f>Returns!A1034</f>
        <v>45509.604166666657</v>
      </c>
      <c r="B1034" s="1">
        <f>SUM(Portfolios!$B$2:$B$1034)</f>
        <v>0.15734563299624951</v>
      </c>
    </row>
    <row r="1035" spans="1:2" x14ac:dyDescent="0.35">
      <c r="A1035" s="10">
        <f>Returns!A1035</f>
        <v>45509.645833333343</v>
      </c>
      <c r="B1035" s="1">
        <f>SUM(Portfolios!$B$2:$B$1035)</f>
        <v>0.16378691172356286</v>
      </c>
    </row>
    <row r="1036" spans="1:2" x14ac:dyDescent="0.35">
      <c r="A1036" s="10">
        <f>Returns!A1036</f>
        <v>45509.6875</v>
      </c>
      <c r="B1036" s="1">
        <f>SUM(Portfolios!$B$2:$B$1036)</f>
        <v>0.15634382077878453</v>
      </c>
    </row>
    <row r="1037" spans="1:2" x14ac:dyDescent="0.35">
      <c r="A1037" s="10">
        <f>Returns!A1037</f>
        <v>45509.729166666657</v>
      </c>
      <c r="B1037" s="1">
        <f>SUM(Portfolios!$B$2:$B$1037)</f>
        <v>0.15440555923791691</v>
      </c>
    </row>
    <row r="1038" spans="1:2" x14ac:dyDescent="0.35">
      <c r="A1038" s="10">
        <f>Returns!A1038</f>
        <v>45509.770833333343</v>
      </c>
      <c r="B1038" s="1">
        <f>SUM(Portfolios!$B$2:$B$1038)</f>
        <v>0.15128275795456808</v>
      </c>
    </row>
    <row r="1039" spans="1:2" x14ac:dyDescent="0.35">
      <c r="A1039" s="10">
        <f>Returns!A1039</f>
        <v>45509.8125</v>
      </c>
      <c r="B1039" s="1">
        <f>SUM(Portfolios!$B$2:$B$1039)</f>
        <v>0.15303226806429066</v>
      </c>
    </row>
    <row r="1040" spans="1:2" x14ac:dyDescent="0.35">
      <c r="A1040" s="10">
        <f>Returns!A1040</f>
        <v>45510.5625</v>
      </c>
      <c r="B1040" s="1">
        <f>SUM(Portfolios!$B$2:$B$1040)</f>
        <v>0.17039114335185307</v>
      </c>
    </row>
    <row r="1041" spans="1:2" x14ac:dyDescent="0.35">
      <c r="A1041" s="10">
        <f>Returns!A1041</f>
        <v>45510.604166666657</v>
      </c>
      <c r="B1041" s="1">
        <f>SUM(Portfolios!$B$2:$B$1041)</f>
        <v>0.1680616268272499</v>
      </c>
    </row>
    <row r="1042" spans="1:2" x14ac:dyDescent="0.35">
      <c r="A1042" s="10">
        <f>Returns!A1042</f>
        <v>45510.645833333343</v>
      </c>
      <c r="B1042" s="1">
        <f>SUM(Portfolios!$B$2:$B$1042)</f>
        <v>0.17285739508418205</v>
      </c>
    </row>
    <row r="1043" spans="1:2" x14ac:dyDescent="0.35">
      <c r="A1043" s="10">
        <f>Returns!A1043</f>
        <v>45510.6875</v>
      </c>
      <c r="B1043" s="1">
        <f>SUM(Portfolios!$B$2:$B$1043)</f>
        <v>0.1754162548411779</v>
      </c>
    </row>
    <row r="1044" spans="1:2" x14ac:dyDescent="0.35">
      <c r="A1044" s="10">
        <f>Returns!A1044</f>
        <v>45510.729166666657</v>
      </c>
      <c r="B1044" s="1">
        <f>SUM(Portfolios!$B$2:$B$1044)</f>
        <v>0.1773346380942091</v>
      </c>
    </row>
    <row r="1045" spans="1:2" x14ac:dyDescent="0.35">
      <c r="A1045" s="10">
        <f>Returns!A1045</f>
        <v>45510.770833333343</v>
      </c>
      <c r="B1045" s="1">
        <f>SUM(Portfolios!$B$2:$B$1045)</f>
        <v>0.17456152004695058</v>
      </c>
    </row>
    <row r="1046" spans="1:2" x14ac:dyDescent="0.35">
      <c r="A1046" s="10">
        <f>Returns!A1046</f>
        <v>45510.8125</v>
      </c>
      <c r="B1046" s="1">
        <f>SUM(Portfolios!$B$2:$B$1046)</f>
        <v>0.16622813254357913</v>
      </c>
    </row>
    <row r="1047" spans="1:2" x14ac:dyDescent="0.35">
      <c r="A1047" s="10">
        <f>Returns!A1047</f>
        <v>45511.5625</v>
      </c>
      <c r="B1047" s="1">
        <f>SUM(Portfolios!$B$2:$B$1047)</f>
        <v>0.18256806185260918</v>
      </c>
    </row>
    <row r="1048" spans="1:2" x14ac:dyDescent="0.35">
      <c r="A1048" s="10">
        <f>Returns!A1048</f>
        <v>45511.604166666657</v>
      </c>
      <c r="B1048" s="1">
        <f>SUM(Portfolios!$B$2:$B$1048)</f>
        <v>0.18400845099159305</v>
      </c>
    </row>
    <row r="1049" spans="1:2" x14ac:dyDescent="0.35">
      <c r="A1049" s="10">
        <f>Returns!A1049</f>
        <v>45511.645833333343</v>
      </c>
      <c r="B1049" s="1">
        <f>SUM(Portfolios!$B$2:$B$1049)</f>
        <v>0.1814631087793411</v>
      </c>
    </row>
    <row r="1050" spans="1:2" x14ac:dyDescent="0.35">
      <c r="A1050" s="10">
        <f>Returns!A1050</f>
        <v>45511.6875</v>
      </c>
      <c r="B1050" s="1">
        <f>SUM(Portfolios!$B$2:$B$1050)</f>
        <v>0.17478988181239793</v>
      </c>
    </row>
    <row r="1051" spans="1:2" x14ac:dyDescent="0.35">
      <c r="A1051" s="10">
        <f>Returns!A1051</f>
        <v>45511.729166666657</v>
      </c>
      <c r="B1051" s="1">
        <f>SUM(Portfolios!$B$2:$B$1051)</f>
        <v>0.16930736855968487</v>
      </c>
    </row>
    <row r="1052" spans="1:2" x14ac:dyDescent="0.35">
      <c r="A1052" s="10">
        <f>Returns!A1052</f>
        <v>45511.770833333343</v>
      </c>
      <c r="B1052" s="1">
        <f>SUM(Portfolios!$B$2:$B$1052)</f>
        <v>0.17067377210821441</v>
      </c>
    </row>
    <row r="1053" spans="1:2" x14ac:dyDescent="0.35">
      <c r="A1053" s="10">
        <f>Returns!A1053</f>
        <v>45511.8125</v>
      </c>
      <c r="B1053" s="1">
        <f>SUM(Portfolios!$B$2:$B$1053)</f>
        <v>0.16543118560989573</v>
      </c>
    </row>
    <row r="1054" spans="1:2" x14ac:dyDescent="0.35">
      <c r="A1054" s="10">
        <f>Returns!A1054</f>
        <v>45512.5625</v>
      </c>
      <c r="B1054" s="1">
        <f>SUM(Portfolios!$B$2:$B$1054)</f>
        <v>0.18482140229502467</v>
      </c>
    </row>
    <row r="1055" spans="1:2" x14ac:dyDescent="0.35">
      <c r="A1055" s="10">
        <f>Returns!A1055</f>
        <v>45512.604166666657</v>
      </c>
      <c r="B1055" s="1">
        <f>SUM(Portfolios!$B$2:$B$1055)</f>
        <v>0.18418249088188274</v>
      </c>
    </row>
    <row r="1056" spans="1:2" x14ac:dyDescent="0.35">
      <c r="A1056" s="10">
        <f>Returns!A1056</f>
        <v>45512.645833333343</v>
      </c>
      <c r="B1056" s="1">
        <f>SUM(Portfolios!$B$2:$B$1056)</f>
        <v>0.18350653199617434</v>
      </c>
    </row>
    <row r="1057" spans="1:2" x14ac:dyDescent="0.35">
      <c r="A1057" s="10">
        <f>Returns!A1057</f>
        <v>45512.6875</v>
      </c>
      <c r="B1057" s="1">
        <f>SUM(Portfolios!$B$2:$B$1057)</f>
        <v>0.18647161954666655</v>
      </c>
    </row>
    <row r="1058" spans="1:2" x14ac:dyDescent="0.35">
      <c r="A1058" s="10">
        <f>Returns!A1058</f>
        <v>45512.729166666657</v>
      </c>
      <c r="B1058" s="1">
        <f>SUM(Portfolios!$B$2:$B$1058)</f>
        <v>0.18909900942277622</v>
      </c>
    </row>
    <row r="1059" spans="1:2" x14ac:dyDescent="0.35">
      <c r="A1059" s="10">
        <f>Returns!A1059</f>
        <v>45512.770833333343</v>
      </c>
      <c r="B1059" s="1">
        <f>SUM(Portfolios!$B$2:$B$1059)</f>
        <v>0.18865771460621036</v>
      </c>
    </row>
    <row r="1060" spans="1:2" x14ac:dyDescent="0.35">
      <c r="A1060" s="10">
        <f>Returns!A1060</f>
        <v>45512.8125</v>
      </c>
      <c r="B1060" s="1">
        <f>SUM(Portfolios!$B$2:$B$1060)</f>
        <v>0.19045044468118871</v>
      </c>
    </row>
    <row r="1061" spans="1:2" x14ac:dyDescent="0.35">
      <c r="A1061" s="10">
        <f>Returns!A1061</f>
        <v>45513.5625</v>
      </c>
      <c r="B1061" s="1">
        <f>SUM(Portfolios!$B$2:$B$1061)</f>
        <v>0.18782821635589428</v>
      </c>
    </row>
    <row r="1062" spans="1:2" x14ac:dyDescent="0.35">
      <c r="A1062" s="10">
        <f>Returns!A1062</f>
        <v>45513.604166666657</v>
      </c>
      <c r="B1062" s="1">
        <f>SUM(Portfolios!$B$2:$B$1062)</f>
        <v>0.18906528743851667</v>
      </c>
    </row>
    <row r="1063" spans="1:2" x14ac:dyDescent="0.35">
      <c r="A1063" s="10">
        <f>Returns!A1063</f>
        <v>45513.645833333343</v>
      </c>
      <c r="B1063" s="1">
        <f>SUM(Portfolios!$B$2:$B$1063)</f>
        <v>0.18773194060414647</v>
      </c>
    </row>
    <row r="1064" spans="1:2" x14ac:dyDescent="0.35">
      <c r="A1064" s="10">
        <f>Returns!A1064</f>
        <v>45513.6875</v>
      </c>
      <c r="B1064" s="1">
        <f>SUM(Portfolios!$B$2:$B$1064)</f>
        <v>0.19240747827623028</v>
      </c>
    </row>
    <row r="1065" spans="1:2" x14ac:dyDescent="0.35">
      <c r="A1065" s="10">
        <f>Returns!A1065</f>
        <v>45513.729166666657</v>
      </c>
      <c r="B1065" s="1">
        <f>SUM(Portfolios!$B$2:$B$1065)</f>
        <v>0.18861236856248348</v>
      </c>
    </row>
    <row r="1066" spans="1:2" x14ac:dyDescent="0.35">
      <c r="A1066" s="10">
        <f>Returns!A1066</f>
        <v>45513.770833333343</v>
      </c>
      <c r="B1066" s="1">
        <f>SUM(Portfolios!$B$2:$B$1066)</f>
        <v>0.19049268653651436</v>
      </c>
    </row>
    <row r="1067" spans="1:2" x14ac:dyDescent="0.35">
      <c r="A1067" s="10">
        <f>Returns!A1067</f>
        <v>45513.8125</v>
      </c>
      <c r="B1067" s="1">
        <f>SUM(Portfolios!$B$2:$B$1067)</f>
        <v>0.19064453330928163</v>
      </c>
    </row>
    <row r="1068" spans="1:2" x14ac:dyDescent="0.35">
      <c r="A1068" s="10">
        <f>Returns!A1068</f>
        <v>45516.5625</v>
      </c>
      <c r="B1068" s="1">
        <f>SUM(Portfolios!$B$2:$B$1068)</f>
        <v>0.18737126631635179</v>
      </c>
    </row>
    <row r="1069" spans="1:2" x14ac:dyDescent="0.35">
      <c r="A1069" s="10">
        <f>Returns!A1069</f>
        <v>45516.604166666657</v>
      </c>
      <c r="B1069" s="1">
        <f>SUM(Portfolios!$B$2:$B$1069)</f>
        <v>0.18404481617817667</v>
      </c>
    </row>
    <row r="1070" spans="1:2" x14ac:dyDescent="0.35">
      <c r="A1070" s="10">
        <f>Returns!A1070</f>
        <v>45516.645833333343</v>
      </c>
      <c r="B1070" s="1">
        <f>SUM(Portfolios!$B$2:$B$1070)</f>
        <v>0.18630827915807438</v>
      </c>
    </row>
    <row r="1071" spans="1:2" x14ac:dyDescent="0.35">
      <c r="A1071" s="10">
        <f>Returns!A1071</f>
        <v>45516.6875</v>
      </c>
      <c r="B1071" s="1">
        <f>SUM(Portfolios!$B$2:$B$1071)</f>
        <v>0.18601697247136978</v>
      </c>
    </row>
    <row r="1072" spans="1:2" x14ac:dyDescent="0.35">
      <c r="A1072" s="10">
        <f>Returns!A1072</f>
        <v>45516.729166666657</v>
      </c>
      <c r="B1072" s="1">
        <f>SUM(Portfolios!$B$2:$B$1072)</f>
        <v>0.18510160594962849</v>
      </c>
    </row>
    <row r="1073" spans="1:2" x14ac:dyDescent="0.35">
      <c r="A1073" s="10">
        <f>Returns!A1073</f>
        <v>45516.770833333343</v>
      </c>
      <c r="B1073" s="1">
        <f>SUM(Portfolios!$B$2:$B$1073)</f>
        <v>0.18566963533611899</v>
      </c>
    </row>
    <row r="1074" spans="1:2" x14ac:dyDescent="0.35">
      <c r="A1074" s="10">
        <f>Returns!A1074</f>
        <v>45516.8125</v>
      </c>
      <c r="B1074" s="1">
        <f>SUM(Portfolios!$B$2:$B$1074)</f>
        <v>0.18595489090417347</v>
      </c>
    </row>
    <row r="1075" spans="1:2" x14ac:dyDescent="0.35">
      <c r="A1075" s="10">
        <f>Returns!A1075</f>
        <v>45517.5625</v>
      </c>
      <c r="B1075" s="1">
        <f>SUM(Portfolios!$B$2:$B$1075)</f>
        <v>0.18782095490598663</v>
      </c>
    </row>
    <row r="1076" spans="1:2" x14ac:dyDescent="0.35">
      <c r="A1076" s="10">
        <f>Returns!A1076</f>
        <v>45517.604166666657</v>
      </c>
      <c r="B1076" s="1">
        <f>SUM(Portfolios!$B$2:$B$1076)</f>
        <v>0.1907171315425942</v>
      </c>
    </row>
    <row r="1077" spans="1:2" x14ac:dyDescent="0.35">
      <c r="A1077" s="10">
        <f>Returns!A1077</f>
        <v>45517.645833333343</v>
      </c>
      <c r="B1077" s="1">
        <f>SUM(Portfolios!$B$2:$B$1077)</f>
        <v>0.19321282821487171</v>
      </c>
    </row>
    <row r="1078" spans="1:2" x14ac:dyDescent="0.35">
      <c r="A1078" s="10">
        <f>Returns!A1078</f>
        <v>45517.6875</v>
      </c>
      <c r="B1078" s="1">
        <f>SUM(Portfolios!$B$2:$B$1078)</f>
        <v>0.1937685879018286</v>
      </c>
    </row>
    <row r="1079" spans="1:2" x14ac:dyDescent="0.35">
      <c r="A1079" s="10">
        <f>Returns!A1079</f>
        <v>45517.729166666657</v>
      </c>
      <c r="B1079" s="1">
        <f>SUM(Portfolios!$B$2:$B$1079)</f>
        <v>0.19322409153900996</v>
      </c>
    </row>
    <row r="1080" spans="1:2" x14ac:dyDescent="0.35">
      <c r="A1080" s="10">
        <f>Returns!A1080</f>
        <v>45517.770833333343</v>
      </c>
      <c r="B1080" s="1">
        <f>SUM(Portfolios!$B$2:$B$1080)</f>
        <v>0.19388151738883416</v>
      </c>
    </row>
    <row r="1081" spans="1:2" x14ac:dyDescent="0.35">
      <c r="A1081" s="10">
        <f>Returns!A1081</f>
        <v>45517.8125</v>
      </c>
      <c r="B1081" s="1">
        <f>SUM(Portfolios!$B$2:$B$1081)</f>
        <v>0.19516950290752866</v>
      </c>
    </row>
    <row r="1082" spans="1:2" x14ac:dyDescent="0.35">
      <c r="A1082" s="10">
        <f>Returns!A1082</f>
        <v>45518.5625</v>
      </c>
      <c r="B1082" s="1">
        <f>SUM(Portfolios!$B$2:$B$1082)</f>
        <v>0.20027601070654602</v>
      </c>
    </row>
    <row r="1083" spans="1:2" x14ac:dyDescent="0.35">
      <c r="A1083" s="10">
        <f>Returns!A1083</f>
        <v>45518.604166666657</v>
      </c>
      <c r="B1083" s="1">
        <f>SUM(Portfolios!$B$2:$B$1083)</f>
        <v>0.20188561425536827</v>
      </c>
    </row>
    <row r="1084" spans="1:2" x14ac:dyDescent="0.35">
      <c r="A1084" s="10">
        <f>Returns!A1084</f>
        <v>45518.645833333343</v>
      </c>
      <c r="B1084" s="1">
        <f>SUM(Portfolios!$B$2:$B$1084)</f>
        <v>0.20075628025785849</v>
      </c>
    </row>
    <row r="1085" spans="1:2" x14ac:dyDescent="0.35">
      <c r="A1085" s="10">
        <f>Returns!A1085</f>
        <v>45518.6875</v>
      </c>
      <c r="B1085" s="1">
        <f>SUM(Portfolios!$B$2:$B$1085)</f>
        <v>0.20237140375823481</v>
      </c>
    </row>
    <row r="1086" spans="1:2" x14ac:dyDescent="0.35">
      <c r="A1086" s="10">
        <f>Returns!A1086</f>
        <v>45518.729166666657</v>
      </c>
      <c r="B1086" s="1">
        <f>SUM(Portfolios!$B$2:$B$1086)</f>
        <v>0.2019588498281005</v>
      </c>
    </row>
    <row r="1087" spans="1:2" x14ac:dyDescent="0.35">
      <c r="A1087" s="10">
        <f>Returns!A1087</f>
        <v>45518.770833333343</v>
      </c>
      <c r="B1087" s="1">
        <f>SUM(Portfolios!$B$2:$B$1087)</f>
        <v>0.20258431285623063</v>
      </c>
    </row>
    <row r="1088" spans="1:2" x14ac:dyDescent="0.35">
      <c r="A1088" s="10">
        <f>Returns!A1088</f>
        <v>45518.8125</v>
      </c>
      <c r="B1088" s="1">
        <f>SUM(Portfolios!$B$2:$B$1088)</f>
        <v>0.20322324320906288</v>
      </c>
    </row>
    <row r="1089" spans="1:2" x14ac:dyDescent="0.35">
      <c r="A1089" s="10">
        <f>Returns!A1089</f>
        <v>45519.5625</v>
      </c>
      <c r="B1089" s="1">
        <f>SUM(Portfolios!$B$2:$B$1089)</f>
        <v>0.21297815855959948</v>
      </c>
    </row>
    <row r="1090" spans="1:2" x14ac:dyDescent="0.35">
      <c r="A1090" s="10">
        <f>Returns!A1090</f>
        <v>45519.604166666657</v>
      </c>
      <c r="B1090" s="1">
        <f>SUM(Portfolios!$B$2:$B$1090)</f>
        <v>0.21421165485660357</v>
      </c>
    </row>
    <row r="1091" spans="1:2" x14ac:dyDescent="0.35">
      <c r="A1091" s="10">
        <f>Returns!A1091</f>
        <v>45519.645833333343</v>
      </c>
      <c r="B1091" s="1">
        <f>SUM(Portfolios!$B$2:$B$1091)</f>
        <v>0.21626910219605344</v>
      </c>
    </row>
    <row r="1092" spans="1:2" x14ac:dyDescent="0.35">
      <c r="A1092" s="10">
        <f>Returns!A1092</f>
        <v>45519.6875</v>
      </c>
      <c r="B1092" s="1">
        <f>SUM(Portfolios!$B$2:$B$1092)</f>
        <v>0.21616936808045487</v>
      </c>
    </row>
    <row r="1093" spans="1:2" x14ac:dyDescent="0.35">
      <c r="A1093" s="10">
        <f>Returns!A1093</f>
        <v>45519.729166666657</v>
      </c>
      <c r="B1093" s="1">
        <f>SUM(Portfolios!$B$2:$B$1093)</f>
        <v>0.21647817204815259</v>
      </c>
    </row>
    <row r="1094" spans="1:2" x14ac:dyDescent="0.35">
      <c r="A1094" s="10">
        <f>Returns!A1094</f>
        <v>45519.770833333343</v>
      </c>
      <c r="B1094" s="1">
        <f>SUM(Portfolios!$B$2:$B$1094)</f>
        <v>0.21728458578084728</v>
      </c>
    </row>
    <row r="1095" spans="1:2" x14ac:dyDescent="0.35">
      <c r="A1095" s="10">
        <f>Returns!A1095</f>
        <v>45519.8125</v>
      </c>
      <c r="B1095" s="1">
        <f>SUM(Portfolios!$B$2:$B$1095)</f>
        <v>0.21683400642489761</v>
      </c>
    </row>
    <row r="1096" spans="1:2" x14ac:dyDescent="0.35">
      <c r="A1096" s="10">
        <f>Returns!A1096</f>
        <v>45520.5625</v>
      </c>
      <c r="B1096" s="1">
        <f>SUM(Portfolios!$B$2:$B$1096)</f>
        <v>0.21877814230450582</v>
      </c>
    </row>
    <row r="1097" spans="1:2" x14ac:dyDescent="0.35">
      <c r="A1097" s="10">
        <f>Returns!A1097</f>
        <v>45520.604166666657</v>
      </c>
      <c r="B1097" s="1">
        <f>SUM(Portfolios!$B$2:$B$1097)</f>
        <v>0.21917847185219075</v>
      </c>
    </row>
    <row r="1098" spans="1:2" x14ac:dyDescent="0.35">
      <c r="A1098" s="10">
        <f>Returns!A1098</f>
        <v>45520.645833333343</v>
      </c>
      <c r="B1098" s="1">
        <f>SUM(Portfolios!$B$2:$B$1098)</f>
        <v>0.22048679235872826</v>
      </c>
    </row>
    <row r="1099" spans="1:2" x14ac:dyDescent="0.35">
      <c r="A1099" s="10">
        <f>Returns!A1099</f>
        <v>45520.6875</v>
      </c>
      <c r="B1099" s="1">
        <f>SUM(Portfolios!$B$2:$B$1099)</f>
        <v>0.22091981241226041</v>
      </c>
    </row>
    <row r="1100" spans="1:2" x14ac:dyDescent="0.35">
      <c r="A1100" s="10">
        <f>Returns!A1100</f>
        <v>45520.729166666657</v>
      </c>
      <c r="B1100" s="1">
        <f>SUM(Portfolios!$B$2:$B$1100)</f>
        <v>0.22009021387735328</v>
      </c>
    </row>
    <row r="1101" spans="1:2" x14ac:dyDescent="0.35">
      <c r="A1101" s="10">
        <f>Returns!A1101</f>
        <v>45520.770833333343</v>
      </c>
      <c r="B1101" s="1">
        <f>SUM(Portfolios!$B$2:$B$1101)</f>
        <v>0.2193731783395147</v>
      </c>
    </row>
    <row r="1102" spans="1:2" x14ac:dyDescent="0.35">
      <c r="A1102" s="10">
        <f>Returns!A1102</f>
        <v>45520.8125</v>
      </c>
      <c r="B1102" s="1">
        <f>SUM(Portfolios!$B$2:$B$1102)</f>
        <v>0.21933218779791169</v>
      </c>
    </row>
    <row r="1103" spans="1:2" x14ac:dyDescent="0.35">
      <c r="A1103" s="10">
        <f>Returns!A1103</f>
        <v>45523.5625</v>
      </c>
      <c r="B1103" s="1">
        <f>SUM(Portfolios!$B$2:$B$1103)</f>
        <v>0.22057703937963441</v>
      </c>
    </row>
    <row r="1104" spans="1:2" x14ac:dyDescent="0.35">
      <c r="A1104" s="10">
        <f>Returns!A1104</f>
        <v>45523.604166666657</v>
      </c>
      <c r="B1104" s="1">
        <f>SUM(Portfolios!$B$2:$B$1104)</f>
        <v>0.22130218747187894</v>
      </c>
    </row>
    <row r="1105" spans="1:2" x14ac:dyDescent="0.35">
      <c r="A1105" s="10">
        <f>Returns!A1105</f>
        <v>45523.645833333343</v>
      </c>
      <c r="B1105" s="1">
        <f>SUM(Portfolios!$B$2:$B$1105)</f>
        <v>0.22269054835806054</v>
      </c>
    </row>
    <row r="1106" spans="1:2" x14ac:dyDescent="0.35">
      <c r="A1106" s="10">
        <f>Returns!A1106</f>
        <v>45523.6875</v>
      </c>
      <c r="B1106" s="1">
        <f>SUM(Portfolios!$B$2:$B$1106)</f>
        <v>0.2222555812470868</v>
      </c>
    </row>
    <row r="1107" spans="1:2" x14ac:dyDescent="0.35">
      <c r="A1107" s="10">
        <f>Returns!A1107</f>
        <v>45523.729166666657</v>
      </c>
      <c r="B1107" s="1">
        <f>SUM(Portfolios!$B$2:$B$1107)</f>
        <v>0.2220846131644299</v>
      </c>
    </row>
    <row r="1108" spans="1:2" x14ac:dyDescent="0.35">
      <c r="A1108" s="10">
        <f>Returns!A1108</f>
        <v>45523.770833333343</v>
      </c>
      <c r="B1108" s="1">
        <f>SUM(Portfolios!$B$2:$B$1108)</f>
        <v>0.22284638821201097</v>
      </c>
    </row>
    <row r="1109" spans="1:2" x14ac:dyDescent="0.35">
      <c r="A1109" s="10">
        <f>Returns!A1109</f>
        <v>45523.8125</v>
      </c>
      <c r="B1109" s="1">
        <f>SUM(Portfolios!$B$2:$B$1109)</f>
        <v>0.22442363295568413</v>
      </c>
    </row>
    <row r="1110" spans="1:2" x14ac:dyDescent="0.35">
      <c r="A1110" s="10">
        <f>Returns!A1110</f>
        <v>45524.5625</v>
      </c>
      <c r="B1110" s="1">
        <f>SUM(Portfolios!$B$2:$B$1110)</f>
        <v>0.22437685218332512</v>
      </c>
    </row>
    <row r="1111" spans="1:2" x14ac:dyDescent="0.35">
      <c r="A1111" s="10">
        <f>Returns!A1111</f>
        <v>45524.604166666657</v>
      </c>
      <c r="B1111" s="1">
        <f>SUM(Portfolios!$B$2:$B$1111)</f>
        <v>0.22306671377931198</v>
      </c>
    </row>
    <row r="1112" spans="1:2" x14ac:dyDescent="0.35">
      <c r="A1112" s="10">
        <f>Returns!A1112</f>
        <v>45524.645833333343</v>
      </c>
      <c r="B1112" s="1">
        <f>SUM(Portfolios!$B$2:$B$1112)</f>
        <v>0.22361247992777158</v>
      </c>
    </row>
    <row r="1113" spans="1:2" x14ac:dyDescent="0.35">
      <c r="A1113" s="10">
        <f>Returns!A1113</f>
        <v>45524.6875</v>
      </c>
      <c r="B1113" s="1">
        <f>SUM(Portfolios!$B$2:$B$1113)</f>
        <v>0.22283092852249978</v>
      </c>
    </row>
    <row r="1114" spans="1:2" x14ac:dyDescent="0.35">
      <c r="A1114" s="10">
        <f>Returns!A1114</f>
        <v>45524.729166666657</v>
      </c>
      <c r="B1114" s="1">
        <f>SUM(Portfolios!$B$2:$B$1114)</f>
        <v>0.22492975674123383</v>
      </c>
    </row>
    <row r="1115" spans="1:2" x14ac:dyDescent="0.35">
      <c r="A1115" s="10">
        <f>Returns!A1115</f>
        <v>45524.770833333343</v>
      </c>
      <c r="B1115" s="1">
        <f>SUM(Portfolios!$B$2:$B$1115)</f>
        <v>0.2242238955101967</v>
      </c>
    </row>
    <row r="1116" spans="1:2" x14ac:dyDescent="0.35">
      <c r="A1116" s="10">
        <f>Returns!A1116</f>
        <v>45524.8125</v>
      </c>
      <c r="B1116" s="1">
        <f>SUM(Portfolios!$B$2:$B$1116)</f>
        <v>0.22543096055394052</v>
      </c>
    </row>
    <row r="1117" spans="1:2" x14ac:dyDescent="0.35">
      <c r="A1117" s="10">
        <f>Returns!A1117</f>
        <v>45525.5625</v>
      </c>
      <c r="B1117" s="1">
        <f>SUM(Portfolios!$B$2:$B$1117)</f>
        <v>0.22730479159877764</v>
      </c>
    </row>
    <row r="1118" spans="1:2" x14ac:dyDescent="0.35">
      <c r="A1118" s="10">
        <f>Returns!A1118</f>
        <v>45525.604166666657</v>
      </c>
      <c r="B1118" s="1">
        <f>SUM(Portfolios!$B$2:$B$1118)</f>
        <v>0.22777423479903805</v>
      </c>
    </row>
    <row r="1119" spans="1:2" x14ac:dyDescent="0.35">
      <c r="A1119" s="10">
        <f>Returns!A1119</f>
        <v>45525.645833333343</v>
      </c>
      <c r="B1119" s="1">
        <f>SUM(Portfolios!$B$2:$B$1119)</f>
        <v>0.22822377150433221</v>
      </c>
    </row>
    <row r="1120" spans="1:2" x14ac:dyDescent="0.35">
      <c r="A1120" s="10">
        <f>Returns!A1120</f>
        <v>45525.6875</v>
      </c>
      <c r="B1120" s="1">
        <f>SUM(Portfolios!$B$2:$B$1120)</f>
        <v>0.22974602773401345</v>
      </c>
    </row>
    <row r="1121" spans="1:2" x14ac:dyDescent="0.35">
      <c r="A1121" s="10">
        <f>Returns!A1121</f>
        <v>45525.729166666657</v>
      </c>
      <c r="B1121" s="1">
        <f>SUM(Portfolios!$B$2:$B$1121)</f>
        <v>0.2307039709883171</v>
      </c>
    </row>
    <row r="1122" spans="1:2" x14ac:dyDescent="0.35">
      <c r="A1122" s="10">
        <f>Returns!A1122</f>
        <v>45525.770833333343</v>
      </c>
      <c r="B1122" s="1">
        <f>SUM(Portfolios!$B$2:$B$1122)</f>
        <v>0.22952138163654678</v>
      </c>
    </row>
    <row r="1123" spans="1:2" x14ac:dyDescent="0.35">
      <c r="A1123" s="10">
        <f>Returns!A1123</f>
        <v>45525.8125</v>
      </c>
      <c r="B1123" s="1">
        <f>SUM(Portfolios!$B$2:$B$1123)</f>
        <v>0.23117442538468555</v>
      </c>
    </row>
    <row r="1124" spans="1:2" x14ac:dyDescent="0.35">
      <c r="A1124" s="10">
        <f>Returns!A1124</f>
        <v>45526.5625</v>
      </c>
      <c r="B1124" s="1">
        <f>SUM(Portfolios!$B$2:$B$1124)</f>
        <v>0.23075316298466186</v>
      </c>
    </row>
    <row r="1125" spans="1:2" x14ac:dyDescent="0.35">
      <c r="A1125" s="10">
        <f>Returns!A1125</f>
        <v>45526.604166666657</v>
      </c>
      <c r="B1125" s="1">
        <f>SUM(Portfolios!$B$2:$B$1125)</f>
        <v>0.22971020472883241</v>
      </c>
    </row>
    <row r="1126" spans="1:2" x14ac:dyDescent="0.35">
      <c r="A1126" s="10">
        <f>Returns!A1126</f>
        <v>45526.645833333343</v>
      </c>
      <c r="B1126" s="1">
        <f>SUM(Portfolios!$B$2:$B$1126)</f>
        <v>0.23160351098495913</v>
      </c>
    </row>
    <row r="1127" spans="1:2" x14ac:dyDescent="0.35">
      <c r="A1127" s="10">
        <f>Returns!A1127</f>
        <v>45526.6875</v>
      </c>
      <c r="B1127" s="1">
        <f>SUM(Portfolios!$B$2:$B$1127)</f>
        <v>0.22855972357099572</v>
      </c>
    </row>
    <row r="1128" spans="1:2" x14ac:dyDescent="0.35">
      <c r="A1128" s="10">
        <f>Returns!A1128</f>
        <v>45526.729166666657</v>
      </c>
      <c r="B1128" s="1">
        <f>SUM(Portfolios!$B$2:$B$1128)</f>
        <v>0.22881827064440183</v>
      </c>
    </row>
    <row r="1129" spans="1:2" x14ac:dyDescent="0.35">
      <c r="A1129" s="10">
        <f>Returns!A1129</f>
        <v>45526.770833333343</v>
      </c>
      <c r="B1129" s="1">
        <f>SUM(Portfolios!$B$2:$B$1129)</f>
        <v>0.2274636162155638</v>
      </c>
    </row>
    <row r="1130" spans="1:2" x14ac:dyDescent="0.35">
      <c r="A1130" s="10">
        <f>Returns!A1130</f>
        <v>45526.8125</v>
      </c>
      <c r="B1130" s="1">
        <f>SUM(Portfolios!$B$2:$B$1130)</f>
        <v>0.22717805013250778</v>
      </c>
    </row>
    <row r="1131" spans="1:2" x14ac:dyDescent="0.35">
      <c r="A1131" s="10">
        <f>Returns!A1131</f>
        <v>45527.5625</v>
      </c>
      <c r="B1131" s="1">
        <f>SUM(Portfolios!$B$2:$B$1131)</f>
        <v>0.23408574568041732</v>
      </c>
    </row>
    <row r="1132" spans="1:2" x14ac:dyDescent="0.35">
      <c r="A1132" s="10">
        <f>Returns!A1132</f>
        <v>45527.604166666657</v>
      </c>
      <c r="B1132" s="1">
        <f>SUM(Portfolios!$B$2:$B$1132)</f>
        <v>0.2345424695128521</v>
      </c>
    </row>
    <row r="1133" spans="1:2" x14ac:dyDescent="0.35">
      <c r="A1133" s="10">
        <f>Returns!A1133</f>
        <v>45527.645833333343</v>
      </c>
      <c r="B1133" s="1">
        <f>SUM(Portfolios!$B$2:$B$1133)</f>
        <v>0.23033729798992597</v>
      </c>
    </row>
    <row r="1134" spans="1:2" x14ac:dyDescent="0.35">
      <c r="A1134" s="10">
        <f>Returns!A1134</f>
        <v>45527.6875</v>
      </c>
      <c r="B1134" s="1">
        <f>SUM(Portfolios!$B$2:$B$1134)</f>
        <v>0.23224490071233381</v>
      </c>
    </row>
    <row r="1135" spans="1:2" x14ac:dyDescent="0.35">
      <c r="A1135" s="10">
        <f>Returns!A1135</f>
        <v>45527.729166666657</v>
      </c>
      <c r="B1135" s="1">
        <f>SUM(Portfolios!$B$2:$B$1135)</f>
        <v>0.23332215428374087</v>
      </c>
    </row>
    <row r="1136" spans="1:2" x14ac:dyDescent="0.35">
      <c r="A1136" s="10">
        <f>Returns!A1136</f>
        <v>45527.770833333343</v>
      </c>
      <c r="B1136" s="1">
        <f>SUM(Portfolios!$B$2:$B$1136)</f>
        <v>0.2362704906980756</v>
      </c>
    </row>
    <row r="1137" spans="1:2" x14ac:dyDescent="0.35">
      <c r="A1137" s="10">
        <f>Returns!A1137</f>
        <v>45527.8125</v>
      </c>
      <c r="B1137" s="1">
        <f>SUM(Portfolios!$B$2:$B$1137)</f>
        <v>0.23644364293268705</v>
      </c>
    </row>
    <row r="1138" spans="1:2" x14ac:dyDescent="0.35">
      <c r="A1138" s="10">
        <f>Returns!A1138</f>
        <v>45530.5625</v>
      </c>
      <c r="B1138" s="1">
        <f>SUM(Portfolios!$B$2:$B$1138)</f>
        <v>0.24073905384773359</v>
      </c>
    </row>
    <row r="1139" spans="1:2" x14ac:dyDescent="0.35">
      <c r="A1139" s="10">
        <f>Returns!A1139</f>
        <v>45530.604166666657</v>
      </c>
      <c r="B1139" s="1">
        <f>SUM(Portfolios!$B$2:$B$1139)</f>
        <v>0.23676820770619431</v>
      </c>
    </row>
    <row r="1140" spans="1:2" x14ac:dyDescent="0.35">
      <c r="A1140" s="10">
        <f>Returns!A1140</f>
        <v>45530.645833333343</v>
      </c>
      <c r="B1140" s="1">
        <f>SUM(Portfolios!$B$2:$B$1140)</f>
        <v>0.23765569878903414</v>
      </c>
    </row>
    <row r="1141" spans="1:2" x14ac:dyDescent="0.35">
      <c r="A1141" s="10">
        <f>Returns!A1141</f>
        <v>45530.6875</v>
      </c>
      <c r="B1141" s="1">
        <f>SUM(Portfolios!$B$2:$B$1141)</f>
        <v>0.23782287094517737</v>
      </c>
    </row>
    <row r="1142" spans="1:2" x14ac:dyDescent="0.35">
      <c r="A1142" s="10">
        <f>Returns!A1142</f>
        <v>45530.729166666657</v>
      </c>
      <c r="B1142" s="1">
        <f>SUM(Portfolios!$B$2:$B$1142)</f>
        <v>0.23657236389320901</v>
      </c>
    </row>
    <row r="1143" spans="1:2" x14ac:dyDescent="0.35">
      <c r="A1143" s="10">
        <f>Returns!A1143</f>
        <v>45530.770833333343</v>
      </c>
      <c r="B1143" s="1">
        <f>SUM(Portfolios!$B$2:$B$1143)</f>
        <v>0.23673312446061417</v>
      </c>
    </row>
    <row r="1144" spans="1:2" x14ac:dyDescent="0.35">
      <c r="A1144" s="10">
        <f>Returns!A1144</f>
        <v>45530.8125</v>
      </c>
      <c r="B1144" s="1">
        <f>SUM(Portfolios!$B$2:$B$1144)</f>
        <v>0.23629456082245617</v>
      </c>
    </row>
    <row r="1145" spans="1:2" x14ac:dyDescent="0.35">
      <c r="A1145" s="10">
        <f>Returns!A1145</f>
        <v>45531.5625</v>
      </c>
      <c r="B1145" s="1">
        <f>SUM(Portfolios!$B$2:$B$1145)</f>
        <v>0.23746975901558606</v>
      </c>
    </row>
    <row r="1146" spans="1:2" x14ac:dyDescent="0.35">
      <c r="A1146" s="10">
        <f>Returns!A1146</f>
        <v>45531.604166666657</v>
      </c>
      <c r="B1146" s="1">
        <f>SUM(Portfolios!$B$2:$B$1146)</f>
        <v>0.2372942122286518</v>
      </c>
    </row>
    <row r="1147" spans="1:2" x14ac:dyDescent="0.35">
      <c r="A1147" s="10">
        <f>Returns!A1147</f>
        <v>45531.645833333343</v>
      </c>
      <c r="B1147" s="1">
        <f>SUM(Portfolios!$B$2:$B$1147)</f>
        <v>0.23820115965678407</v>
      </c>
    </row>
    <row r="1148" spans="1:2" x14ac:dyDescent="0.35">
      <c r="A1148" s="10">
        <f>Returns!A1148</f>
        <v>45531.6875</v>
      </c>
      <c r="B1148" s="1">
        <f>SUM(Portfolios!$B$2:$B$1148)</f>
        <v>0.23956462490866687</v>
      </c>
    </row>
    <row r="1149" spans="1:2" x14ac:dyDescent="0.35">
      <c r="A1149" s="10">
        <f>Returns!A1149</f>
        <v>45531.729166666657</v>
      </c>
      <c r="B1149" s="1">
        <f>SUM(Portfolios!$B$2:$B$1149)</f>
        <v>0.23937486470628086</v>
      </c>
    </row>
    <row r="1150" spans="1:2" x14ac:dyDescent="0.35">
      <c r="A1150" s="10">
        <f>Returns!A1150</f>
        <v>45531.770833333343</v>
      </c>
      <c r="B1150" s="1">
        <f>SUM(Portfolios!$B$2:$B$1150)</f>
        <v>0.23910491889828583</v>
      </c>
    </row>
    <row r="1151" spans="1:2" x14ac:dyDescent="0.35">
      <c r="A1151" s="10">
        <f>Returns!A1151</f>
        <v>45531.8125</v>
      </c>
      <c r="B1151" s="1">
        <f>SUM(Portfolios!$B$2:$B$1151)</f>
        <v>0.23915315163970355</v>
      </c>
    </row>
    <row r="1152" spans="1:2" x14ac:dyDescent="0.35">
      <c r="A1152" s="10">
        <f>Returns!A1152</f>
        <v>45532.5625</v>
      </c>
      <c r="B1152" s="1">
        <f>SUM(Portfolios!$B$2:$B$1152)</f>
        <v>0.23980504943962647</v>
      </c>
    </row>
    <row r="1153" spans="1:2" x14ac:dyDescent="0.35">
      <c r="A1153" s="10">
        <f>Returns!A1153</f>
        <v>45532.604166666657</v>
      </c>
      <c r="B1153" s="1">
        <f>SUM(Portfolios!$B$2:$B$1153)</f>
        <v>0.23726770532226238</v>
      </c>
    </row>
    <row r="1154" spans="1:2" x14ac:dyDescent="0.35">
      <c r="A1154" s="10">
        <f>Returns!A1154</f>
        <v>45532.645833333343</v>
      </c>
      <c r="B1154" s="1">
        <f>SUM(Portfolios!$B$2:$B$1154)</f>
        <v>0.23537647905186784</v>
      </c>
    </row>
    <row r="1155" spans="1:2" x14ac:dyDescent="0.35">
      <c r="A1155" s="10">
        <f>Returns!A1155</f>
        <v>45532.6875</v>
      </c>
      <c r="B1155" s="1">
        <f>SUM(Portfolios!$B$2:$B$1155)</f>
        <v>0.235903321170604</v>
      </c>
    </row>
    <row r="1156" spans="1:2" x14ac:dyDescent="0.35">
      <c r="A1156" s="10">
        <f>Returns!A1156</f>
        <v>45532.729166666657</v>
      </c>
      <c r="B1156" s="1">
        <f>SUM(Portfolios!$B$2:$B$1156)</f>
        <v>0.23212281460601331</v>
      </c>
    </row>
    <row r="1157" spans="1:2" x14ac:dyDescent="0.35">
      <c r="A1157" s="10">
        <f>Returns!A1157</f>
        <v>45532.770833333343</v>
      </c>
      <c r="B1157" s="1">
        <f>SUM(Portfolios!$B$2:$B$1157)</f>
        <v>0.23597256347453097</v>
      </c>
    </row>
    <row r="1158" spans="1:2" x14ac:dyDescent="0.35">
      <c r="A1158" s="10">
        <f>Returns!A1158</f>
        <v>45532.8125</v>
      </c>
      <c r="B1158" s="1">
        <f>SUM(Portfolios!$B$2:$B$1158)</f>
        <v>0.23543914102710925</v>
      </c>
    </row>
    <row r="1159" spans="1:2" x14ac:dyDescent="0.35">
      <c r="A1159" s="10">
        <f>Returns!A1159</f>
        <v>45533.5625</v>
      </c>
      <c r="B1159" s="1">
        <f>SUM(Portfolios!$B$2:$B$1159)</f>
        <v>0.24059844984924561</v>
      </c>
    </row>
    <row r="1160" spans="1:2" x14ac:dyDescent="0.35">
      <c r="A1160" s="10">
        <f>Returns!A1160</f>
        <v>45533.604166666657</v>
      </c>
      <c r="B1160" s="1">
        <f>SUM(Portfolios!$B$2:$B$1160)</f>
        <v>0.24213172875249014</v>
      </c>
    </row>
    <row r="1161" spans="1:2" x14ac:dyDescent="0.35">
      <c r="A1161" s="10">
        <f>Returns!A1161</f>
        <v>45533.645833333343</v>
      </c>
      <c r="B1161" s="1">
        <f>SUM(Portfolios!$B$2:$B$1161)</f>
        <v>0.24369702471874241</v>
      </c>
    </row>
    <row r="1162" spans="1:2" x14ac:dyDescent="0.35">
      <c r="A1162" s="10">
        <f>Returns!A1162</f>
        <v>45533.6875</v>
      </c>
      <c r="B1162" s="1">
        <f>SUM(Portfolios!$B$2:$B$1162)</f>
        <v>0.24348445149644857</v>
      </c>
    </row>
    <row r="1163" spans="1:2" x14ac:dyDescent="0.35">
      <c r="A1163" s="10">
        <f>Returns!A1163</f>
        <v>45533.729166666657</v>
      </c>
      <c r="B1163" s="1">
        <f>SUM(Portfolios!$B$2:$B$1163)</f>
        <v>0.24250637124672003</v>
      </c>
    </row>
    <row r="1164" spans="1:2" x14ac:dyDescent="0.35">
      <c r="A1164" s="10">
        <f>Returns!A1164</f>
        <v>45533.770833333343</v>
      </c>
      <c r="B1164" s="1">
        <f>SUM(Portfolios!$B$2:$B$1164)</f>
        <v>0.24078403031601711</v>
      </c>
    </row>
    <row r="1165" spans="1:2" x14ac:dyDescent="0.35">
      <c r="A1165" s="10">
        <f>Returns!A1165</f>
        <v>45533.8125</v>
      </c>
      <c r="B1165" s="1">
        <f>SUM(Portfolios!$B$2:$B$1165)</f>
        <v>0.23845252252908164</v>
      </c>
    </row>
    <row r="1166" spans="1:2" x14ac:dyDescent="0.35">
      <c r="A1166" s="10">
        <f>Returns!A1166</f>
        <v>45534.5625</v>
      </c>
      <c r="B1166" s="1">
        <f>SUM(Portfolios!$B$2:$B$1166)</f>
        <v>0.24410421846641286</v>
      </c>
    </row>
    <row r="1167" spans="1:2" x14ac:dyDescent="0.35">
      <c r="A1167" s="10">
        <f>Returns!A1167</f>
        <v>45534.604166666657</v>
      </c>
      <c r="B1167" s="1">
        <f>SUM(Portfolios!$B$2:$B$1167)</f>
        <v>0.23996101799937319</v>
      </c>
    </row>
    <row r="1168" spans="1:2" x14ac:dyDescent="0.35">
      <c r="A1168" s="10">
        <f>Returns!A1168</f>
        <v>45534.645833333343</v>
      </c>
      <c r="B1168" s="1">
        <f>SUM(Portfolios!$B$2:$B$1168)</f>
        <v>0.23724057328567821</v>
      </c>
    </row>
    <row r="1169" spans="1:2" x14ac:dyDescent="0.35">
      <c r="A1169" s="10">
        <f>Returns!A1169</f>
        <v>45534.6875</v>
      </c>
      <c r="B1169" s="1">
        <f>SUM(Portfolios!$B$2:$B$1169)</f>
        <v>0.23821008989966372</v>
      </c>
    </row>
    <row r="1170" spans="1:2" x14ac:dyDescent="0.35">
      <c r="A1170" s="10">
        <f>Returns!A1170</f>
        <v>45534.729166666657</v>
      </c>
      <c r="B1170" s="1">
        <f>SUM(Portfolios!$B$2:$B$1170)</f>
        <v>0.24097402381469663</v>
      </c>
    </row>
    <row r="1171" spans="1:2" x14ac:dyDescent="0.35">
      <c r="A1171" s="10">
        <f>Returns!A1171</f>
        <v>45534.770833333343</v>
      </c>
      <c r="B1171" s="1">
        <f>SUM(Portfolios!$B$2:$B$1171)</f>
        <v>0.24404948542684421</v>
      </c>
    </row>
    <row r="1172" spans="1:2" x14ac:dyDescent="0.35">
      <c r="A1172" s="10">
        <f>Returns!A1172</f>
        <v>45534.8125</v>
      </c>
      <c r="B1172" s="1">
        <f>SUM(Portfolios!$B$2:$B$1172)</f>
        <v>0.24710475866006587</v>
      </c>
    </row>
    <row r="1173" spans="1:2" x14ac:dyDescent="0.35">
      <c r="A1173" s="10">
        <f>Returns!A1173</f>
        <v>45538.5625</v>
      </c>
      <c r="B1173" s="1">
        <f>SUM(Portfolios!$B$2:$B$1173)</f>
        <v>0.24098513725640561</v>
      </c>
    </row>
    <row r="1174" spans="1:2" x14ac:dyDescent="0.35">
      <c r="A1174" s="10">
        <f>Returns!A1174</f>
        <v>45538.604166666657</v>
      </c>
      <c r="B1174" s="1">
        <f>SUM(Portfolios!$B$2:$B$1174)</f>
        <v>0.24111465302940102</v>
      </c>
    </row>
    <row r="1175" spans="1:2" x14ac:dyDescent="0.35">
      <c r="A1175" s="10">
        <f>Returns!A1175</f>
        <v>45538.645833333343</v>
      </c>
      <c r="B1175" s="1">
        <f>SUM(Portfolios!$B$2:$B$1175)</f>
        <v>0.2387975873874868</v>
      </c>
    </row>
    <row r="1176" spans="1:2" x14ac:dyDescent="0.35">
      <c r="A1176" s="10">
        <f>Returns!A1176</f>
        <v>45538.6875</v>
      </c>
      <c r="B1176" s="1">
        <f>SUM(Portfolios!$B$2:$B$1176)</f>
        <v>0.23795351461105735</v>
      </c>
    </row>
    <row r="1177" spans="1:2" x14ac:dyDescent="0.35">
      <c r="A1177" s="10">
        <f>Returns!A1177</f>
        <v>45538.729166666657</v>
      </c>
      <c r="B1177" s="1">
        <f>SUM(Portfolios!$B$2:$B$1177)</f>
        <v>0.23609533673080318</v>
      </c>
    </row>
    <row r="1178" spans="1:2" x14ac:dyDescent="0.35">
      <c r="A1178" s="10">
        <f>Returns!A1178</f>
        <v>45538.770833333343</v>
      </c>
      <c r="B1178" s="1">
        <f>SUM(Portfolios!$B$2:$B$1178)</f>
        <v>0.23490827930293978</v>
      </c>
    </row>
    <row r="1179" spans="1:2" x14ac:dyDescent="0.35">
      <c r="A1179" s="10">
        <f>Returns!A1179</f>
        <v>45538.8125</v>
      </c>
      <c r="B1179" s="1">
        <f>SUM(Portfolios!$B$2:$B$1179)</f>
        <v>0.23421276282713069</v>
      </c>
    </row>
    <row r="1180" spans="1:2" x14ac:dyDescent="0.35">
      <c r="A1180" s="10">
        <f>Returns!A1180</f>
        <v>45539.5625</v>
      </c>
      <c r="B1180" s="1">
        <f>SUM(Portfolios!$B$2:$B$1180)</f>
        <v>0.23611697156119485</v>
      </c>
    </row>
    <row r="1181" spans="1:2" x14ac:dyDescent="0.35">
      <c r="A1181" s="10">
        <f>Returns!A1181</f>
        <v>45539.604166666657</v>
      </c>
      <c r="B1181" s="1">
        <f>SUM(Portfolios!$B$2:$B$1181)</f>
        <v>0.23439593025104416</v>
      </c>
    </row>
    <row r="1182" spans="1:2" x14ac:dyDescent="0.35">
      <c r="A1182" s="10">
        <f>Returns!A1182</f>
        <v>45539.645833333343</v>
      </c>
      <c r="B1182" s="1">
        <f>SUM(Portfolios!$B$2:$B$1182)</f>
        <v>0.23387656273260299</v>
      </c>
    </row>
    <row r="1183" spans="1:2" x14ac:dyDescent="0.35">
      <c r="A1183" s="10">
        <f>Returns!A1183</f>
        <v>45539.6875</v>
      </c>
      <c r="B1183" s="1">
        <f>SUM(Portfolios!$B$2:$B$1183)</f>
        <v>0.23259606923159673</v>
      </c>
    </row>
    <row r="1184" spans="1:2" x14ac:dyDescent="0.35">
      <c r="A1184" s="10">
        <f>Returns!A1184</f>
        <v>45539.729166666657</v>
      </c>
      <c r="B1184" s="1">
        <f>SUM(Portfolios!$B$2:$B$1184)</f>
        <v>0.23346444416941861</v>
      </c>
    </row>
    <row r="1185" spans="1:2" x14ac:dyDescent="0.35">
      <c r="A1185" s="10">
        <f>Returns!A1185</f>
        <v>45539.770833333343</v>
      </c>
      <c r="B1185" s="1">
        <f>SUM(Portfolios!$B$2:$B$1185)</f>
        <v>0.23384599062458206</v>
      </c>
    </row>
    <row r="1186" spans="1:2" x14ac:dyDescent="0.35">
      <c r="A1186" s="10">
        <f>Returns!A1186</f>
        <v>45539.8125</v>
      </c>
      <c r="B1186" s="1">
        <f>SUM(Portfolios!$B$2:$B$1186)</f>
        <v>0.23432438085103621</v>
      </c>
    </row>
    <row r="1187" spans="1:2" x14ac:dyDescent="0.35">
      <c r="A1187" s="10">
        <f>Returns!A1187</f>
        <v>45540.5625</v>
      </c>
      <c r="B1187" s="1">
        <f>SUM(Portfolios!$B$2:$B$1187)</f>
        <v>0.23098431253201418</v>
      </c>
    </row>
    <row r="1188" spans="1:2" x14ac:dyDescent="0.35">
      <c r="A1188" s="10">
        <f>Returns!A1188</f>
        <v>45540.604166666657</v>
      </c>
      <c r="B1188" s="1">
        <f>SUM(Portfolios!$B$2:$B$1188)</f>
        <v>0.22430682188826656</v>
      </c>
    </row>
    <row r="1189" spans="1:2" x14ac:dyDescent="0.35">
      <c r="A1189" s="10">
        <f>Returns!A1189</f>
        <v>45540.645833333343</v>
      </c>
      <c r="B1189" s="1">
        <f>SUM(Portfolios!$B$2:$B$1189)</f>
        <v>0.22645212011441077</v>
      </c>
    </row>
    <row r="1190" spans="1:2" x14ac:dyDescent="0.35">
      <c r="A1190" s="10">
        <f>Returns!A1190</f>
        <v>45540.6875</v>
      </c>
      <c r="B1190" s="1">
        <f>SUM(Portfolios!$B$2:$B$1190)</f>
        <v>0.22590089523785675</v>
      </c>
    </row>
    <row r="1191" spans="1:2" x14ac:dyDescent="0.35">
      <c r="A1191" s="10">
        <f>Returns!A1191</f>
        <v>45540.729166666657</v>
      </c>
      <c r="B1191" s="1">
        <f>SUM(Portfolios!$B$2:$B$1191)</f>
        <v>0.22983222672937742</v>
      </c>
    </row>
    <row r="1192" spans="1:2" x14ac:dyDescent="0.35">
      <c r="A1192" s="10">
        <f>Returns!A1192</f>
        <v>45540.770833333343</v>
      </c>
      <c r="B1192" s="1">
        <f>SUM(Portfolios!$B$2:$B$1192)</f>
        <v>0.22972188930246354</v>
      </c>
    </row>
    <row r="1193" spans="1:2" x14ac:dyDescent="0.35">
      <c r="A1193" s="10">
        <f>Returns!A1193</f>
        <v>45540.8125</v>
      </c>
      <c r="B1193" s="1">
        <f>SUM(Portfolios!$B$2:$B$1193)</f>
        <v>0.23033476793260674</v>
      </c>
    </row>
    <row r="1194" spans="1:2" x14ac:dyDescent="0.35">
      <c r="A1194" s="10">
        <f>Returns!A1194</f>
        <v>45541.5625</v>
      </c>
      <c r="B1194" s="1">
        <f>SUM(Portfolios!$B$2:$B$1194)</f>
        <v>0.22457554615604725</v>
      </c>
    </row>
    <row r="1195" spans="1:2" x14ac:dyDescent="0.35">
      <c r="A1195" s="10">
        <f>Returns!A1195</f>
        <v>45541.604166666657</v>
      </c>
      <c r="B1195" s="1">
        <f>SUM(Portfolios!$B$2:$B$1195)</f>
        <v>0.22024128432156534</v>
      </c>
    </row>
    <row r="1196" spans="1:2" x14ac:dyDescent="0.35">
      <c r="A1196" s="10">
        <f>Returns!A1196</f>
        <v>45541.645833333343</v>
      </c>
      <c r="B1196" s="1">
        <f>SUM(Portfolios!$B$2:$B$1196)</f>
        <v>0.21891644553826939</v>
      </c>
    </row>
    <row r="1197" spans="1:2" x14ac:dyDescent="0.35">
      <c r="A1197" s="10">
        <f>Returns!A1197</f>
        <v>45541.6875</v>
      </c>
      <c r="B1197" s="1">
        <f>SUM(Portfolios!$B$2:$B$1197)</f>
        <v>0.22038921036706202</v>
      </c>
    </row>
    <row r="1198" spans="1:2" x14ac:dyDescent="0.35">
      <c r="A1198" s="10">
        <f>Returns!A1198</f>
        <v>45541.729166666657</v>
      </c>
      <c r="B1198" s="1">
        <f>SUM(Portfolios!$B$2:$B$1198)</f>
        <v>0.22044118926201056</v>
      </c>
    </row>
    <row r="1199" spans="1:2" x14ac:dyDescent="0.35">
      <c r="A1199" s="10">
        <f>Returns!A1199</f>
        <v>45541.770833333343</v>
      </c>
      <c r="B1199" s="1">
        <f>SUM(Portfolios!$B$2:$B$1199)</f>
        <v>0.22214453230099082</v>
      </c>
    </row>
    <row r="1200" spans="1:2" x14ac:dyDescent="0.35">
      <c r="A1200" s="10">
        <f>Returns!A1200</f>
        <v>45541.8125</v>
      </c>
      <c r="B1200" s="1">
        <f>SUM(Portfolios!$B$2:$B$1200)</f>
        <v>0.21931224886402231</v>
      </c>
    </row>
    <row r="1201" spans="1:2" x14ac:dyDescent="0.35">
      <c r="A1201" s="10">
        <f>Returns!A1201</f>
        <v>45544.5625</v>
      </c>
      <c r="B1201" s="1">
        <f>SUM(Portfolios!$B$2:$B$1201)</f>
        <v>0.22393121553218931</v>
      </c>
    </row>
    <row r="1202" spans="1:2" x14ac:dyDescent="0.35">
      <c r="A1202" s="10">
        <f>Returns!A1202</f>
        <v>45544.604166666657</v>
      </c>
      <c r="B1202" s="1">
        <f>SUM(Portfolios!$B$2:$B$1202)</f>
        <v>0.22343695989236723</v>
      </c>
    </row>
    <row r="1203" spans="1:2" x14ac:dyDescent="0.35">
      <c r="A1203" s="10">
        <f>Returns!A1203</f>
        <v>45544.645833333343</v>
      </c>
      <c r="B1203" s="1">
        <f>SUM(Portfolios!$B$2:$B$1203)</f>
        <v>0.22813377559562703</v>
      </c>
    </row>
    <row r="1204" spans="1:2" x14ac:dyDescent="0.35">
      <c r="A1204" s="10">
        <f>Returns!A1204</f>
        <v>45544.6875</v>
      </c>
      <c r="B1204" s="1">
        <f>SUM(Portfolios!$B$2:$B$1204)</f>
        <v>0.22852109178638821</v>
      </c>
    </row>
    <row r="1205" spans="1:2" x14ac:dyDescent="0.35">
      <c r="A1205" s="10">
        <f>Returns!A1205</f>
        <v>45544.729166666657</v>
      </c>
      <c r="B1205" s="1">
        <f>SUM(Portfolios!$B$2:$B$1205)</f>
        <v>0.22537578059078497</v>
      </c>
    </row>
    <row r="1206" spans="1:2" x14ac:dyDescent="0.35">
      <c r="A1206" s="10">
        <f>Returns!A1206</f>
        <v>45544.770833333343</v>
      </c>
      <c r="B1206" s="1">
        <f>SUM(Portfolios!$B$2:$B$1206)</f>
        <v>0.22559989963210739</v>
      </c>
    </row>
    <row r="1207" spans="1:2" x14ac:dyDescent="0.35">
      <c r="A1207" s="10">
        <f>Returns!A1207</f>
        <v>45544.8125</v>
      </c>
      <c r="B1207" s="1">
        <f>SUM(Portfolios!$B$2:$B$1207)</f>
        <v>0.22502815851617625</v>
      </c>
    </row>
    <row r="1208" spans="1:2" x14ac:dyDescent="0.35">
      <c r="A1208" s="10">
        <f>Returns!A1208</f>
        <v>45545.5625</v>
      </c>
      <c r="B1208" s="1">
        <f>SUM(Portfolios!$B$2:$B$1208)</f>
        <v>0.22700120678746677</v>
      </c>
    </row>
    <row r="1209" spans="1:2" x14ac:dyDescent="0.35">
      <c r="A1209" s="10">
        <f>Returns!A1209</f>
        <v>45545.604166666657</v>
      </c>
      <c r="B1209" s="1">
        <f>SUM(Portfolios!$B$2:$B$1209)</f>
        <v>0.22870740483747767</v>
      </c>
    </row>
    <row r="1210" spans="1:2" x14ac:dyDescent="0.35">
      <c r="A1210" s="10">
        <f>Returns!A1210</f>
        <v>45545.645833333343</v>
      </c>
      <c r="B1210" s="1">
        <f>SUM(Portfolios!$B$2:$B$1210)</f>
        <v>0.22354910325402189</v>
      </c>
    </row>
    <row r="1211" spans="1:2" x14ac:dyDescent="0.35">
      <c r="A1211" s="10">
        <f>Returns!A1211</f>
        <v>45545.6875</v>
      </c>
      <c r="B1211" s="1">
        <f>SUM(Portfolios!$B$2:$B$1211)</f>
        <v>0.2245741713991965</v>
      </c>
    </row>
    <row r="1212" spans="1:2" x14ac:dyDescent="0.35">
      <c r="A1212" s="10">
        <f>Returns!A1212</f>
        <v>45545.729166666657</v>
      </c>
      <c r="B1212" s="1">
        <f>SUM(Portfolios!$B$2:$B$1212)</f>
        <v>0.22658066355359036</v>
      </c>
    </row>
    <row r="1213" spans="1:2" x14ac:dyDescent="0.35">
      <c r="A1213" s="10">
        <f>Returns!A1213</f>
        <v>45545.770833333343</v>
      </c>
      <c r="B1213" s="1">
        <f>SUM(Portfolios!$B$2:$B$1213)</f>
        <v>0.22781397208035262</v>
      </c>
    </row>
    <row r="1214" spans="1:2" x14ac:dyDescent="0.35">
      <c r="A1214" s="10">
        <f>Returns!A1214</f>
        <v>45545.8125</v>
      </c>
      <c r="B1214" s="1">
        <f>SUM(Portfolios!$B$2:$B$1214)</f>
        <v>0.22801132001547639</v>
      </c>
    </row>
    <row r="1215" spans="1:2" x14ac:dyDescent="0.35">
      <c r="A1215" s="10">
        <f>Returns!A1215</f>
        <v>45546.5625</v>
      </c>
      <c r="B1215" s="1">
        <f>SUM(Portfolios!$B$2:$B$1215)</f>
        <v>0.21012496343537876</v>
      </c>
    </row>
    <row r="1216" spans="1:2" x14ac:dyDescent="0.35">
      <c r="A1216" s="10">
        <f>Returns!A1216</f>
        <v>45546.604166666657</v>
      </c>
      <c r="B1216" s="1">
        <f>SUM(Portfolios!$B$2:$B$1216)</f>
        <v>0.21523938323587705</v>
      </c>
    </row>
    <row r="1217" spans="1:2" x14ac:dyDescent="0.35">
      <c r="A1217" s="10">
        <f>Returns!A1217</f>
        <v>45546.645833333343</v>
      </c>
      <c r="B1217" s="1">
        <f>SUM(Portfolios!$B$2:$B$1217)</f>
        <v>0.21988101333232779</v>
      </c>
    </row>
    <row r="1218" spans="1:2" x14ac:dyDescent="0.35">
      <c r="A1218" s="10">
        <f>Returns!A1218</f>
        <v>45546.6875</v>
      </c>
      <c r="B1218" s="1">
        <f>SUM(Portfolios!$B$2:$B$1218)</f>
        <v>0.22387419433444733</v>
      </c>
    </row>
    <row r="1219" spans="1:2" x14ac:dyDescent="0.35">
      <c r="A1219" s="10">
        <f>Returns!A1219</f>
        <v>45546.729166666657</v>
      </c>
      <c r="B1219" s="1">
        <f>SUM(Portfolios!$B$2:$B$1219)</f>
        <v>0.22651221157786589</v>
      </c>
    </row>
    <row r="1220" spans="1:2" x14ac:dyDescent="0.35">
      <c r="A1220" s="10">
        <f>Returns!A1220</f>
        <v>45546.770833333343</v>
      </c>
      <c r="B1220" s="1">
        <f>SUM(Portfolios!$B$2:$B$1220)</f>
        <v>0.230124878299484</v>
      </c>
    </row>
    <row r="1221" spans="1:2" x14ac:dyDescent="0.35">
      <c r="A1221" s="10">
        <f>Returns!A1221</f>
        <v>45546.8125</v>
      </c>
      <c r="B1221" s="1">
        <f>SUM(Portfolios!$B$2:$B$1221)</f>
        <v>0.23103599372550485</v>
      </c>
    </row>
    <row r="1222" spans="1:2" x14ac:dyDescent="0.35">
      <c r="A1222" s="10">
        <f>Returns!A1222</f>
        <v>45547.5625</v>
      </c>
      <c r="B1222" s="1">
        <f>SUM(Portfolios!$B$2:$B$1222)</f>
        <v>0.23496050806377311</v>
      </c>
    </row>
    <row r="1223" spans="1:2" x14ac:dyDescent="0.35">
      <c r="A1223" s="10">
        <f>Returns!A1223</f>
        <v>45547.604166666657</v>
      </c>
      <c r="B1223" s="1">
        <f>SUM(Portfolios!$B$2:$B$1223)</f>
        <v>0.2337663515946104</v>
      </c>
    </row>
    <row r="1224" spans="1:2" x14ac:dyDescent="0.35">
      <c r="A1224" s="10">
        <f>Returns!A1224</f>
        <v>45547.645833333343</v>
      </c>
      <c r="B1224" s="1">
        <f>SUM(Portfolios!$B$2:$B$1224)</f>
        <v>0.23330230326946505</v>
      </c>
    </row>
    <row r="1225" spans="1:2" x14ac:dyDescent="0.35">
      <c r="A1225" s="10">
        <f>Returns!A1225</f>
        <v>45547.6875</v>
      </c>
      <c r="B1225" s="1">
        <f>SUM(Portfolios!$B$2:$B$1225)</f>
        <v>0.23742972334395523</v>
      </c>
    </row>
    <row r="1226" spans="1:2" x14ac:dyDescent="0.35">
      <c r="A1226" s="10">
        <f>Returns!A1226</f>
        <v>45547.729166666657</v>
      </c>
      <c r="B1226" s="1">
        <f>SUM(Portfolios!$B$2:$B$1226)</f>
        <v>0.23868389917666305</v>
      </c>
    </row>
    <row r="1227" spans="1:2" x14ac:dyDescent="0.35">
      <c r="A1227" s="10">
        <f>Returns!A1227</f>
        <v>45547.770833333343</v>
      </c>
      <c r="B1227" s="1">
        <f>SUM(Portfolios!$B$2:$B$1227)</f>
        <v>0.23869643426114814</v>
      </c>
    </row>
    <row r="1228" spans="1:2" x14ac:dyDescent="0.35">
      <c r="A1228" s="10">
        <f>Returns!A1228</f>
        <v>45547.8125</v>
      </c>
      <c r="B1228" s="1">
        <f>SUM(Portfolios!$B$2:$B$1228)</f>
        <v>0.23957538210430909</v>
      </c>
    </row>
    <row r="1229" spans="1:2" x14ac:dyDescent="0.35">
      <c r="A1229" s="10">
        <f>Returns!A1229</f>
        <v>45548.5625</v>
      </c>
      <c r="B1229" s="1">
        <f>SUM(Portfolios!$B$2:$B$1229)</f>
        <v>0.24473737080953353</v>
      </c>
    </row>
    <row r="1230" spans="1:2" x14ac:dyDescent="0.35">
      <c r="A1230" s="10">
        <f>Returns!A1230</f>
        <v>45548.604166666657</v>
      </c>
      <c r="B1230" s="1">
        <f>SUM(Portfolios!$B$2:$B$1230)</f>
        <v>0.2456954319187723</v>
      </c>
    </row>
    <row r="1231" spans="1:2" x14ac:dyDescent="0.35">
      <c r="A1231" s="10">
        <f>Returns!A1231</f>
        <v>45548.645833333343</v>
      </c>
      <c r="B1231" s="1">
        <f>SUM(Portfolios!$B$2:$B$1231)</f>
        <v>0.2459013906655621</v>
      </c>
    </row>
    <row r="1232" spans="1:2" x14ac:dyDescent="0.35">
      <c r="A1232" s="10">
        <f>Returns!A1232</f>
        <v>45548.6875</v>
      </c>
      <c r="B1232" s="1">
        <f>SUM(Portfolios!$B$2:$B$1232)</f>
        <v>0.24792286516233966</v>
      </c>
    </row>
    <row r="1233" spans="1:2" x14ac:dyDescent="0.35">
      <c r="A1233" s="10">
        <f>Returns!A1233</f>
        <v>45548.729166666657</v>
      </c>
      <c r="B1233" s="1">
        <f>SUM(Portfolios!$B$2:$B$1233)</f>
        <v>0.24499542636581101</v>
      </c>
    </row>
    <row r="1234" spans="1:2" x14ac:dyDescent="0.35">
      <c r="A1234" s="10">
        <f>Returns!A1234</f>
        <v>45548.770833333343</v>
      </c>
      <c r="B1234" s="1">
        <f>SUM(Portfolios!$B$2:$B$1234)</f>
        <v>0.24467544925968396</v>
      </c>
    </row>
    <row r="1235" spans="1:2" x14ac:dyDescent="0.35">
      <c r="A1235" s="10">
        <f>Returns!A1235</f>
        <v>45548.8125</v>
      </c>
      <c r="B1235" s="1">
        <f>SUM(Portfolios!$B$2:$B$1235)</f>
        <v>0.24660107276999729</v>
      </c>
    </row>
    <row r="1236" spans="1:2" x14ac:dyDescent="0.35">
      <c r="A1236" s="10">
        <f>Returns!A1236</f>
        <v>45551.5625</v>
      </c>
      <c r="B1236" s="1">
        <f>SUM(Portfolios!$B$2:$B$1236)</f>
        <v>0.2496790030935073</v>
      </c>
    </row>
    <row r="1237" spans="1:2" x14ac:dyDescent="0.35">
      <c r="A1237" s="10">
        <f>Returns!A1237</f>
        <v>45551.604166666657</v>
      </c>
      <c r="B1237" s="1">
        <f>SUM(Portfolios!$B$2:$B$1237)</f>
        <v>0.24979388462044788</v>
      </c>
    </row>
    <row r="1238" spans="1:2" x14ac:dyDescent="0.35">
      <c r="A1238" s="10">
        <f>Returns!A1238</f>
        <v>45551.645833333343</v>
      </c>
      <c r="B1238" s="1">
        <f>SUM(Portfolios!$B$2:$B$1238)</f>
        <v>0.25292914450327147</v>
      </c>
    </row>
    <row r="1239" spans="1:2" x14ac:dyDescent="0.35">
      <c r="A1239" s="10">
        <f>Returns!A1239</f>
        <v>45551.6875</v>
      </c>
      <c r="B1239" s="1">
        <f>SUM(Portfolios!$B$2:$B$1239)</f>
        <v>0.25300689732223469</v>
      </c>
    </row>
    <row r="1240" spans="1:2" x14ac:dyDescent="0.35">
      <c r="A1240" s="10">
        <f>Returns!A1240</f>
        <v>45551.729166666657</v>
      </c>
      <c r="B1240" s="1">
        <f>SUM(Portfolios!$B$2:$B$1240)</f>
        <v>0.25368792068568191</v>
      </c>
    </row>
    <row r="1241" spans="1:2" x14ac:dyDescent="0.35">
      <c r="A1241" s="10">
        <f>Returns!A1241</f>
        <v>45551.770833333343</v>
      </c>
      <c r="B1241" s="1">
        <f>SUM(Portfolios!$B$2:$B$1241)</f>
        <v>0.25302782456168776</v>
      </c>
    </row>
    <row r="1242" spans="1:2" x14ac:dyDescent="0.35">
      <c r="A1242" s="10">
        <f>Returns!A1242</f>
        <v>45551.8125</v>
      </c>
      <c r="B1242" s="1">
        <f>SUM(Portfolios!$B$2:$B$1242)</f>
        <v>0.2541092715184311</v>
      </c>
    </row>
    <row r="1243" spans="1:2" x14ac:dyDescent="0.35">
      <c r="A1243" s="10">
        <f>Returns!A1243</f>
        <v>45552.5625</v>
      </c>
      <c r="B1243" s="1">
        <f>SUM(Portfolios!$B$2:$B$1243)</f>
        <v>0.25661806973112211</v>
      </c>
    </row>
    <row r="1244" spans="1:2" x14ac:dyDescent="0.35">
      <c r="A1244" s="10">
        <f>Returns!A1244</f>
        <v>45552.604166666657</v>
      </c>
      <c r="B1244" s="1">
        <f>SUM(Portfolios!$B$2:$B$1244)</f>
        <v>0.25618253635539734</v>
      </c>
    </row>
    <row r="1245" spans="1:2" x14ac:dyDescent="0.35">
      <c r="A1245" s="10">
        <f>Returns!A1245</f>
        <v>45552.645833333343</v>
      </c>
      <c r="B1245" s="1">
        <f>SUM(Portfolios!$B$2:$B$1245)</f>
        <v>0.25340886898215481</v>
      </c>
    </row>
    <row r="1246" spans="1:2" x14ac:dyDescent="0.35">
      <c r="A1246" s="10">
        <f>Returns!A1246</f>
        <v>45552.6875</v>
      </c>
      <c r="B1246" s="1">
        <f>SUM(Portfolios!$B$2:$B$1246)</f>
        <v>0.25168656856429661</v>
      </c>
    </row>
    <row r="1247" spans="1:2" x14ac:dyDescent="0.35">
      <c r="A1247" s="10">
        <f>Returns!A1247</f>
        <v>45552.729166666657</v>
      </c>
      <c r="B1247" s="1">
        <f>SUM(Portfolios!$B$2:$B$1247)</f>
        <v>0.25130761743029539</v>
      </c>
    </row>
    <row r="1248" spans="1:2" x14ac:dyDescent="0.35">
      <c r="A1248" s="10">
        <f>Returns!A1248</f>
        <v>45552.770833333343</v>
      </c>
      <c r="B1248" s="1">
        <f>SUM(Portfolios!$B$2:$B$1248)</f>
        <v>0.25022183310385515</v>
      </c>
    </row>
    <row r="1249" spans="1:2" x14ac:dyDescent="0.35">
      <c r="A1249" s="10">
        <f>Returns!A1249</f>
        <v>45552.8125</v>
      </c>
      <c r="B1249" s="1">
        <f>SUM(Portfolios!$B$2:$B$1249)</f>
        <v>0.25158590387991853</v>
      </c>
    </row>
    <row r="1250" spans="1:2" x14ac:dyDescent="0.35">
      <c r="A1250" s="10">
        <f>Returns!A1250</f>
        <v>45553.5625</v>
      </c>
      <c r="B1250" s="1">
        <f>SUM(Portfolios!$B$2:$B$1250)</f>
        <v>0.25006212359507235</v>
      </c>
    </row>
    <row r="1251" spans="1:2" x14ac:dyDescent="0.35">
      <c r="A1251" s="10">
        <f>Returns!A1251</f>
        <v>45553.604166666657</v>
      </c>
      <c r="B1251" s="1">
        <f>SUM(Portfolios!$B$2:$B$1251)</f>
        <v>0.24816347451141793</v>
      </c>
    </row>
    <row r="1252" spans="1:2" x14ac:dyDescent="0.35">
      <c r="A1252" s="10">
        <f>Returns!A1252</f>
        <v>45553.645833333343</v>
      </c>
      <c r="B1252" s="1">
        <f>SUM(Portfolios!$B$2:$B$1252)</f>
        <v>0.24896710270916694</v>
      </c>
    </row>
    <row r="1253" spans="1:2" x14ac:dyDescent="0.35">
      <c r="A1253" s="10">
        <f>Returns!A1253</f>
        <v>45553.6875</v>
      </c>
      <c r="B1253" s="1">
        <f>SUM(Portfolios!$B$2:$B$1253)</f>
        <v>0.24998478358879181</v>
      </c>
    </row>
    <row r="1254" spans="1:2" x14ac:dyDescent="0.35">
      <c r="A1254" s="10">
        <f>Returns!A1254</f>
        <v>45553.729166666657</v>
      </c>
      <c r="B1254" s="1">
        <f>SUM(Portfolios!$B$2:$B$1254)</f>
        <v>0.25326654428081685</v>
      </c>
    </row>
    <row r="1255" spans="1:2" x14ac:dyDescent="0.35">
      <c r="A1255" s="10">
        <f>Returns!A1255</f>
        <v>45553.770833333343</v>
      </c>
      <c r="B1255" s="1">
        <f>SUM(Portfolios!$B$2:$B$1255)</f>
        <v>0.25207897474866547</v>
      </c>
    </row>
    <row r="1256" spans="1:2" x14ac:dyDescent="0.35">
      <c r="A1256" s="10">
        <f>Returns!A1256</f>
        <v>45553.8125</v>
      </c>
      <c r="B1256" s="1">
        <f>SUM(Portfolios!$B$2:$B$1256)</f>
        <v>0.24714240864069659</v>
      </c>
    </row>
    <row r="1257" spans="1:2" x14ac:dyDescent="0.35">
      <c r="A1257" s="10">
        <f>Returns!A1257</f>
        <v>45554.5625</v>
      </c>
      <c r="B1257" s="1">
        <f>SUM(Portfolios!$B$2:$B$1257)</f>
        <v>0.25905568786726824</v>
      </c>
    </row>
    <row r="1258" spans="1:2" x14ac:dyDescent="0.35">
      <c r="A1258" s="10">
        <f>Returns!A1258</f>
        <v>45554.604166666657</v>
      </c>
      <c r="B1258" s="1">
        <f>SUM(Portfolios!$B$2:$B$1258)</f>
        <v>0.25767350792797106</v>
      </c>
    </row>
    <row r="1259" spans="1:2" x14ac:dyDescent="0.35">
      <c r="A1259" s="10">
        <f>Returns!A1259</f>
        <v>45554.645833333343</v>
      </c>
      <c r="B1259" s="1">
        <f>SUM(Portfolios!$B$2:$B$1259)</f>
        <v>0.26001851119002406</v>
      </c>
    </row>
    <row r="1260" spans="1:2" x14ac:dyDescent="0.35">
      <c r="A1260" s="10">
        <f>Returns!A1260</f>
        <v>45554.6875</v>
      </c>
      <c r="B1260" s="1">
        <f>SUM(Portfolios!$B$2:$B$1260)</f>
        <v>0.25957352344714363</v>
      </c>
    </row>
    <row r="1261" spans="1:2" x14ac:dyDescent="0.35">
      <c r="A1261" s="10">
        <f>Returns!A1261</f>
        <v>45554.729166666657</v>
      </c>
      <c r="B1261" s="1">
        <f>SUM(Portfolios!$B$2:$B$1261)</f>
        <v>0.26008247213343177</v>
      </c>
    </row>
    <row r="1262" spans="1:2" x14ac:dyDescent="0.35">
      <c r="A1262" s="10">
        <f>Returns!A1262</f>
        <v>45554.770833333343</v>
      </c>
      <c r="B1262" s="1">
        <f>SUM(Portfolios!$B$2:$B$1262)</f>
        <v>0.25899789832667419</v>
      </c>
    </row>
    <row r="1263" spans="1:2" x14ac:dyDescent="0.35">
      <c r="A1263" s="10">
        <f>Returns!A1263</f>
        <v>45554.8125</v>
      </c>
      <c r="B1263" s="1">
        <f>SUM(Portfolios!$B$2:$B$1263)</f>
        <v>0.25935984586199085</v>
      </c>
    </row>
    <row r="1264" spans="1:2" x14ac:dyDescent="0.35">
      <c r="A1264" s="10">
        <f>Returns!A1264</f>
        <v>45555.5625</v>
      </c>
      <c r="B1264" s="1">
        <f>SUM(Portfolios!$B$2:$B$1264)</f>
        <v>0.25729950997233847</v>
      </c>
    </row>
    <row r="1265" spans="1:2" x14ac:dyDescent="0.35">
      <c r="A1265" s="10">
        <f>Returns!A1265</f>
        <v>45555.604166666657</v>
      </c>
      <c r="B1265" s="1">
        <f>SUM(Portfolios!$B$2:$B$1265)</f>
        <v>0.25736758009169536</v>
      </c>
    </row>
    <row r="1266" spans="1:2" x14ac:dyDescent="0.35">
      <c r="A1266" s="10">
        <f>Returns!A1266</f>
        <v>45555.645833333343</v>
      </c>
      <c r="B1266" s="1">
        <f>SUM(Portfolios!$B$2:$B$1266)</f>
        <v>0.25984245961252894</v>
      </c>
    </row>
    <row r="1267" spans="1:2" x14ac:dyDescent="0.35">
      <c r="A1267" s="10">
        <f>Returns!A1267</f>
        <v>45555.6875</v>
      </c>
      <c r="B1267" s="1">
        <f>SUM(Portfolios!$B$2:$B$1267)</f>
        <v>0.26125117907103074</v>
      </c>
    </row>
    <row r="1268" spans="1:2" x14ac:dyDescent="0.35">
      <c r="A1268" s="10">
        <f>Returns!A1268</f>
        <v>45555.729166666657</v>
      </c>
      <c r="B1268" s="1">
        <f>SUM(Portfolios!$B$2:$B$1268)</f>
        <v>0.25809988401663203</v>
      </c>
    </row>
    <row r="1269" spans="1:2" x14ac:dyDescent="0.35">
      <c r="A1269" s="10">
        <f>Returns!A1269</f>
        <v>45555.770833333343</v>
      </c>
      <c r="B1269" s="1">
        <f>SUM(Portfolios!$B$2:$B$1269)</f>
        <v>0.2600729382976642</v>
      </c>
    </row>
    <row r="1270" spans="1:2" x14ac:dyDescent="0.35">
      <c r="A1270" s="10">
        <f>Returns!A1270</f>
        <v>45555.8125</v>
      </c>
      <c r="B1270" s="1">
        <f>SUM(Portfolios!$B$2:$B$1270)</f>
        <v>0.26117424088205321</v>
      </c>
    </row>
    <row r="1271" spans="1:2" x14ac:dyDescent="0.35">
      <c r="A1271" s="10">
        <f>Returns!A1271</f>
        <v>45558.5625</v>
      </c>
      <c r="B1271" s="1">
        <f>SUM(Portfolios!$B$2:$B$1271)</f>
        <v>0.26489431461149721</v>
      </c>
    </row>
    <row r="1272" spans="1:2" x14ac:dyDescent="0.35">
      <c r="A1272" s="10">
        <f>Returns!A1272</f>
        <v>45558.604166666657</v>
      </c>
      <c r="B1272" s="1">
        <f>SUM(Portfolios!$B$2:$B$1272)</f>
        <v>0.26491549519429086</v>
      </c>
    </row>
    <row r="1273" spans="1:2" x14ac:dyDescent="0.35">
      <c r="A1273" s="10">
        <f>Returns!A1273</f>
        <v>45558.645833333343</v>
      </c>
      <c r="B1273" s="1">
        <f>SUM(Portfolios!$B$2:$B$1273)</f>
        <v>0.26509143856996725</v>
      </c>
    </row>
    <row r="1274" spans="1:2" x14ac:dyDescent="0.35">
      <c r="A1274" s="10">
        <f>Returns!A1274</f>
        <v>45558.6875</v>
      </c>
      <c r="B1274" s="1">
        <f>SUM(Portfolios!$B$2:$B$1274)</f>
        <v>0.26529907244277334</v>
      </c>
    </row>
    <row r="1275" spans="1:2" x14ac:dyDescent="0.35">
      <c r="A1275" s="10">
        <f>Returns!A1275</f>
        <v>45558.729166666657</v>
      </c>
      <c r="B1275" s="1">
        <f>SUM(Portfolios!$B$2:$B$1275)</f>
        <v>0.2649186175029497</v>
      </c>
    </row>
    <row r="1276" spans="1:2" x14ac:dyDescent="0.35">
      <c r="A1276" s="10">
        <f>Returns!A1276</f>
        <v>45558.770833333343</v>
      </c>
      <c r="B1276" s="1">
        <f>SUM(Portfolios!$B$2:$B$1276)</f>
        <v>0.26559813730036291</v>
      </c>
    </row>
    <row r="1277" spans="1:2" x14ac:dyDescent="0.35">
      <c r="A1277" s="10">
        <f>Returns!A1277</f>
        <v>45558.8125</v>
      </c>
      <c r="B1277" s="1">
        <f>SUM(Portfolios!$B$2:$B$1277)</f>
        <v>0.26520376124965367</v>
      </c>
    </row>
    <row r="1278" spans="1:2" x14ac:dyDescent="0.35">
      <c r="A1278" s="10">
        <f>Returns!A1278</f>
        <v>45559.5625</v>
      </c>
      <c r="B1278" s="1">
        <f>SUM(Portfolios!$B$2:$B$1278)</f>
        <v>0.26437528746439892</v>
      </c>
    </row>
    <row r="1279" spans="1:2" x14ac:dyDescent="0.35">
      <c r="A1279" s="10">
        <f>Returns!A1279</f>
        <v>45559.604166666657</v>
      </c>
      <c r="B1279" s="1">
        <f>SUM(Portfolios!$B$2:$B$1279)</f>
        <v>0.26620048405016705</v>
      </c>
    </row>
    <row r="1280" spans="1:2" x14ac:dyDescent="0.35">
      <c r="A1280" s="10">
        <f>Returns!A1280</f>
        <v>45559.645833333343</v>
      </c>
      <c r="B1280" s="1">
        <f>SUM(Portfolios!$B$2:$B$1280)</f>
        <v>0.26445051658059598</v>
      </c>
    </row>
    <row r="1281" spans="1:2" x14ac:dyDescent="0.35">
      <c r="A1281" s="10">
        <f>Returns!A1281</f>
        <v>45559.6875</v>
      </c>
      <c r="B1281" s="1">
        <f>SUM(Portfolios!$B$2:$B$1281)</f>
        <v>0.26518802666783098</v>
      </c>
    </row>
    <row r="1282" spans="1:2" x14ac:dyDescent="0.35">
      <c r="A1282" s="10">
        <f>Returns!A1282</f>
        <v>45559.729166666657</v>
      </c>
      <c r="B1282" s="1">
        <f>SUM(Portfolios!$B$2:$B$1282)</f>
        <v>0.26527783746270406</v>
      </c>
    </row>
    <row r="1283" spans="1:2" x14ac:dyDescent="0.35">
      <c r="A1283" s="10">
        <f>Returns!A1283</f>
        <v>45559.770833333343</v>
      </c>
      <c r="B1283" s="1">
        <f>SUM(Portfolios!$B$2:$B$1283)</f>
        <v>0.26607313820757639</v>
      </c>
    </row>
    <row r="1284" spans="1:2" x14ac:dyDescent="0.35">
      <c r="A1284" s="10">
        <f>Returns!A1284</f>
        <v>45559.8125</v>
      </c>
      <c r="B1284" s="1">
        <f>SUM(Portfolios!$B$2:$B$1284)</f>
        <v>0.26695911504771241</v>
      </c>
    </row>
    <row r="1285" spans="1:2" x14ac:dyDescent="0.35">
      <c r="A1285" s="10">
        <f>Returns!A1285</f>
        <v>45560.5625</v>
      </c>
      <c r="B1285" s="1">
        <f>SUM(Portfolios!$B$2:$B$1285)</f>
        <v>0.26603085534627424</v>
      </c>
    </row>
    <row r="1286" spans="1:2" x14ac:dyDescent="0.35">
      <c r="A1286" s="10">
        <f>Returns!A1286</f>
        <v>45560.604166666657</v>
      </c>
      <c r="B1286" s="1">
        <f>SUM(Portfolios!$B$2:$B$1286)</f>
        <v>0.2647909299497298</v>
      </c>
    </row>
    <row r="1287" spans="1:2" x14ac:dyDescent="0.35">
      <c r="A1287" s="10">
        <f>Returns!A1287</f>
        <v>45560.645833333343</v>
      </c>
      <c r="B1287" s="1">
        <f>SUM(Portfolios!$B$2:$B$1287)</f>
        <v>0.26451322192699089</v>
      </c>
    </row>
    <row r="1288" spans="1:2" x14ac:dyDescent="0.35">
      <c r="A1288" s="10">
        <f>Returns!A1288</f>
        <v>45560.6875</v>
      </c>
      <c r="B1288" s="1">
        <f>SUM(Portfolios!$B$2:$B$1288)</f>
        <v>0.26335509667613771</v>
      </c>
    </row>
    <row r="1289" spans="1:2" x14ac:dyDescent="0.35">
      <c r="A1289" s="10">
        <f>Returns!A1289</f>
        <v>45560.729166666657</v>
      </c>
      <c r="B1289" s="1">
        <f>SUM(Portfolios!$B$2:$B$1289)</f>
        <v>0.26415735693203063</v>
      </c>
    </row>
    <row r="1290" spans="1:2" x14ac:dyDescent="0.35">
      <c r="A1290" s="10">
        <f>Returns!A1290</f>
        <v>45560.770833333343</v>
      </c>
      <c r="B1290" s="1">
        <f>SUM(Portfolios!$B$2:$B$1290)</f>
        <v>0.26342737461543403</v>
      </c>
    </row>
    <row r="1291" spans="1:2" x14ac:dyDescent="0.35">
      <c r="A1291" s="10">
        <f>Returns!A1291</f>
        <v>45560.8125</v>
      </c>
      <c r="B1291" s="1">
        <f>SUM(Portfolios!$B$2:$B$1291)</f>
        <v>0.26283217769334311</v>
      </c>
    </row>
    <row r="1292" spans="1:2" x14ac:dyDescent="0.35">
      <c r="A1292" s="10">
        <f>Returns!A1292</f>
        <v>45561.5625</v>
      </c>
      <c r="B1292" s="1">
        <f>SUM(Portfolios!$B$2:$B$1292)</f>
        <v>0.26828608322908221</v>
      </c>
    </row>
    <row r="1293" spans="1:2" x14ac:dyDescent="0.35">
      <c r="A1293" s="10">
        <f>Returns!A1293</f>
        <v>45561.604166666657</v>
      </c>
      <c r="B1293" s="1">
        <f>SUM(Portfolios!$B$2:$B$1293)</f>
        <v>0.26677868915544917</v>
      </c>
    </row>
    <row r="1294" spans="1:2" x14ac:dyDescent="0.35">
      <c r="A1294" s="10">
        <f>Returns!A1294</f>
        <v>45561.645833333343</v>
      </c>
      <c r="B1294" s="1">
        <f>SUM(Portfolios!$B$2:$B$1294)</f>
        <v>0.26577375253812124</v>
      </c>
    </row>
    <row r="1295" spans="1:2" x14ac:dyDescent="0.35">
      <c r="A1295" s="10">
        <f>Returns!A1295</f>
        <v>45561.6875</v>
      </c>
      <c r="B1295" s="1">
        <f>SUM(Portfolios!$B$2:$B$1295)</f>
        <v>0.26602566042652021</v>
      </c>
    </row>
    <row r="1296" spans="1:2" x14ac:dyDescent="0.35">
      <c r="A1296" s="10">
        <f>Returns!A1296</f>
        <v>45561.729166666657</v>
      </c>
      <c r="B1296" s="1">
        <f>SUM(Portfolios!$B$2:$B$1296)</f>
        <v>0.26740947248040448</v>
      </c>
    </row>
    <row r="1297" spans="1:2" x14ac:dyDescent="0.35">
      <c r="A1297" s="10">
        <f>Returns!A1297</f>
        <v>45561.770833333343</v>
      </c>
      <c r="B1297" s="1">
        <f>SUM(Portfolios!$B$2:$B$1297)</f>
        <v>0.26577147764635994</v>
      </c>
    </row>
    <row r="1298" spans="1:2" x14ac:dyDescent="0.35">
      <c r="A1298" s="10">
        <f>Returns!A1298</f>
        <v>45561.8125</v>
      </c>
      <c r="B1298" s="1">
        <f>SUM(Portfolios!$B$2:$B$1298)</f>
        <v>0.2664274131082075</v>
      </c>
    </row>
    <row r="1299" spans="1:2" x14ac:dyDescent="0.35">
      <c r="A1299" s="10">
        <f>Returns!A1299</f>
        <v>45562.5625</v>
      </c>
      <c r="B1299" s="1">
        <f>SUM(Portfolios!$B$2:$B$1299)</f>
        <v>0.26914060596391504</v>
      </c>
    </row>
    <row r="1300" spans="1:2" x14ac:dyDescent="0.35">
      <c r="A1300" s="10">
        <f>Returns!A1300</f>
        <v>45562.604166666657</v>
      </c>
      <c r="B1300" s="1">
        <f>SUM(Portfolios!$B$2:$B$1300)</f>
        <v>0.26878473652494594</v>
      </c>
    </row>
    <row r="1301" spans="1:2" x14ac:dyDescent="0.35">
      <c r="A1301" s="10">
        <f>Returns!A1301</f>
        <v>45562.645833333343</v>
      </c>
      <c r="B1301" s="1">
        <f>SUM(Portfolios!$B$2:$B$1301)</f>
        <v>0.26653853040933739</v>
      </c>
    </row>
    <row r="1302" spans="1:2" x14ac:dyDescent="0.35">
      <c r="A1302" s="10">
        <f>Returns!A1302</f>
        <v>45562.6875</v>
      </c>
      <c r="B1302" s="1">
        <f>SUM(Portfolios!$B$2:$B$1302)</f>
        <v>0.26623506945986464</v>
      </c>
    </row>
    <row r="1303" spans="1:2" x14ac:dyDescent="0.35">
      <c r="A1303" s="10">
        <f>Returns!A1303</f>
        <v>45562.729166666657</v>
      </c>
      <c r="B1303" s="1">
        <f>SUM(Portfolios!$B$2:$B$1303)</f>
        <v>0.26639779433351873</v>
      </c>
    </row>
    <row r="1304" spans="1:2" x14ac:dyDescent="0.35">
      <c r="A1304" s="10">
        <f>Returns!A1304</f>
        <v>45562.770833333343</v>
      </c>
      <c r="B1304" s="1">
        <f>SUM(Portfolios!$B$2:$B$1304)</f>
        <v>0.26758031473307869</v>
      </c>
    </row>
    <row r="1305" spans="1:2" x14ac:dyDescent="0.35">
      <c r="A1305" s="10">
        <f>Returns!A1305</f>
        <v>45562.8125</v>
      </c>
      <c r="B1305" s="1">
        <f>SUM(Portfolios!$B$2:$B$1305)</f>
        <v>0.26671465028255675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1305"/>
  <sheetViews>
    <sheetView showGridLines="0" workbookViewId="0"/>
  </sheetViews>
  <sheetFormatPr baseColWidth="10" defaultColWidth="8.7265625" defaultRowHeight="14.5" x14ac:dyDescent="0.35"/>
  <cols>
    <col min="1" max="1" width="10.7265625" style="9" customWidth="1"/>
  </cols>
  <sheetData>
    <row r="1" spans="1:2" x14ac:dyDescent="0.35">
      <c r="A1" s="4" t="s">
        <v>50</v>
      </c>
      <c r="B1" s="4" t="s">
        <v>76</v>
      </c>
    </row>
    <row r="2" spans="1:2" x14ac:dyDescent="0.35">
      <c r="A2" s="10">
        <f>Returns!A2</f>
        <v>45293.645833333343</v>
      </c>
      <c r="B2" s="1">
        <f>MAX(CumRet!$B$2)-CumRet!B2</f>
        <v>0</v>
      </c>
    </row>
    <row r="3" spans="1:2" x14ac:dyDescent="0.35">
      <c r="A3" s="10">
        <f>Returns!A3</f>
        <v>45293.6875</v>
      </c>
      <c r="B3" s="1">
        <f>MAX(CumRet!$B$2:$B$3)-CumRet!B3</f>
        <v>0</v>
      </c>
    </row>
    <row r="4" spans="1:2" x14ac:dyDescent="0.35">
      <c r="A4" s="10">
        <f>Returns!A4</f>
        <v>45293.729166666657</v>
      </c>
      <c r="B4" s="1">
        <f>MAX(CumRet!$B$2:$B$4)-CumRet!B4</f>
        <v>3.9333689048151252E-4</v>
      </c>
    </row>
    <row r="5" spans="1:2" x14ac:dyDescent="0.35">
      <c r="A5" s="10">
        <f>Returns!A5</f>
        <v>45293.770833333343</v>
      </c>
      <c r="B5" s="1">
        <f>MAX(CumRet!$B$2:$B$5)-CumRet!B5</f>
        <v>7.774103066662966E-4</v>
      </c>
    </row>
    <row r="6" spans="1:2" x14ac:dyDescent="0.35">
      <c r="A6" s="10">
        <f>Returns!A6</f>
        <v>45293.8125</v>
      </c>
      <c r="B6" s="1">
        <f>MAX(CumRet!$B$2:$B$6)-CumRet!B6</f>
        <v>2.8797694040662669E-3</v>
      </c>
    </row>
    <row r="7" spans="1:2" x14ac:dyDescent="0.35">
      <c r="A7" s="10">
        <f>Returns!A7</f>
        <v>45293.854166666657</v>
      </c>
      <c r="B7" s="1">
        <f>MAX(CumRet!$B$2:$B$7)-CumRet!B7</f>
        <v>0</v>
      </c>
    </row>
    <row r="8" spans="1:2" x14ac:dyDescent="0.35">
      <c r="A8" s="10">
        <f>Returns!A8</f>
        <v>45294.604166666657</v>
      </c>
      <c r="B8" s="1">
        <f>MAX(CumRet!$B$2:$B$8)-CumRet!B8</f>
        <v>7.3100551319356059E-3</v>
      </c>
    </row>
    <row r="9" spans="1:2" x14ac:dyDescent="0.35">
      <c r="A9" s="10">
        <f>Returns!A9</f>
        <v>45294.645833333343</v>
      </c>
      <c r="B9" s="1">
        <f>MAX(CumRet!$B$2:$B$9)-CumRet!B9</f>
        <v>7.2338519487479616E-3</v>
      </c>
    </row>
    <row r="10" spans="1:2" x14ac:dyDescent="0.35">
      <c r="A10" s="10">
        <f>Returns!A10</f>
        <v>45294.6875</v>
      </c>
      <c r="B10" s="1">
        <f>MAX(CumRet!$B$2:$B$10)-CumRet!B10</f>
        <v>8.6969019955616539E-3</v>
      </c>
    </row>
    <row r="11" spans="1:2" x14ac:dyDescent="0.35">
      <c r="A11" s="10">
        <f>Returns!A11</f>
        <v>45294.729166666657</v>
      </c>
      <c r="B11" s="1">
        <f>MAX(CumRet!$B$2:$B$11)-CumRet!B11</f>
        <v>7.5900422895503299E-3</v>
      </c>
    </row>
    <row r="12" spans="1:2" x14ac:dyDescent="0.35">
      <c r="A12" s="10">
        <f>Returns!A12</f>
        <v>45294.770833333343</v>
      </c>
      <c r="B12" s="1">
        <f>MAX(CumRet!$B$2:$B$12)-CumRet!B12</f>
        <v>7.3115885736177461E-3</v>
      </c>
    </row>
    <row r="13" spans="1:2" x14ac:dyDescent="0.35">
      <c r="A13" s="10">
        <f>Returns!A13</f>
        <v>45294.8125</v>
      </c>
      <c r="B13" s="1">
        <f>MAX(CumRet!$B$2:$B$13)-CumRet!B13</f>
        <v>1.1397173165401342E-2</v>
      </c>
    </row>
    <row r="14" spans="1:2" x14ac:dyDescent="0.35">
      <c r="A14" s="10">
        <f>Returns!A14</f>
        <v>45294.854166666657</v>
      </c>
      <c r="B14" s="1">
        <f>MAX(CumRet!$B$2:$B$14)-CumRet!B14</f>
        <v>1.2796498858550267E-2</v>
      </c>
    </row>
    <row r="15" spans="1:2" x14ac:dyDescent="0.35">
      <c r="A15" s="10">
        <f>Returns!A15</f>
        <v>45295.604166666657</v>
      </c>
      <c r="B15" s="1">
        <f>MAX(CumRet!$B$2:$B$15)-CumRet!B15</f>
        <v>6.5334664968058915E-3</v>
      </c>
    </row>
    <row r="16" spans="1:2" x14ac:dyDescent="0.35">
      <c r="A16" s="10">
        <f>Returns!A16</f>
        <v>45295.645833333343</v>
      </c>
      <c r="B16" s="1">
        <f>MAX(CumRet!$B$2:$B$16)-CumRet!B16</f>
        <v>4.5788955972400434E-3</v>
      </c>
    </row>
    <row r="17" spans="1:2" x14ac:dyDescent="0.35">
      <c r="A17" s="10">
        <f>Returns!A17</f>
        <v>45295.6875</v>
      </c>
      <c r="B17" s="1">
        <f>MAX(CumRet!$B$2:$B$17)-CumRet!B17</f>
        <v>5.7618491333216457E-3</v>
      </c>
    </row>
    <row r="18" spans="1:2" x14ac:dyDescent="0.35">
      <c r="A18" s="10">
        <f>Returns!A18</f>
        <v>45295.729166666657</v>
      </c>
      <c r="B18" s="1">
        <f>MAX(CumRet!$B$2:$B$18)-CumRet!B18</f>
        <v>6.4264829975790028E-3</v>
      </c>
    </row>
    <row r="19" spans="1:2" x14ac:dyDescent="0.35">
      <c r="A19" s="10">
        <f>Returns!A19</f>
        <v>45295.770833333343</v>
      </c>
      <c r="B19" s="1">
        <f>MAX(CumRet!$B$2:$B$19)-CumRet!B19</f>
        <v>6.7703327720310107E-3</v>
      </c>
    </row>
    <row r="20" spans="1:2" x14ac:dyDescent="0.35">
      <c r="A20" s="10">
        <f>Returns!A20</f>
        <v>45295.8125</v>
      </c>
      <c r="B20" s="1">
        <f>MAX(CumRet!$B$2:$B$20)-CumRet!B20</f>
        <v>7.9437058267267623E-3</v>
      </c>
    </row>
    <row r="21" spans="1:2" x14ac:dyDescent="0.35">
      <c r="A21" s="10">
        <f>Returns!A21</f>
        <v>45295.854166666657</v>
      </c>
      <c r="B21" s="1">
        <f>MAX(CumRet!$B$2:$B$21)-CumRet!B21</f>
        <v>1.0279924644611516E-2</v>
      </c>
    </row>
    <row r="22" spans="1:2" x14ac:dyDescent="0.35">
      <c r="A22" s="10">
        <f>Returns!A22</f>
        <v>45296.604166666657</v>
      </c>
      <c r="B22" s="1">
        <f>MAX(CumRet!$B$2:$B$22)-CumRet!B22</f>
        <v>7.7201269320881019E-3</v>
      </c>
    </row>
    <row r="23" spans="1:2" x14ac:dyDescent="0.35">
      <c r="A23" s="10">
        <f>Returns!A23</f>
        <v>45296.645833333343</v>
      </c>
      <c r="B23" s="1">
        <f>MAX(CumRet!$B$2:$B$23)-CumRet!B23</f>
        <v>9.4326485003108588E-3</v>
      </c>
    </row>
    <row r="24" spans="1:2" x14ac:dyDescent="0.35">
      <c r="A24" s="10">
        <f>Returns!A24</f>
        <v>45296.6875</v>
      </c>
      <c r="B24" s="1">
        <f>MAX(CumRet!$B$2:$B$24)-CumRet!B24</f>
        <v>1.3032548967155749E-2</v>
      </c>
    </row>
    <row r="25" spans="1:2" x14ac:dyDescent="0.35">
      <c r="A25" s="10">
        <f>Returns!A25</f>
        <v>45296.729166666657</v>
      </c>
      <c r="B25" s="1">
        <f>MAX(CumRet!$B$2:$B$25)-CumRet!B25</f>
        <v>1.1840702096191256E-2</v>
      </c>
    </row>
    <row r="26" spans="1:2" x14ac:dyDescent="0.35">
      <c r="A26" s="10">
        <f>Returns!A26</f>
        <v>45296.770833333343</v>
      </c>
      <c r="B26" s="1">
        <f>MAX(CumRet!$B$2:$B$26)-CumRet!B26</f>
        <v>1.030156480476567E-2</v>
      </c>
    </row>
    <row r="27" spans="1:2" x14ac:dyDescent="0.35">
      <c r="A27" s="10">
        <f>Returns!A27</f>
        <v>45296.8125</v>
      </c>
      <c r="B27" s="1">
        <f>MAX(CumRet!$B$2:$B$27)-CumRet!B27</f>
        <v>1.2595516524517245E-2</v>
      </c>
    </row>
    <row r="28" spans="1:2" x14ac:dyDescent="0.35">
      <c r="A28" s="10">
        <f>Returns!A28</f>
        <v>45296.854166666657</v>
      </c>
      <c r="B28" s="1">
        <f>MAX(CumRet!$B$2:$B$28)-CumRet!B28</f>
        <v>1.0897776752390282E-2</v>
      </c>
    </row>
    <row r="29" spans="1:2" x14ac:dyDescent="0.35">
      <c r="A29" s="10">
        <f>Returns!A29</f>
        <v>45299.604166666657</v>
      </c>
      <c r="B29" s="1">
        <f>MAX(CumRet!$B$2:$B$29)-CumRet!B29</f>
        <v>8.9612967026815194E-3</v>
      </c>
    </row>
    <row r="30" spans="1:2" x14ac:dyDescent="0.35">
      <c r="A30" s="10">
        <f>Returns!A30</f>
        <v>45299.645833333343</v>
      </c>
      <c r="B30" s="1">
        <f>MAX(CumRet!$B$2:$B$30)-CumRet!B30</f>
        <v>7.6386716311556257E-3</v>
      </c>
    </row>
    <row r="31" spans="1:2" x14ac:dyDescent="0.35">
      <c r="A31" s="10">
        <f>Returns!A31</f>
        <v>45299.6875</v>
      </c>
      <c r="B31" s="1">
        <f>MAX(CumRet!$B$2:$B$31)-CumRet!B31</f>
        <v>7.7618713441084744E-3</v>
      </c>
    </row>
    <row r="32" spans="1:2" x14ac:dyDescent="0.35">
      <c r="A32" s="10">
        <f>Returns!A32</f>
        <v>45299.729166666657</v>
      </c>
      <c r="B32" s="1">
        <f>MAX(CumRet!$B$2:$B$32)-CumRet!B32</f>
        <v>6.1913255569059668E-3</v>
      </c>
    </row>
    <row r="33" spans="1:2" x14ac:dyDescent="0.35">
      <c r="A33" s="10">
        <f>Returns!A33</f>
        <v>45299.770833333343</v>
      </c>
      <c r="B33" s="1">
        <f>MAX(CumRet!$B$2:$B$33)-CumRet!B33</f>
        <v>3.4320130865339547E-3</v>
      </c>
    </row>
    <row r="34" spans="1:2" x14ac:dyDescent="0.35">
      <c r="A34" s="10">
        <f>Returns!A34</f>
        <v>45299.8125</v>
      </c>
      <c r="B34" s="1">
        <f>MAX(CumRet!$B$2:$B$34)-CumRet!B34</f>
        <v>1.9874985806134235E-3</v>
      </c>
    </row>
    <row r="35" spans="1:2" x14ac:dyDescent="0.35">
      <c r="A35" s="10">
        <f>Returns!A35</f>
        <v>45299.854166666657</v>
      </c>
      <c r="B35" s="1">
        <f>MAX(CumRet!$B$2:$B$35)-CumRet!B35</f>
        <v>0</v>
      </c>
    </row>
    <row r="36" spans="1:2" x14ac:dyDescent="0.35">
      <c r="A36" s="10">
        <f>Returns!A36</f>
        <v>45300.604166666657</v>
      </c>
      <c r="B36" s="1">
        <f>MAX(CumRet!$B$2:$B$36)-CumRet!B36</f>
        <v>4.4339120818218036E-3</v>
      </c>
    </row>
    <row r="37" spans="1:2" x14ac:dyDescent="0.35">
      <c r="A37" s="10">
        <f>Returns!A37</f>
        <v>45300.645833333343</v>
      </c>
      <c r="B37" s="1">
        <f>MAX(CumRet!$B$2:$B$37)-CumRet!B37</f>
        <v>2.7956979222395107E-3</v>
      </c>
    </row>
    <row r="38" spans="1:2" x14ac:dyDescent="0.35">
      <c r="A38" s="10">
        <f>Returns!A38</f>
        <v>45300.6875</v>
      </c>
      <c r="B38" s="1">
        <f>MAX(CumRet!$B$2:$B$38)-CumRet!B38</f>
        <v>1.3628493648202818E-3</v>
      </c>
    </row>
    <row r="39" spans="1:2" x14ac:dyDescent="0.35">
      <c r="A39" s="10">
        <f>Returns!A39</f>
        <v>45300.729166666657</v>
      </c>
      <c r="B39" s="1">
        <f>MAX(CumRet!$B$2:$B$39)-CumRet!B39</f>
        <v>2.2885915322837964E-3</v>
      </c>
    </row>
    <row r="40" spans="1:2" x14ac:dyDescent="0.35">
      <c r="A40" s="10">
        <f>Returns!A40</f>
        <v>45300.770833333343</v>
      </c>
      <c r="B40" s="1">
        <f>MAX(CumRet!$B$2:$B$40)-CumRet!B40</f>
        <v>1.4934811728057745E-3</v>
      </c>
    </row>
    <row r="41" spans="1:2" x14ac:dyDescent="0.35">
      <c r="A41" s="10">
        <f>Returns!A41</f>
        <v>45300.8125</v>
      </c>
      <c r="B41" s="1">
        <f>MAX(CumRet!$B$2:$B$41)-CumRet!B41</f>
        <v>9.511156158040655E-4</v>
      </c>
    </row>
    <row r="42" spans="1:2" x14ac:dyDescent="0.35">
      <c r="A42" s="10">
        <f>Returns!A42</f>
        <v>45300.854166666657</v>
      </c>
      <c r="B42" s="1">
        <f>MAX(CumRet!$B$2:$B$42)-CumRet!B42</f>
        <v>0</v>
      </c>
    </row>
    <row r="43" spans="1:2" x14ac:dyDescent="0.35">
      <c r="A43" s="10">
        <f>Returns!A43</f>
        <v>45301.604166666657</v>
      </c>
      <c r="B43" s="1">
        <f>MAX(CumRet!$B$2:$B$43)-CumRet!B43</f>
        <v>0</v>
      </c>
    </row>
    <row r="44" spans="1:2" x14ac:dyDescent="0.35">
      <c r="A44" s="10">
        <f>Returns!A44</f>
        <v>45301.645833333343</v>
      </c>
      <c r="B44" s="1">
        <f>MAX(CumRet!$B$2:$B$44)-CumRet!B44</f>
        <v>4.9852015056456268E-4</v>
      </c>
    </row>
    <row r="45" spans="1:2" x14ac:dyDescent="0.35">
      <c r="A45" s="10">
        <f>Returns!A45</f>
        <v>45301.6875</v>
      </c>
      <c r="B45" s="1">
        <f>MAX(CumRet!$B$2:$B$45)-CumRet!B45</f>
        <v>0</v>
      </c>
    </row>
    <row r="46" spans="1:2" x14ac:dyDescent="0.35">
      <c r="A46" s="10">
        <f>Returns!A46</f>
        <v>45301.729166666657</v>
      </c>
      <c r="B46" s="1">
        <f>MAX(CumRet!$B$2:$B$46)-CumRet!B46</f>
        <v>0</v>
      </c>
    </row>
    <row r="47" spans="1:2" x14ac:dyDescent="0.35">
      <c r="A47" s="10">
        <f>Returns!A47</f>
        <v>45301.770833333343</v>
      </c>
      <c r="B47" s="1">
        <f>MAX(CumRet!$B$2:$B$47)-CumRet!B47</f>
        <v>0</v>
      </c>
    </row>
    <row r="48" spans="1:2" x14ac:dyDescent="0.35">
      <c r="A48" s="10">
        <f>Returns!A48</f>
        <v>45301.8125</v>
      </c>
      <c r="B48" s="1">
        <f>MAX(CumRet!$B$2:$B$48)-CumRet!B48</f>
        <v>1.005702920988622E-3</v>
      </c>
    </row>
    <row r="49" spans="1:2" x14ac:dyDescent="0.35">
      <c r="A49" s="10">
        <f>Returns!A49</f>
        <v>45301.854166666657</v>
      </c>
      <c r="B49" s="1">
        <f>MAX(CumRet!$B$2:$B$49)-CumRet!B49</f>
        <v>0</v>
      </c>
    </row>
    <row r="50" spans="1:2" x14ac:dyDescent="0.35">
      <c r="A50" s="10">
        <f>Returns!A50</f>
        <v>45302.604166666657</v>
      </c>
      <c r="B50" s="1">
        <f>MAX(CumRet!$B$2:$B$50)-CumRet!B50</f>
        <v>2.1265027214281609E-3</v>
      </c>
    </row>
    <row r="51" spans="1:2" x14ac:dyDescent="0.35">
      <c r="A51" s="10">
        <f>Returns!A51</f>
        <v>45302.645833333343</v>
      </c>
      <c r="B51" s="1">
        <f>MAX(CumRet!$B$2:$B$51)-CumRet!B51</f>
        <v>5.7239928640392549E-3</v>
      </c>
    </row>
    <row r="52" spans="1:2" x14ac:dyDescent="0.35">
      <c r="A52" s="10">
        <f>Returns!A52</f>
        <v>45302.6875</v>
      </c>
      <c r="B52" s="1">
        <f>MAX(CumRet!$B$2:$B$52)-CumRet!B52</f>
        <v>6.1476118239647192E-3</v>
      </c>
    </row>
    <row r="53" spans="1:2" x14ac:dyDescent="0.35">
      <c r="A53" s="10">
        <f>Returns!A53</f>
        <v>45302.729166666657</v>
      </c>
      <c r="B53" s="1">
        <f>MAX(CumRet!$B$2:$B$53)-CumRet!B53</f>
        <v>2.8606047399806216E-3</v>
      </c>
    </row>
    <row r="54" spans="1:2" x14ac:dyDescent="0.35">
      <c r="A54" s="10">
        <f>Returns!A54</f>
        <v>45302.770833333343</v>
      </c>
      <c r="B54" s="1">
        <f>MAX(CumRet!$B$2:$B$54)-CumRet!B54</f>
        <v>4.4876675579179001E-4</v>
      </c>
    </row>
    <row r="55" spans="1:2" x14ac:dyDescent="0.35">
      <c r="A55" s="10">
        <f>Returns!A55</f>
        <v>45302.8125</v>
      </c>
      <c r="B55" s="1">
        <f>MAX(CumRet!$B$2:$B$55)-CumRet!B55</f>
        <v>0</v>
      </c>
    </row>
    <row r="56" spans="1:2" x14ac:dyDescent="0.35">
      <c r="A56" s="10">
        <f>Returns!A56</f>
        <v>45302.854166666657</v>
      </c>
      <c r="B56" s="1">
        <f>MAX(CumRet!$B$2:$B$56)-CumRet!B56</f>
        <v>0</v>
      </c>
    </row>
    <row r="57" spans="1:2" x14ac:dyDescent="0.35">
      <c r="A57" s="10">
        <f>Returns!A57</f>
        <v>45303.604166666657</v>
      </c>
      <c r="B57" s="1">
        <f>MAX(CumRet!$B$2:$B$57)-CumRet!B57</f>
        <v>0</v>
      </c>
    </row>
    <row r="58" spans="1:2" x14ac:dyDescent="0.35">
      <c r="A58" s="10">
        <f>Returns!A58</f>
        <v>45303.645833333343</v>
      </c>
      <c r="B58" s="1">
        <f>MAX(CumRet!$B$2:$B$58)-CumRet!B58</f>
        <v>4.8292743874635627E-4</v>
      </c>
    </row>
    <row r="59" spans="1:2" x14ac:dyDescent="0.35">
      <c r="A59" s="10">
        <f>Returns!A59</f>
        <v>45303.6875</v>
      </c>
      <c r="B59" s="1">
        <f>MAX(CumRet!$B$2:$B$59)-CumRet!B59</f>
        <v>1.4245155644854379E-3</v>
      </c>
    </row>
    <row r="60" spans="1:2" x14ac:dyDescent="0.35">
      <c r="A60" s="10">
        <f>Returns!A60</f>
        <v>45303.729166666657</v>
      </c>
      <c r="B60" s="1">
        <f>MAX(CumRet!$B$2:$B$60)-CumRet!B60</f>
        <v>6.8142186151190672E-4</v>
      </c>
    </row>
    <row r="61" spans="1:2" x14ac:dyDescent="0.35">
      <c r="A61" s="10">
        <f>Returns!A61</f>
        <v>45303.770833333343</v>
      </c>
      <c r="B61" s="1">
        <f>MAX(CumRet!$B$2:$B$61)-CumRet!B61</f>
        <v>0</v>
      </c>
    </row>
    <row r="62" spans="1:2" x14ac:dyDescent="0.35">
      <c r="A62" s="10">
        <f>Returns!A62</f>
        <v>45303.8125</v>
      </c>
      <c r="B62" s="1">
        <f>MAX(CumRet!$B$2:$B$62)-CumRet!B62</f>
        <v>1.7978853577341964E-3</v>
      </c>
    </row>
    <row r="63" spans="1:2" x14ac:dyDescent="0.35">
      <c r="A63" s="10">
        <f>Returns!A63</f>
        <v>45303.854166666657</v>
      </c>
      <c r="B63" s="1">
        <f>MAX(CumRet!$B$2:$B$63)-CumRet!B63</f>
        <v>4.4313947644676957E-6</v>
      </c>
    </row>
    <row r="64" spans="1:2" x14ac:dyDescent="0.35">
      <c r="A64" s="10">
        <f>Returns!A64</f>
        <v>45307.604166666657</v>
      </c>
      <c r="B64" s="1">
        <f>MAX(CumRet!$B$2:$B$64)-CumRet!B64</f>
        <v>2.8163815075547814E-3</v>
      </c>
    </row>
    <row r="65" spans="1:2" x14ac:dyDescent="0.35">
      <c r="A65" s="10">
        <f>Returns!A65</f>
        <v>45307.645833333343</v>
      </c>
      <c r="B65" s="1">
        <f>MAX(CumRet!$B$2:$B$65)-CumRet!B65</f>
        <v>4.6628436586396609E-3</v>
      </c>
    </row>
    <row r="66" spans="1:2" x14ac:dyDescent="0.35">
      <c r="A66" s="10">
        <f>Returns!A66</f>
        <v>45307.6875</v>
      </c>
      <c r="B66" s="1">
        <f>MAX(CumRet!$B$2:$B$66)-CumRet!B66</f>
        <v>6.8887135128397102E-3</v>
      </c>
    </row>
    <row r="67" spans="1:2" x14ac:dyDescent="0.35">
      <c r="A67" s="10">
        <f>Returns!A67</f>
        <v>45307.729166666657</v>
      </c>
      <c r="B67" s="1">
        <f>MAX(CumRet!$B$2:$B$67)-CumRet!B67</f>
        <v>5.2352000910960332E-3</v>
      </c>
    </row>
    <row r="68" spans="1:2" x14ac:dyDescent="0.35">
      <c r="A68" s="10">
        <f>Returns!A68</f>
        <v>45307.770833333343</v>
      </c>
      <c r="B68" s="1">
        <f>MAX(CumRet!$B$2:$B$68)-CumRet!B68</f>
        <v>8.3394927447743294E-3</v>
      </c>
    </row>
    <row r="69" spans="1:2" x14ac:dyDescent="0.35">
      <c r="A69" s="10">
        <f>Returns!A69</f>
        <v>45307.8125</v>
      </c>
      <c r="B69" s="1">
        <f>MAX(CumRet!$B$2:$B$69)-CumRet!B69</f>
        <v>7.1453879119497826E-3</v>
      </c>
    </row>
    <row r="70" spans="1:2" x14ac:dyDescent="0.35">
      <c r="A70" s="10">
        <f>Returns!A70</f>
        <v>45307.854166666657</v>
      </c>
      <c r="B70" s="1">
        <f>MAX(CumRet!$B$2:$B$70)-CumRet!B70</f>
        <v>4.4407604798468786E-3</v>
      </c>
    </row>
    <row r="71" spans="1:2" x14ac:dyDescent="0.35">
      <c r="A71" s="10">
        <f>Returns!A71</f>
        <v>45308.604166666657</v>
      </c>
      <c r="B71" s="1">
        <f>MAX(CumRet!$B$2:$B$71)-CumRet!B71</f>
        <v>6.9822614509646511E-3</v>
      </c>
    </row>
    <row r="72" spans="1:2" x14ac:dyDescent="0.35">
      <c r="A72" s="10">
        <f>Returns!A72</f>
        <v>45308.645833333343</v>
      </c>
      <c r="B72" s="1">
        <f>MAX(CumRet!$B$2:$B$72)-CumRet!B72</f>
        <v>5.0496730234595374E-3</v>
      </c>
    </row>
    <row r="73" spans="1:2" x14ac:dyDescent="0.35">
      <c r="A73" s="10">
        <f>Returns!A73</f>
        <v>45308.6875</v>
      </c>
      <c r="B73" s="1">
        <f>MAX(CumRet!$B$2:$B$73)-CumRet!B73</f>
        <v>7.4432379128868201E-3</v>
      </c>
    </row>
    <row r="74" spans="1:2" x14ac:dyDescent="0.35">
      <c r="A74" s="10">
        <f>Returns!A74</f>
        <v>45308.729166666657</v>
      </c>
      <c r="B74" s="1">
        <f>MAX(CumRet!$B$2:$B$74)-CumRet!B74</f>
        <v>8.2565223162905758E-3</v>
      </c>
    </row>
    <row r="75" spans="1:2" x14ac:dyDescent="0.35">
      <c r="A75" s="10">
        <f>Returns!A75</f>
        <v>45308.770833333343</v>
      </c>
      <c r="B75" s="1">
        <f>MAX(CumRet!$B$2:$B$75)-CumRet!B75</f>
        <v>8.4914552984091205E-3</v>
      </c>
    </row>
    <row r="76" spans="1:2" x14ac:dyDescent="0.35">
      <c r="A76" s="10">
        <f>Returns!A76</f>
        <v>45308.8125</v>
      </c>
      <c r="B76" s="1">
        <f>MAX(CumRet!$B$2:$B$76)-CumRet!B76</f>
        <v>9.5199740083946136E-3</v>
      </c>
    </row>
    <row r="77" spans="1:2" x14ac:dyDescent="0.35">
      <c r="A77" s="10">
        <f>Returns!A77</f>
        <v>45308.854166666657</v>
      </c>
      <c r="B77" s="1">
        <f>MAX(CumRet!$B$2:$B$77)-CumRet!B77</f>
        <v>7.1639378548423102E-3</v>
      </c>
    </row>
    <row r="78" spans="1:2" x14ac:dyDescent="0.35">
      <c r="A78" s="10">
        <f>Returns!A78</f>
        <v>45309.604166666657</v>
      </c>
      <c r="B78" s="1">
        <f>MAX(CumRet!$B$2:$B$78)-CumRet!B78</f>
        <v>2.8675466724075939E-3</v>
      </c>
    </row>
    <row r="79" spans="1:2" x14ac:dyDescent="0.35">
      <c r="A79" s="10">
        <f>Returns!A79</f>
        <v>45309.645833333343</v>
      </c>
      <c r="B79" s="1">
        <f>MAX(CumRet!$B$2:$B$79)-CumRet!B79</f>
        <v>3.4695851073105622E-3</v>
      </c>
    </row>
    <row r="80" spans="1:2" x14ac:dyDescent="0.35">
      <c r="A80" s="10">
        <f>Returns!A80</f>
        <v>45309.6875</v>
      </c>
      <c r="B80" s="1">
        <f>MAX(CumRet!$B$2:$B$80)-CumRet!B80</f>
        <v>6.4192367946869829E-3</v>
      </c>
    </row>
    <row r="81" spans="1:2" x14ac:dyDescent="0.35">
      <c r="A81" s="10">
        <f>Returns!A81</f>
        <v>45309.729166666657</v>
      </c>
      <c r="B81" s="1">
        <f>MAX(CumRet!$B$2:$B$81)-CumRet!B81</f>
        <v>7.1620902673003584E-3</v>
      </c>
    </row>
    <row r="82" spans="1:2" x14ac:dyDescent="0.35">
      <c r="A82" s="10">
        <f>Returns!A82</f>
        <v>45309.770833333343</v>
      </c>
      <c r="B82" s="1">
        <f>MAX(CumRet!$B$2:$B$82)-CumRet!B82</f>
        <v>1.5489998986618044E-3</v>
      </c>
    </row>
    <row r="83" spans="1:2" x14ac:dyDescent="0.35">
      <c r="A83" s="10">
        <f>Returns!A83</f>
        <v>45309.8125</v>
      </c>
      <c r="B83" s="1">
        <f>MAX(CumRet!$B$2:$B$83)-CumRet!B83</f>
        <v>0</v>
      </c>
    </row>
    <row r="84" spans="1:2" x14ac:dyDescent="0.35">
      <c r="A84" s="10">
        <f>Returns!A84</f>
        <v>45309.854166666657</v>
      </c>
      <c r="B84" s="1">
        <f>MAX(CumRet!$B$2:$B$84)-CumRet!B84</f>
        <v>0</v>
      </c>
    </row>
    <row r="85" spans="1:2" x14ac:dyDescent="0.35">
      <c r="A85" s="10">
        <f>Returns!A85</f>
        <v>45310.604166666657</v>
      </c>
      <c r="B85" s="1">
        <f>MAX(CumRet!$B$2:$B$85)-CumRet!B85</f>
        <v>0</v>
      </c>
    </row>
    <row r="86" spans="1:2" x14ac:dyDescent="0.35">
      <c r="A86" s="10">
        <f>Returns!A86</f>
        <v>45310.645833333343</v>
      </c>
      <c r="B86" s="1">
        <f>MAX(CumRet!$B$2:$B$86)-CumRet!B86</f>
        <v>0</v>
      </c>
    </row>
    <row r="87" spans="1:2" x14ac:dyDescent="0.35">
      <c r="A87" s="10">
        <f>Returns!A87</f>
        <v>45310.6875</v>
      </c>
      <c r="B87" s="1">
        <f>MAX(CumRet!$B$2:$B$87)-CumRet!B87</f>
        <v>0</v>
      </c>
    </row>
    <row r="88" spans="1:2" x14ac:dyDescent="0.35">
      <c r="A88" s="10">
        <f>Returns!A88</f>
        <v>45310.729166666657</v>
      </c>
      <c r="B88" s="1">
        <f>MAX(CumRet!$B$2:$B$88)-CumRet!B88</f>
        <v>0</v>
      </c>
    </row>
    <row r="89" spans="1:2" x14ac:dyDescent="0.35">
      <c r="A89" s="10">
        <f>Returns!A89</f>
        <v>45310.770833333343</v>
      </c>
      <c r="B89" s="1">
        <f>MAX(CumRet!$B$2:$B$89)-CumRet!B89</f>
        <v>0</v>
      </c>
    </row>
    <row r="90" spans="1:2" x14ac:dyDescent="0.35">
      <c r="A90" s="10">
        <f>Returns!A90</f>
        <v>45310.8125</v>
      </c>
      <c r="B90" s="1">
        <f>MAX(CumRet!$B$2:$B$90)-CumRet!B90</f>
        <v>6.8288742295260704E-4</v>
      </c>
    </row>
    <row r="91" spans="1:2" x14ac:dyDescent="0.35">
      <c r="A91" s="10">
        <f>Returns!A91</f>
        <v>45310.854166666657</v>
      </c>
      <c r="B91" s="1">
        <f>MAX(CumRet!$B$2:$B$91)-CumRet!B91</f>
        <v>0</v>
      </c>
    </row>
    <row r="92" spans="1:2" x14ac:dyDescent="0.35">
      <c r="A92" s="10">
        <f>Returns!A92</f>
        <v>45313.604166666657</v>
      </c>
      <c r="B92" s="1">
        <f>MAX(CumRet!$B$2:$B$92)-CumRet!B92</f>
        <v>0</v>
      </c>
    </row>
    <row r="93" spans="1:2" x14ac:dyDescent="0.35">
      <c r="A93" s="10">
        <f>Returns!A93</f>
        <v>45313.645833333343</v>
      </c>
      <c r="B93" s="1">
        <f>MAX(CumRet!$B$2:$B$93)-CumRet!B93</f>
        <v>5.1827083736581334E-4</v>
      </c>
    </row>
    <row r="94" spans="1:2" x14ac:dyDescent="0.35">
      <c r="A94" s="10">
        <f>Returns!A94</f>
        <v>45313.6875</v>
      </c>
      <c r="B94" s="1">
        <f>MAX(CumRet!$B$2:$B$94)-CumRet!B94</f>
        <v>8.1015229959737964E-4</v>
      </c>
    </row>
    <row r="95" spans="1:2" x14ac:dyDescent="0.35">
      <c r="A95" s="10">
        <f>Returns!A95</f>
        <v>45313.729166666657</v>
      </c>
      <c r="B95" s="1">
        <f>MAX(CumRet!$B$2:$B$95)-CumRet!B95</f>
        <v>2.5093107306614695E-3</v>
      </c>
    </row>
    <row r="96" spans="1:2" x14ac:dyDescent="0.35">
      <c r="A96" s="10">
        <f>Returns!A96</f>
        <v>45313.770833333343</v>
      </c>
      <c r="B96" s="1">
        <f>MAX(CumRet!$B$2:$B$96)-CumRet!B96</f>
        <v>1.6549436308284857E-3</v>
      </c>
    </row>
    <row r="97" spans="1:2" x14ac:dyDescent="0.35">
      <c r="A97" s="10">
        <f>Returns!A97</f>
        <v>45313.8125</v>
      </c>
      <c r="B97" s="1">
        <f>MAX(CumRet!$B$2:$B$97)-CumRet!B97</f>
        <v>0</v>
      </c>
    </row>
    <row r="98" spans="1:2" x14ac:dyDescent="0.35">
      <c r="A98" s="10">
        <f>Returns!A98</f>
        <v>45313.854166666657</v>
      </c>
      <c r="B98" s="1">
        <f>MAX(CumRet!$B$2:$B$98)-CumRet!B98</f>
        <v>9.5651249294116322E-4</v>
      </c>
    </row>
    <row r="99" spans="1:2" x14ac:dyDescent="0.35">
      <c r="A99" s="10">
        <f>Returns!A99</f>
        <v>45314.604166666657</v>
      </c>
      <c r="B99" s="1">
        <f>MAX(CumRet!$B$2:$B$99)-CumRet!B99</f>
        <v>0</v>
      </c>
    </row>
    <row r="100" spans="1:2" x14ac:dyDescent="0.35">
      <c r="A100" s="10">
        <f>Returns!A100</f>
        <v>45314.645833333343</v>
      </c>
      <c r="B100" s="1">
        <f>MAX(CumRet!$B$2:$B$100)-CumRet!B100</f>
        <v>3.9554633249851284E-3</v>
      </c>
    </row>
    <row r="101" spans="1:2" x14ac:dyDescent="0.35">
      <c r="A101" s="10">
        <f>Returns!A101</f>
        <v>45314.6875</v>
      </c>
      <c r="B101" s="1">
        <f>MAX(CumRet!$B$2:$B$101)-CumRet!B101</f>
        <v>3.2582479952603001E-3</v>
      </c>
    </row>
    <row r="102" spans="1:2" x14ac:dyDescent="0.35">
      <c r="A102" s="10">
        <f>Returns!A102</f>
        <v>45314.729166666657</v>
      </c>
      <c r="B102" s="1">
        <f>MAX(CumRet!$B$2:$B$102)-CumRet!B102</f>
        <v>2.2781587301012318E-3</v>
      </c>
    </row>
    <row r="103" spans="1:2" x14ac:dyDescent="0.35">
      <c r="A103" s="10">
        <f>Returns!A103</f>
        <v>45314.770833333343</v>
      </c>
      <c r="B103" s="1">
        <f>MAX(CumRet!$B$2:$B$103)-CumRet!B103</f>
        <v>1.4013167238908046E-3</v>
      </c>
    </row>
    <row r="104" spans="1:2" x14ac:dyDescent="0.35">
      <c r="A104" s="10">
        <f>Returns!A104</f>
        <v>45314.8125</v>
      </c>
      <c r="B104" s="1">
        <f>MAX(CumRet!$B$2:$B$104)-CumRet!B104</f>
        <v>0</v>
      </c>
    </row>
    <row r="105" spans="1:2" x14ac:dyDescent="0.35">
      <c r="A105" s="10">
        <f>Returns!A105</f>
        <v>45314.854166666657</v>
      </c>
      <c r="B105" s="1">
        <f>MAX(CumRet!$B$2:$B$105)-CumRet!B105</f>
        <v>4.3522424789297146E-4</v>
      </c>
    </row>
    <row r="106" spans="1:2" x14ac:dyDescent="0.35">
      <c r="A106" s="10">
        <f>Returns!A106</f>
        <v>45315.604166666657</v>
      </c>
      <c r="B106" s="1">
        <f>MAX(CumRet!$B$2:$B$106)-CumRet!B106</f>
        <v>0</v>
      </c>
    </row>
    <row r="107" spans="1:2" x14ac:dyDescent="0.35">
      <c r="A107" s="10">
        <f>Returns!A107</f>
        <v>45315.645833333343</v>
      </c>
      <c r="B107" s="1">
        <f>MAX(CumRet!$B$2:$B$107)-CumRet!B107</f>
        <v>0</v>
      </c>
    </row>
    <row r="108" spans="1:2" x14ac:dyDescent="0.35">
      <c r="A108" s="10">
        <f>Returns!A108</f>
        <v>45315.6875</v>
      </c>
      <c r="B108" s="1">
        <f>MAX(CumRet!$B$2:$B$108)-CumRet!B108</f>
        <v>1.0182495328669057E-3</v>
      </c>
    </row>
    <row r="109" spans="1:2" x14ac:dyDescent="0.35">
      <c r="A109" s="10">
        <f>Returns!A109</f>
        <v>45315.729166666657</v>
      </c>
      <c r="B109" s="1">
        <f>MAX(CumRet!$B$2:$B$109)-CumRet!B109</f>
        <v>2.0225904295730589E-3</v>
      </c>
    </row>
    <row r="110" spans="1:2" x14ac:dyDescent="0.35">
      <c r="A110" s="10">
        <f>Returns!A110</f>
        <v>45315.770833333343</v>
      </c>
      <c r="B110" s="1">
        <f>MAX(CumRet!$B$2:$B$110)-CumRet!B110</f>
        <v>4.7984362140813842E-3</v>
      </c>
    </row>
    <row r="111" spans="1:2" x14ac:dyDescent="0.35">
      <c r="A111" s="10">
        <f>Returns!A111</f>
        <v>45315.8125</v>
      </c>
      <c r="B111" s="1">
        <f>MAX(CumRet!$B$2:$B$111)-CumRet!B111</f>
        <v>6.0840801330460416E-3</v>
      </c>
    </row>
    <row r="112" spans="1:2" x14ac:dyDescent="0.35">
      <c r="A112" s="10">
        <f>Returns!A112</f>
        <v>45315.854166666657</v>
      </c>
      <c r="B112" s="1">
        <f>MAX(CumRet!$B$2:$B$112)-CumRet!B112</f>
        <v>7.4154215413654162E-3</v>
      </c>
    </row>
    <row r="113" spans="1:2" x14ac:dyDescent="0.35">
      <c r="A113" s="10">
        <f>Returns!A113</f>
        <v>45316.604166666657</v>
      </c>
      <c r="B113" s="1">
        <f>MAX(CumRet!$B$2:$B$113)-CumRet!B113</f>
        <v>0</v>
      </c>
    </row>
    <row r="114" spans="1:2" x14ac:dyDescent="0.35">
      <c r="A114" s="10">
        <f>Returns!A114</f>
        <v>45316.645833333343</v>
      </c>
      <c r="B114" s="1">
        <f>MAX(CumRet!$B$2:$B$114)-CumRet!B114</f>
        <v>7.7385586745971555E-4</v>
      </c>
    </row>
    <row r="115" spans="1:2" x14ac:dyDescent="0.35">
      <c r="A115" s="10">
        <f>Returns!A115</f>
        <v>45316.6875</v>
      </c>
      <c r="B115" s="1">
        <f>MAX(CumRet!$B$2:$B$115)-CumRet!B115</f>
        <v>2.0330861435634701E-3</v>
      </c>
    </row>
    <row r="116" spans="1:2" x14ac:dyDescent="0.35">
      <c r="A116" s="10">
        <f>Returns!A116</f>
        <v>45316.729166666657</v>
      </c>
      <c r="B116" s="1">
        <f>MAX(CumRet!$B$2:$B$116)-CumRet!B116</f>
        <v>2.7516723432328624E-3</v>
      </c>
    </row>
    <row r="117" spans="1:2" x14ac:dyDescent="0.35">
      <c r="A117" s="10">
        <f>Returns!A117</f>
        <v>45316.770833333343</v>
      </c>
      <c r="B117" s="1">
        <f>MAX(CumRet!$B$2:$B$117)-CumRet!B117</f>
        <v>2.2869867292221353E-3</v>
      </c>
    </row>
    <row r="118" spans="1:2" x14ac:dyDescent="0.35">
      <c r="A118" s="10">
        <f>Returns!A118</f>
        <v>45316.8125</v>
      </c>
      <c r="B118" s="1">
        <f>MAX(CumRet!$B$2:$B$118)-CumRet!B118</f>
        <v>1.0868201687858972E-3</v>
      </c>
    </row>
    <row r="119" spans="1:2" x14ac:dyDescent="0.35">
      <c r="A119" s="10">
        <f>Returns!A119</f>
        <v>45316.854166666657</v>
      </c>
      <c r="B119" s="1">
        <f>MAX(CumRet!$B$2:$B$119)-CumRet!B119</f>
        <v>0</v>
      </c>
    </row>
    <row r="120" spans="1:2" x14ac:dyDescent="0.35">
      <c r="A120" s="10">
        <f>Returns!A120</f>
        <v>45317.604166666657</v>
      </c>
      <c r="B120" s="1">
        <f>MAX(CumRet!$B$2:$B$120)-CumRet!B120</f>
        <v>0</v>
      </c>
    </row>
    <row r="121" spans="1:2" x14ac:dyDescent="0.35">
      <c r="A121" s="10">
        <f>Returns!A121</f>
        <v>45317.645833333343</v>
      </c>
      <c r="B121" s="1">
        <f>MAX(CumRet!$B$2:$B$121)-CumRet!B121</f>
        <v>0</v>
      </c>
    </row>
    <row r="122" spans="1:2" x14ac:dyDescent="0.35">
      <c r="A122" s="10">
        <f>Returns!A122</f>
        <v>45317.6875</v>
      </c>
      <c r="B122" s="1">
        <f>MAX(CumRet!$B$2:$B$122)-CumRet!B122</f>
        <v>2.2040104454811027E-4</v>
      </c>
    </row>
    <row r="123" spans="1:2" x14ac:dyDescent="0.35">
      <c r="A123" s="10">
        <f>Returns!A123</f>
        <v>45317.729166666657</v>
      </c>
      <c r="B123" s="1">
        <f>MAX(CumRet!$B$2:$B$123)-CumRet!B123</f>
        <v>2.8138670432569651E-3</v>
      </c>
    </row>
    <row r="124" spans="1:2" x14ac:dyDescent="0.35">
      <c r="A124" s="10">
        <f>Returns!A124</f>
        <v>45317.770833333343</v>
      </c>
      <c r="B124" s="1">
        <f>MAX(CumRet!$B$2:$B$124)-CumRet!B124</f>
        <v>1.9098151485652318E-3</v>
      </c>
    </row>
    <row r="125" spans="1:2" x14ac:dyDescent="0.35">
      <c r="A125" s="10">
        <f>Returns!A125</f>
        <v>45317.8125</v>
      </c>
      <c r="B125" s="1">
        <f>MAX(CumRet!$B$2:$B$125)-CumRet!B125</f>
        <v>1.9670362819183412E-3</v>
      </c>
    </row>
    <row r="126" spans="1:2" x14ac:dyDescent="0.35">
      <c r="A126" s="10">
        <f>Returns!A126</f>
        <v>45317.854166666657</v>
      </c>
      <c r="B126" s="1">
        <f>MAX(CumRet!$B$2:$B$126)-CumRet!B126</f>
        <v>1.6757081429015983E-3</v>
      </c>
    </row>
    <row r="127" spans="1:2" x14ac:dyDescent="0.35">
      <c r="A127" s="10">
        <f>Returns!A127</f>
        <v>45320.604166666657</v>
      </c>
      <c r="B127" s="1">
        <f>MAX(CumRet!$B$2:$B$127)-CumRet!B127</f>
        <v>0</v>
      </c>
    </row>
    <row r="128" spans="1:2" x14ac:dyDescent="0.35">
      <c r="A128" s="10">
        <f>Returns!A128</f>
        <v>45320.645833333343</v>
      </c>
      <c r="B128" s="1">
        <f>MAX(CumRet!$B$2:$B$128)-CumRet!B128</f>
        <v>3.8819073921231295E-4</v>
      </c>
    </row>
    <row r="129" spans="1:2" x14ac:dyDescent="0.35">
      <c r="A129" s="10">
        <f>Returns!A129</f>
        <v>45320.6875</v>
      </c>
      <c r="B129" s="1">
        <f>MAX(CumRet!$B$2:$B$129)-CumRet!B129</f>
        <v>0</v>
      </c>
    </row>
    <row r="130" spans="1:2" x14ac:dyDescent="0.35">
      <c r="A130" s="10">
        <f>Returns!A130</f>
        <v>45320.729166666657</v>
      </c>
      <c r="B130" s="1">
        <f>MAX(CumRet!$B$2:$B$130)-CumRet!B130</f>
        <v>0</v>
      </c>
    </row>
    <row r="131" spans="1:2" x14ac:dyDescent="0.35">
      <c r="A131" s="10">
        <f>Returns!A131</f>
        <v>45320.770833333343</v>
      </c>
      <c r="B131" s="1">
        <f>MAX(CumRet!$B$2:$B$131)-CumRet!B131</f>
        <v>0</v>
      </c>
    </row>
    <row r="132" spans="1:2" x14ac:dyDescent="0.35">
      <c r="A132" s="10">
        <f>Returns!A132</f>
        <v>45320.8125</v>
      </c>
      <c r="B132" s="1">
        <f>MAX(CumRet!$B$2:$B$132)-CumRet!B132</f>
        <v>0</v>
      </c>
    </row>
    <row r="133" spans="1:2" x14ac:dyDescent="0.35">
      <c r="A133" s="10">
        <f>Returns!A133</f>
        <v>45320.854166666657</v>
      </c>
      <c r="B133" s="1">
        <f>MAX(CumRet!$B$2:$B$133)-CumRet!B133</f>
        <v>0</v>
      </c>
    </row>
    <row r="134" spans="1:2" x14ac:dyDescent="0.35">
      <c r="A134" s="10">
        <f>Returns!A134</f>
        <v>45321.604166666657</v>
      </c>
      <c r="B134" s="1">
        <f>MAX(CumRet!$B$2:$B$134)-CumRet!B134</f>
        <v>8.9979549531744862E-4</v>
      </c>
    </row>
    <row r="135" spans="1:2" x14ac:dyDescent="0.35">
      <c r="A135" s="10">
        <f>Returns!A135</f>
        <v>45321.645833333343</v>
      </c>
      <c r="B135" s="1">
        <f>MAX(CumRet!$B$2:$B$135)-CumRet!B135</f>
        <v>2.0713840354361079E-5</v>
      </c>
    </row>
    <row r="136" spans="1:2" x14ac:dyDescent="0.35">
      <c r="A136" s="10">
        <f>Returns!A136</f>
        <v>45321.6875</v>
      </c>
      <c r="B136" s="1">
        <f>MAX(CumRet!$B$2:$B$136)-CumRet!B136</f>
        <v>0</v>
      </c>
    </row>
    <row r="137" spans="1:2" x14ac:dyDescent="0.35">
      <c r="A137" s="10">
        <f>Returns!A137</f>
        <v>45321.729166666657</v>
      </c>
      <c r="B137" s="1">
        <f>MAX(CumRet!$B$2:$B$137)-CumRet!B137</f>
        <v>0</v>
      </c>
    </row>
    <row r="138" spans="1:2" x14ac:dyDescent="0.35">
      <c r="A138" s="10">
        <f>Returns!A138</f>
        <v>45321.770833333343</v>
      </c>
      <c r="B138" s="1">
        <f>MAX(CumRet!$B$2:$B$138)-CumRet!B138</f>
        <v>0</v>
      </c>
    </row>
    <row r="139" spans="1:2" x14ac:dyDescent="0.35">
      <c r="A139" s="10">
        <f>Returns!A139</f>
        <v>45321.8125</v>
      </c>
      <c r="B139" s="1">
        <f>MAX(CumRet!$B$2:$B$139)-CumRet!B139</f>
        <v>3.4918330217398319E-4</v>
      </c>
    </row>
    <row r="140" spans="1:2" x14ac:dyDescent="0.35">
      <c r="A140" s="10">
        <f>Returns!A140</f>
        <v>45321.854166666657</v>
      </c>
      <c r="B140" s="1">
        <f>MAX(CumRet!$B$2:$B$140)-CumRet!B140</f>
        <v>1.4834350170673735E-3</v>
      </c>
    </row>
    <row r="141" spans="1:2" x14ac:dyDescent="0.35">
      <c r="A141" s="10">
        <f>Returns!A141</f>
        <v>45322.604166666657</v>
      </c>
      <c r="B141" s="1">
        <f>MAX(CumRet!$B$2:$B$141)-CumRet!B141</f>
        <v>2.0880391867398804E-3</v>
      </c>
    </row>
    <row r="142" spans="1:2" x14ac:dyDescent="0.35">
      <c r="A142" s="10">
        <f>Returns!A142</f>
        <v>45322.645833333343</v>
      </c>
      <c r="B142" s="1">
        <f>MAX(CumRet!$B$2:$B$142)-CumRet!B142</f>
        <v>4.4735687543468045E-3</v>
      </c>
    </row>
    <row r="143" spans="1:2" x14ac:dyDescent="0.35">
      <c r="A143" s="10">
        <f>Returns!A143</f>
        <v>45322.6875</v>
      </c>
      <c r="B143" s="1">
        <f>MAX(CumRet!$B$2:$B$143)-CumRet!B143</f>
        <v>3.8162799965797967E-3</v>
      </c>
    </row>
    <row r="144" spans="1:2" x14ac:dyDescent="0.35">
      <c r="A144" s="10">
        <f>Returns!A144</f>
        <v>45322.729166666657</v>
      </c>
      <c r="B144" s="1">
        <f>MAX(CumRet!$B$2:$B$144)-CumRet!B144</f>
        <v>4.4716408436987903E-3</v>
      </c>
    </row>
    <row r="145" spans="1:2" x14ac:dyDescent="0.35">
      <c r="A145" s="10">
        <f>Returns!A145</f>
        <v>45322.770833333343</v>
      </c>
      <c r="B145" s="1">
        <f>MAX(CumRet!$B$2:$B$145)-CumRet!B145</f>
        <v>6.4065413996858833E-3</v>
      </c>
    </row>
    <row r="146" spans="1:2" x14ac:dyDescent="0.35">
      <c r="A146" s="10">
        <f>Returns!A146</f>
        <v>45322.8125</v>
      </c>
      <c r="B146" s="1">
        <f>MAX(CumRet!$B$2:$B$146)-CumRet!B146</f>
        <v>1.0243392963768638E-2</v>
      </c>
    </row>
    <row r="147" spans="1:2" x14ac:dyDescent="0.35">
      <c r="A147" s="10">
        <f>Returns!A147</f>
        <v>45322.854166666657</v>
      </c>
      <c r="B147" s="1">
        <f>MAX(CumRet!$B$2:$B$147)-CumRet!B147</f>
        <v>1.3094859427583497E-2</v>
      </c>
    </row>
    <row r="148" spans="1:2" x14ac:dyDescent="0.35">
      <c r="A148" s="10">
        <f>Returns!A148</f>
        <v>45323.604166666657</v>
      </c>
      <c r="B148" s="1">
        <f>MAX(CumRet!$B$2:$B$148)-CumRet!B148</f>
        <v>3.9529305472651155E-3</v>
      </c>
    </row>
    <row r="149" spans="1:2" x14ac:dyDescent="0.35">
      <c r="A149" s="10">
        <f>Returns!A149</f>
        <v>45323.645833333343</v>
      </c>
      <c r="B149" s="1">
        <f>MAX(CumRet!$B$2:$B$149)-CumRet!B149</f>
        <v>5.6732328972767324E-3</v>
      </c>
    </row>
    <row r="150" spans="1:2" x14ac:dyDescent="0.35">
      <c r="A150" s="10">
        <f>Returns!A150</f>
        <v>45323.6875</v>
      </c>
      <c r="B150" s="1">
        <f>MAX(CumRet!$B$2:$B$150)-CumRet!B150</f>
        <v>1.8848543573707494E-3</v>
      </c>
    </row>
    <row r="151" spans="1:2" x14ac:dyDescent="0.35">
      <c r="A151" s="10">
        <f>Returns!A151</f>
        <v>45323.729166666657</v>
      </c>
      <c r="B151" s="1">
        <f>MAX(CumRet!$B$2:$B$151)-CumRet!B151</f>
        <v>5.363572074379222E-4</v>
      </c>
    </row>
    <row r="152" spans="1:2" x14ac:dyDescent="0.35">
      <c r="A152" s="10">
        <f>Returns!A152</f>
        <v>45323.770833333343</v>
      </c>
      <c r="B152" s="1">
        <f>MAX(CumRet!$B$2:$B$152)-CumRet!B152</f>
        <v>0</v>
      </c>
    </row>
    <row r="153" spans="1:2" x14ac:dyDescent="0.35">
      <c r="A153" s="10">
        <f>Returns!A153</f>
        <v>45323.8125</v>
      </c>
      <c r="B153" s="1">
        <f>MAX(CumRet!$B$2:$B$153)-CumRet!B153</f>
        <v>0</v>
      </c>
    </row>
    <row r="154" spans="1:2" x14ac:dyDescent="0.35">
      <c r="A154" s="10">
        <f>Returns!A154</f>
        <v>45323.854166666657</v>
      </c>
      <c r="B154" s="1">
        <f>MAX(CumRet!$B$2:$B$154)-CumRet!B154</f>
        <v>0</v>
      </c>
    </row>
    <row r="155" spans="1:2" x14ac:dyDescent="0.35">
      <c r="A155" s="10">
        <f>Returns!A155</f>
        <v>45324.604166666657</v>
      </c>
      <c r="B155" s="1">
        <f>MAX(CumRet!$B$2:$B$155)-CumRet!B155</f>
        <v>2.1889446939585902E-3</v>
      </c>
    </row>
    <row r="156" spans="1:2" x14ac:dyDescent="0.35">
      <c r="A156" s="10">
        <f>Returns!A156</f>
        <v>45324.645833333343</v>
      </c>
      <c r="B156" s="1">
        <f>MAX(CumRet!$B$2:$B$156)-CumRet!B156</f>
        <v>0</v>
      </c>
    </row>
    <row r="157" spans="1:2" x14ac:dyDescent="0.35">
      <c r="A157" s="10">
        <f>Returns!A157</f>
        <v>45324.6875</v>
      </c>
      <c r="B157" s="1">
        <f>MAX(CumRet!$B$2:$B$157)-CumRet!B157</f>
        <v>0</v>
      </c>
    </row>
    <row r="158" spans="1:2" x14ac:dyDescent="0.35">
      <c r="A158" s="10">
        <f>Returns!A158</f>
        <v>45324.729166666657</v>
      </c>
      <c r="B158" s="1">
        <f>MAX(CumRet!$B$2:$B$158)-CumRet!B158</f>
        <v>6.2108608555584005E-4</v>
      </c>
    </row>
    <row r="159" spans="1:2" x14ac:dyDescent="0.35">
      <c r="A159" s="10">
        <f>Returns!A159</f>
        <v>45324.770833333343</v>
      </c>
      <c r="B159" s="1">
        <f>MAX(CumRet!$B$2:$B$159)-CumRet!B159</f>
        <v>0</v>
      </c>
    </row>
    <row r="160" spans="1:2" x14ac:dyDescent="0.35">
      <c r="A160" s="10">
        <f>Returns!A160</f>
        <v>45324.8125</v>
      </c>
      <c r="B160" s="1">
        <f>MAX(CumRet!$B$2:$B$160)-CumRet!B160</f>
        <v>0</v>
      </c>
    </row>
    <row r="161" spans="1:2" x14ac:dyDescent="0.35">
      <c r="A161" s="10">
        <f>Returns!A161</f>
        <v>45324.854166666657</v>
      </c>
      <c r="B161" s="1">
        <f>MAX(CumRet!$B$2:$B$161)-CumRet!B161</f>
        <v>4.1576233136678339E-3</v>
      </c>
    </row>
    <row r="162" spans="1:2" x14ac:dyDescent="0.35">
      <c r="A162" s="10">
        <f>Returns!A162</f>
        <v>45327.604166666657</v>
      </c>
      <c r="B162" s="1">
        <f>MAX(CumRet!$B$2:$B$162)-CumRet!B162</f>
        <v>1.2988830330819892E-2</v>
      </c>
    </row>
    <row r="163" spans="1:2" x14ac:dyDescent="0.35">
      <c r="A163" s="10">
        <f>Returns!A163</f>
        <v>45327.645833333343</v>
      </c>
      <c r="B163" s="1">
        <f>MAX(CumRet!$B$2:$B$163)-CumRet!B163</f>
        <v>1.2939240069933224E-2</v>
      </c>
    </row>
    <row r="164" spans="1:2" x14ac:dyDescent="0.35">
      <c r="A164" s="10">
        <f>Returns!A164</f>
        <v>45327.6875</v>
      </c>
      <c r="B164" s="1">
        <f>MAX(CumRet!$B$2:$B$164)-CumRet!B164</f>
        <v>1.0114845071814378E-2</v>
      </c>
    </row>
    <row r="165" spans="1:2" x14ac:dyDescent="0.35">
      <c r="A165" s="10">
        <f>Returns!A165</f>
        <v>45327.729166666657</v>
      </c>
      <c r="B165" s="1">
        <f>MAX(CumRet!$B$2:$B$165)-CumRet!B165</f>
        <v>9.4256078917170014E-3</v>
      </c>
    </row>
    <row r="166" spans="1:2" x14ac:dyDescent="0.35">
      <c r="A166" s="10">
        <f>Returns!A166</f>
        <v>45327.770833333343</v>
      </c>
      <c r="B166" s="1">
        <f>MAX(CumRet!$B$2:$B$166)-CumRet!B166</f>
        <v>7.4333376595759129E-3</v>
      </c>
    </row>
    <row r="167" spans="1:2" x14ac:dyDescent="0.35">
      <c r="A167" s="10">
        <f>Returns!A167</f>
        <v>45327.8125</v>
      </c>
      <c r="B167" s="1">
        <f>MAX(CumRet!$B$2:$B$167)-CumRet!B167</f>
        <v>6.4360266399874771E-3</v>
      </c>
    </row>
    <row r="168" spans="1:2" x14ac:dyDescent="0.35">
      <c r="A168" s="10">
        <f>Returns!A168</f>
        <v>45327.854166666657</v>
      </c>
      <c r="B168" s="1">
        <f>MAX(CumRet!$B$2:$B$168)-CumRet!B168</f>
        <v>8.236109827566826E-3</v>
      </c>
    </row>
    <row r="169" spans="1:2" x14ac:dyDescent="0.35">
      <c r="A169" s="10">
        <f>Returns!A169</f>
        <v>45328.604166666657</v>
      </c>
      <c r="B169" s="1">
        <f>MAX(CumRet!$B$2:$B$169)-CumRet!B169</f>
        <v>9.6709398341317879E-3</v>
      </c>
    </row>
    <row r="170" spans="1:2" x14ac:dyDescent="0.35">
      <c r="A170" s="10">
        <f>Returns!A170</f>
        <v>45328.645833333343</v>
      </c>
      <c r="B170" s="1">
        <f>MAX(CumRet!$B$2:$B$170)-CumRet!B170</f>
        <v>6.7014238231163509E-3</v>
      </c>
    </row>
    <row r="171" spans="1:2" x14ac:dyDescent="0.35">
      <c r="A171" s="10">
        <f>Returns!A171</f>
        <v>45328.6875</v>
      </c>
      <c r="B171" s="1">
        <f>MAX(CumRet!$B$2:$B$171)-CumRet!B171</f>
        <v>8.1721698256747716E-3</v>
      </c>
    </row>
    <row r="172" spans="1:2" x14ac:dyDescent="0.35">
      <c r="A172" s="10">
        <f>Returns!A172</f>
        <v>45328.729166666657</v>
      </c>
      <c r="B172" s="1">
        <f>MAX(CumRet!$B$2:$B$172)-CumRet!B172</f>
        <v>7.5743916171797654E-3</v>
      </c>
    </row>
    <row r="173" spans="1:2" x14ac:dyDescent="0.35">
      <c r="A173" s="10">
        <f>Returns!A173</f>
        <v>45328.770833333343</v>
      </c>
      <c r="B173" s="1">
        <f>MAX(CumRet!$B$2:$B$173)-CumRet!B173</f>
        <v>8.852101280316868E-3</v>
      </c>
    </row>
    <row r="174" spans="1:2" x14ac:dyDescent="0.35">
      <c r="A174" s="10">
        <f>Returns!A174</f>
        <v>45328.8125</v>
      </c>
      <c r="B174" s="1">
        <f>MAX(CumRet!$B$2:$B$174)-CumRet!B174</f>
        <v>6.8917329108691139E-3</v>
      </c>
    </row>
    <row r="175" spans="1:2" x14ac:dyDescent="0.35">
      <c r="A175" s="10">
        <f>Returns!A175</f>
        <v>45328.854166666657</v>
      </c>
      <c r="B175" s="1">
        <f>MAX(CumRet!$B$2:$B$175)-CumRet!B175</f>
        <v>5.9604982792171995E-3</v>
      </c>
    </row>
    <row r="176" spans="1:2" x14ac:dyDescent="0.35">
      <c r="A176" s="10">
        <f>Returns!A176</f>
        <v>45329.604166666657</v>
      </c>
      <c r="B176" s="1">
        <f>MAX(CumRet!$B$2:$B$176)-CumRet!B176</f>
        <v>0</v>
      </c>
    </row>
    <row r="177" spans="1:2" x14ac:dyDescent="0.35">
      <c r="A177" s="10">
        <f>Returns!A177</f>
        <v>45329.645833333343</v>
      </c>
      <c r="B177" s="1">
        <f>MAX(CumRet!$B$2:$B$177)-CumRet!B177</f>
        <v>1.5129705135170854E-3</v>
      </c>
    </row>
    <row r="178" spans="1:2" x14ac:dyDescent="0.35">
      <c r="A178" s="10">
        <f>Returns!A178</f>
        <v>45329.6875</v>
      </c>
      <c r="B178" s="1">
        <f>MAX(CumRet!$B$2:$B$178)-CumRet!B178</f>
        <v>9.7362854026186718E-4</v>
      </c>
    </row>
    <row r="179" spans="1:2" x14ac:dyDescent="0.35">
      <c r="A179" s="10">
        <f>Returns!A179</f>
        <v>45329.729166666657</v>
      </c>
      <c r="B179" s="1">
        <f>MAX(CumRet!$B$2:$B$179)-CumRet!B179</f>
        <v>0</v>
      </c>
    </row>
    <row r="180" spans="1:2" x14ac:dyDescent="0.35">
      <c r="A180" s="10">
        <f>Returns!A180</f>
        <v>45329.770833333343</v>
      </c>
      <c r="B180" s="1">
        <f>MAX(CumRet!$B$2:$B$180)-CumRet!B180</f>
        <v>1.1666904493736405E-3</v>
      </c>
    </row>
    <row r="181" spans="1:2" x14ac:dyDescent="0.35">
      <c r="A181" s="10">
        <f>Returns!A181</f>
        <v>45329.8125</v>
      </c>
      <c r="B181" s="1">
        <f>MAX(CumRet!$B$2:$B$181)-CumRet!B181</f>
        <v>5.0588989945869051E-4</v>
      </c>
    </row>
    <row r="182" spans="1:2" x14ac:dyDescent="0.35">
      <c r="A182" s="10">
        <f>Returns!A182</f>
        <v>45329.854166666657</v>
      </c>
      <c r="B182" s="1">
        <f>MAX(CumRet!$B$2:$B$182)-CumRet!B182</f>
        <v>2.5823130788022591E-4</v>
      </c>
    </row>
    <row r="183" spans="1:2" x14ac:dyDescent="0.35">
      <c r="A183" s="10">
        <f>Returns!A183</f>
        <v>45330.604166666657</v>
      </c>
      <c r="B183" s="1">
        <f>MAX(CumRet!$B$2:$B$183)-CumRet!B183</f>
        <v>0</v>
      </c>
    </row>
    <row r="184" spans="1:2" x14ac:dyDescent="0.35">
      <c r="A184" s="10">
        <f>Returns!A184</f>
        <v>45330.645833333343</v>
      </c>
      <c r="B184" s="1">
        <f>MAX(CumRet!$B$2:$B$184)-CumRet!B184</f>
        <v>2.2986883619815074E-3</v>
      </c>
    </row>
    <row r="185" spans="1:2" x14ac:dyDescent="0.35">
      <c r="A185" s="10">
        <f>Returns!A185</f>
        <v>45330.6875</v>
      </c>
      <c r="B185" s="1">
        <f>MAX(CumRet!$B$2:$B$185)-CumRet!B185</f>
        <v>6.818095434539817E-4</v>
      </c>
    </row>
    <row r="186" spans="1:2" x14ac:dyDescent="0.35">
      <c r="A186" s="10">
        <f>Returns!A186</f>
        <v>45330.729166666657</v>
      </c>
      <c r="B186" s="1">
        <f>MAX(CumRet!$B$2:$B$186)-CumRet!B186</f>
        <v>3.4697911130344983E-4</v>
      </c>
    </row>
    <row r="187" spans="1:2" x14ac:dyDescent="0.35">
      <c r="A187" s="10">
        <f>Returns!A187</f>
        <v>45330.770833333343</v>
      </c>
      <c r="B187" s="1">
        <f>MAX(CumRet!$B$2:$B$187)-CumRet!B187</f>
        <v>5.0898923856808331E-4</v>
      </c>
    </row>
    <row r="188" spans="1:2" x14ac:dyDescent="0.35">
      <c r="A188" s="10">
        <f>Returns!A188</f>
        <v>45330.8125</v>
      </c>
      <c r="B188" s="1">
        <f>MAX(CumRet!$B$2:$B$188)-CumRet!B188</f>
        <v>0</v>
      </c>
    </row>
    <row r="189" spans="1:2" x14ac:dyDescent="0.35">
      <c r="A189" s="10">
        <f>Returns!A189</f>
        <v>45330.854166666657</v>
      </c>
      <c r="B189" s="1">
        <f>MAX(CumRet!$B$2:$B$189)-CumRet!B189</f>
        <v>0</v>
      </c>
    </row>
    <row r="190" spans="1:2" x14ac:dyDescent="0.35">
      <c r="A190" s="10">
        <f>Returns!A190</f>
        <v>45331.604166666657</v>
      </c>
      <c r="B190" s="1">
        <f>MAX(CumRet!$B$2:$B$190)-CumRet!B190</f>
        <v>1.7961976201937013E-4</v>
      </c>
    </row>
    <row r="191" spans="1:2" x14ac:dyDescent="0.35">
      <c r="A191" s="10">
        <f>Returns!A191</f>
        <v>45331.645833333343</v>
      </c>
      <c r="B191" s="1">
        <f>MAX(CumRet!$B$2:$B$191)-CumRet!B191</f>
        <v>1.1499108834874816E-3</v>
      </c>
    </row>
    <row r="192" spans="1:2" x14ac:dyDescent="0.35">
      <c r="A192" s="10">
        <f>Returns!A192</f>
        <v>45331.6875</v>
      </c>
      <c r="B192" s="1">
        <f>MAX(CumRet!$B$2:$B$192)-CumRet!B192</f>
        <v>1.748498108422758E-3</v>
      </c>
    </row>
    <row r="193" spans="1:2" x14ac:dyDescent="0.35">
      <c r="A193" s="10">
        <f>Returns!A193</f>
        <v>45331.729166666657</v>
      </c>
      <c r="B193" s="1">
        <f>MAX(CumRet!$B$2:$B$193)-CumRet!B193</f>
        <v>2.6521128390243065E-4</v>
      </c>
    </row>
    <row r="194" spans="1:2" x14ac:dyDescent="0.35">
      <c r="A194" s="10">
        <f>Returns!A194</f>
        <v>45331.770833333343</v>
      </c>
      <c r="B194" s="1">
        <f>MAX(CumRet!$B$2:$B$194)-CumRet!B194</f>
        <v>0</v>
      </c>
    </row>
    <row r="195" spans="1:2" x14ac:dyDescent="0.35">
      <c r="A195" s="10">
        <f>Returns!A195</f>
        <v>45331.8125</v>
      </c>
      <c r="B195" s="1">
        <f>MAX(CumRet!$B$2:$B$195)-CumRet!B195</f>
        <v>0</v>
      </c>
    </row>
    <row r="196" spans="1:2" x14ac:dyDescent="0.35">
      <c r="A196" s="10">
        <f>Returns!A196</f>
        <v>45331.854166666657</v>
      </c>
      <c r="B196" s="1">
        <f>MAX(CumRet!$B$2:$B$196)-CumRet!B196</f>
        <v>0</v>
      </c>
    </row>
    <row r="197" spans="1:2" x14ac:dyDescent="0.35">
      <c r="A197" s="10">
        <f>Returns!A197</f>
        <v>45334.604166666657</v>
      </c>
      <c r="B197" s="1">
        <f>MAX(CumRet!$B$2:$B$197)-CumRet!B197</f>
        <v>2.3966510199530666E-3</v>
      </c>
    </row>
    <row r="198" spans="1:2" x14ac:dyDescent="0.35">
      <c r="A198" s="10">
        <f>Returns!A198</f>
        <v>45334.645833333343</v>
      </c>
      <c r="B198" s="1">
        <f>MAX(CumRet!$B$2:$B$198)-CumRet!B198</f>
        <v>1.2621720931539626E-4</v>
      </c>
    </row>
    <row r="199" spans="1:2" x14ac:dyDescent="0.35">
      <c r="A199" s="10">
        <f>Returns!A199</f>
        <v>45334.6875</v>
      </c>
      <c r="B199" s="1">
        <f>MAX(CumRet!$B$2:$B$199)-CumRet!B199</f>
        <v>0</v>
      </c>
    </row>
    <row r="200" spans="1:2" x14ac:dyDescent="0.35">
      <c r="A200" s="10">
        <f>Returns!A200</f>
        <v>45334.729166666657</v>
      </c>
      <c r="B200" s="1">
        <f>MAX(CumRet!$B$2:$B$200)-CumRet!B200</f>
        <v>9.1132780841292338E-4</v>
      </c>
    </row>
    <row r="201" spans="1:2" x14ac:dyDescent="0.35">
      <c r="A201" s="10">
        <f>Returns!A201</f>
        <v>45334.770833333343</v>
      </c>
      <c r="B201" s="1">
        <f>MAX(CumRet!$B$2:$B$201)-CumRet!B201</f>
        <v>2.6137879150260612E-3</v>
      </c>
    </row>
    <row r="202" spans="1:2" x14ac:dyDescent="0.35">
      <c r="A202" s="10">
        <f>Returns!A202</f>
        <v>45334.8125</v>
      </c>
      <c r="B202" s="1">
        <f>MAX(CumRet!$B$2:$B$202)-CumRet!B202</f>
        <v>2.8349616562787922E-3</v>
      </c>
    </row>
    <row r="203" spans="1:2" x14ac:dyDescent="0.35">
      <c r="A203" s="10">
        <f>Returns!A203</f>
        <v>45334.854166666657</v>
      </c>
      <c r="B203" s="1">
        <f>MAX(CumRet!$B$2:$B$203)-CumRet!B203</f>
        <v>1.9822377004759945E-3</v>
      </c>
    </row>
    <row r="204" spans="1:2" x14ac:dyDescent="0.35">
      <c r="A204" s="10">
        <f>Returns!A204</f>
        <v>45335.604166666657</v>
      </c>
      <c r="B204" s="1">
        <f>MAX(CumRet!$B$2:$B$204)-CumRet!B204</f>
        <v>1.3111172309168591E-2</v>
      </c>
    </row>
    <row r="205" spans="1:2" x14ac:dyDescent="0.35">
      <c r="A205" s="10">
        <f>Returns!A205</f>
        <v>45335.645833333343</v>
      </c>
      <c r="B205" s="1">
        <f>MAX(CumRet!$B$2:$B$205)-CumRet!B205</f>
        <v>1.1041266344467365E-2</v>
      </c>
    </row>
    <row r="206" spans="1:2" x14ac:dyDescent="0.35">
      <c r="A206" s="10">
        <f>Returns!A206</f>
        <v>45335.6875</v>
      </c>
      <c r="B206" s="1">
        <f>MAX(CumRet!$B$2:$B$206)-CumRet!B206</f>
        <v>1.2721317470420761E-2</v>
      </c>
    </row>
    <row r="207" spans="1:2" x14ac:dyDescent="0.35">
      <c r="A207" s="10">
        <f>Returns!A207</f>
        <v>45335.729166666657</v>
      </c>
      <c r="B207" s="1">
        <f>MAX(CumRet!$B$2:$B$207)-CumRet!B207</f>
        <v>1.2778042142830778E-2</v>
      </c>
    </row>
    <row r="208" spans="1:2" x14ac:dyDescent="0.35">
      <c r="A208" s="10">
        <f>Returns!A208</f>
        <v>45335.770833333343</v>
      </c>
      <c r="B208" s="1">
        <f>MAX(CumRet!$B$2:$B$208)-CumRet!B208</f>
        <v>1.7250311176489133E-2</v>
      </c>
    </row>
    <row r="209" spans="1:2" x14ac:dyDescent="0.35">
      <c r="A209" s="10">
        <f>Returns!A209</f>
        <v>45335.8125</v>
      </c>
      <c r="B209" s="1">
        <f>MAX(CumRet!$B$2:$B$209)-CumRet!B209</f>
        <v>1.845758758743675E-2</v>
      </c>
    </row>
    <row r="210" spans="1:2" x14ac:dyDescent="0.35">
      <c r="A210" s="10">
        <f>Returns!A210</f>
        <v>45335.854166666657</v>
      </c>
      <c r="B210" s="1">
        <f>MAX(CumRet!$B$2:$B$210)-CumRet!B210</f>
        <v>1.3234379360200332E-2</v>
      </c>
    </row>
    <row r="211" spans="1:2" x14ac:dyDescent="0.35">
      <c r="A211" s="10">
        <f>Returns!A211</f>
        <v>45336.604166666657</v>
      </c>
      <c r="B211" s="1">
        <f>MAX(CumRet!$B$2:$B$211)-CumRet!B211</f>
        <v>4.4530030838626361E-3</v>
      </c>
    </row>
    <row r="212" spans="1:2" x14ac:dyDescent="0.35">
      <c r="A212" s="10">
        <f>Returns!A212</f>
        <v>45336.645833333343</v>
      </c>
      <c r="B212" s="1">
        <f>MAX(CumRet!$B$2:$B$212)-CumRet!B212</f>
        <v>6.5975541570665874E-3</v>
      </c>
    </row>
    <row r="213" spans="1:2" x14ac:dyDescent="0.35">
      <c r="A213" s="10">
        <f>Returns!A213</f>
        <v>45336.6875</v>
      </c>
      <c r="B213" s="1">
        <f>MAX(CumRet!$B$2:$B$213)-CumRet!B213</f>
        <v>6.7890407753049276E-3</v>
      </c>
    </row>
    <row r="214" spans="1:2" x14ac:dyDescent="0.35">
      <c r="A214" s="10">
        <f>Returns!A214</f>
        <v>45336.729166666657</v>
      </c>
      <c r="B214" s="1">
        <f>MAX(CumRet!$B$2:$B$214)-CumRet!B214</f>
        <v>6.2042104609280196E-3</v>
      </c>
    </row>
    <row r="215" spans="1:2" x14ac:dyDescent="0.35">
      <c r="A215" s="10">
        <f>Returns!A215</f>
        <v>45336.770833333343</v>
      </c>
      <c r="B215" s="1">
        <f>MAX(CumRet!$B$2:$B$215)-CumRet!B215</f>
        <v>4.178847220380269E-3</v>
      </c>
    </row>
    <row r="216" spans="1:2" x14ac:dyDescent="0.35">
      <c r="A216" s="10">
        <f>Returns!A216</f>
        <v>45336.8125</v>
      </c>
      <c r="B216" s="1">
        <f>MAX(CumRet!$B$2:$B$216)-CumRet!B216</f>
        <v>1.6602419605149521E-3</v>
      </c>
    </row>
    <row r="217" spans="1:2" x14ac:dyDescent="0.35">
      <c r="A217" s="10">
        <f>Returns!A217</f>
        <v>45336.854166666657</v>
      </c>
      <c r="B217" s="1">
        <f>MAX(CumRet!$B$2:$B$217)-CumRet!B217</f>
        <v>0</v>
      </c>
    </row>
    <row r="218" spans="1:2" x14ac:dyDescent="0.35">
      <c r="A218" s="10">
        <f>Returns!A218</f>
        <v>45337.604166666657</v>
      </c>
      <c r="B218" s="1">
        <f>MAX(CumRet!$B$2:$B$218)-CumRet!B218</f>
        <v>0</v>
      </c>
    </row>
    <row r="219" spans="1:2" x14ac:dyDescent="0.35">
      <c r="A219" s="10">
        <f>Returns!A219</f>
        <v>45337.645833333343</v>
      </c>
      <c r="B219" s="1">
        <f>MAX(CumRet!$B$2:$B$219)-CumRet!B219</f>
        <v>8.5729247554838794E-4</v>
      </c>
    </row>
    <row r="220" spans="1:2" x14ac:dyDescent="0.35">
      <c r="A220" s="10">
        <f>Returns!A220</f>
        <v>45337.6875</v>
      </c>
      <c r="B220" s="1">
        <f>MAX(CumRet!$B$2:$B$220)-CumRet!B220</f>
        <v>0</v>
      </c>
    </row>
    <row r="221" spans="1:2" x14ac:dyDescent="0.35">
      <c r="A221" s="10">
        <f>Returns!A221</f>
        <v>45337.729166666657</v>
      </c>
      <c r="B221" s="1">
        <f>MAX(CumRet!$B$2:$B$221)-CumRet!B221</f>
        <v>0</v>
      </c>
    </row>
    <row r="222" spans="1:2" x14ac:dyDescent="0.35">
      <c r="A222" s="10">
        <f>Returns!A222</f>
        <v>45337.770833333343</v>
      </c>
      <c r="B222" s="1">
        <f>MAX(CumRet!$B$2:$B$222)-CumRet!B222</f>
        <v>0</v>
      </c>
    </row>
    <row r="223" spans="1:2" x14ac:dyDescent="0.35">
      <c r="A223" s="10">
        <f>Returns!A223</f>
        <v>45337.8125</v>
      </c>
      <c r="B223" s="1">
        <f>MAX(CumRet!$B$2:$B$223)-CumRet!B223</f>
        <v>0</v>
      </c>
    </row>
    <row r="224" spans="1:2" x14ac:dyDescent="0.35">
      <c r="A224" s="10">
        <f>Returns!A224</f>
        <v>45337.854166666657</v>
      </c>
      <c r="B224" s="1">
        <f>MAX(CumRet!$B$2:$B$224)-CumRet!B224</f>
        <v>0</v>
      </c>
    </row>
    <row r="225" spans="1:2" x14ac:dyDescent="0.35">
      <c r="A225" s="10">
        <f>Returns!A225</f>
        <v>45338.604166666657</v>
      </c>
      <c r="B225" s="1">
        <f>MAX(CumRet!$B$2:$B$225)-CumRet!B225</f>
        <v>1.5531079136067993E-3</v>
      </c>
    </row>
    <row r="226" spans="1:2" x14ac:dyDescent="0.35">
      <c r="A226" s="10">
        <f>Returns!A226</f>
        <v>45338.645833333343</v>
      </c>
      <c r="B226" s="1">
        <f>MAX(CumRet!$B$2:$B$226)-CumRet!B226</f>
        <v>0</v>
      </c>
    </row>
    <row r="227" spans="1:2" x14ac:dyDescent="0.35">
      <c r="A227" s="10">
        <f>Returns!A227</f>
        <v>45338.6875</v>
      </c>
      <c r="B227" s="1">
        <f>MAX(CumRet!$B$2:$B$227)-CumRet!B227</f>
        <v>3.0035126524147193E-4</v>
      </c>
    </row>
    <row r="228" spans="1:2" x14ac:dyDescent="0.35">
      <c r="A228" s="10">
        <f>Returns!A228</f>
        <v>45338.729166666657</v>
      </c>
      <c r="B228" s="1">
        <f>MAX(CumRet!$B$2:$B$228)-CumRet!B228</f>
        <v>1.3099510264447806E-3</v>
      </c>
    </row>
    <row r="229" spans="1:2" x14ac:dyDescent="0.35">
      <c r="A229" s="10">
        <f>Returns!A229</f>
        <v>45338.770833333343</v>
      </c>
      <c r="B229" s="1">
        <f>MAX(CumRet!$B$2:$B$229)-CumRet!B229</f>
        <v>9.839100772189302E-4</v>
      </c>
    </row>
    <row r="230" spans="1:2" x14ac:dyDescent="0.35">
      <c r="A230" s="10">
        <f>Returns!A230</f>
        <v>45338.8125</v>
      </c>
      <c r="B230" s="1">
        <f>MAX(CumRet!$B$2:$B$230)-CumRet!B230</f>
        <v>4.3405343439004984E-3</v>
      </c>
    </row>
    <row r="231" spans="1:2" x14ac:dyDescent="0.35">
      <c r="A231" s="10">
        <f>Returns!A231</f>
        <v>45338.854166666657</v>
      </c>
      <c r="B231" s="1">
        <f>MAX(CumRet!$B$2:$B$231)-CumRet!B231</f>
        <v>7.5690743890220596E-3</v>
      </c>
    </row>
    <row r="232" spans="1:2" x14ac:dyDescent="0.35">
      <c r="A232" s="10">
        <f>Returns!A232</f>
        <v>45342.604166666657</v>
      </c>
      <c r="B232" s="1">
        <f>MAX(CumRet!$B$2:$B$232)-CumRet!B232</f>
        <v>1.2353176282731193E-2</v>
      </c>
    </row>
    <row r="233" spans="1:2" x14ac:dyDescent="0.35">
      <c r="A233" s="10">
        <f>Returns!A233</f>
        <v>45342.645833333343</v>
      </c>
      <c r="B233" s="1">
        <f>MAX(CumRet!$B$2:$B$233)-CumRet!B233</f>
        <v>1.1361021731847804E-2</v>
      </c>
    </row>
    <row r="234" spans="1:2" x14ac:dyDescent="0.35">
      <c r="A234" s="10">
        <f>Returns!A234</f>
        <v>45342.6875</v>
      </c>
      <c r="B234" s="1">
        <f>MAX(CumRet!$B$2:$B$234)-CumRet!B234</f>
        <v>1.4208711995007277E-2</v>
      </c>
    </row>
    <row r="235" spans="1:2" x14ac:dyDescent="0.35">
      <c r="A235" s="10">
        <f>Returns!A235</f>
        <v>45342.729166666657</v>
      </c>
      <c r="B235" s="1">
        <f>MAX(CumRet!$B$2:$B$235)-CumRet!B235</f>
        <v>1.343859999650629E-2</v>
      </c>
    </row>
    <row r="236" spans="1:2" x14ac:dyDescent="0.35">
      <c r="A236" s="10">
        <f>Returns!A236</f>
        <v>45342.770833333343</v>
      </c>
      <c r="B236" s="1">
        <f>MAX(CumRet!$B$2:$B$236)-CumRet!B236</f>
        <v>1.2131081169948488E-2</v>
      </c>
    </row>
    <row r="237" spans="1:2" x14ac:dyDescent="0.35">
      <c r="A237" s="10">
        <f>Returns!A237</f>
        <v>45342.8125</v>
      </c>
      <c r="B237" s="1">
        <f>MAX(CumRet!$B$2:$B$237)-CumRet!B237</f>
        <v>1.1018521789079305E-2</v>
      </c>
    </row>
    <row r="238" spans="1:2" x14ac:dyDescent="0.35">
      <c r="A238" s="10">
        <f>Returns!A238</f>
        <v>45342.854166666657</v>
      </c>
      <c r="B238" s="1">
        <f>MAX(CumRet!$B$2:$B$238)-CumRet!B238</f>
        <v>1.206887078766547E-2</v>
      </c>
    </row>
    <row r="239" spans="1:2" x14ac:dyDescent="0.35">
      <c r="A239" s="10">
        <f>Returns!A239</f>
        <v>45343.604166666657</v>
      </c>
      <c r="B239" s="1">
        <f>MAX(CumRet!$B$2:$B$239)-CumRet!B239</f>
        <v>1.4144783218593401E-2</v>
      </c>
    </row>
    <row r="240" spans="1:2" x14ac:dyDescent="0.35">
      <c r="A240" s="10">
        <f>Returns!A240</f>
        <v>45343.645833333343</v>
      </c>
      <c r="B240" s="1">
        <f>MAX(CumRet!$B$2:$B$240)-CumRet!B240</f>
        <v>1.4218969652912521E-2</v>
      </c>
    </row>
    <row r="241" spans="1:2" x14ac:dyDescent="0.35">
      <c r="A241" s="10">
        <f>Returns!A241</f>
        <v>45343.6875</v>
      </c>
      <c r="B241" s="1">
        <f>MAX(CumRet!$B$2:$B$241)-CumRet!B241</f>
        <v>1.4722680125353278E-2</v>
      </c>
    </row>
    <row r="242" spans="1:2" x14ac:dyDescent="0.35">
      <c r="A242" s="10">
        <f>Returns!A242</f>
        <v>45343.729166666657</v>
      </c>
      <c r="B242" s="1">
        <f>MAX(CumRet!$B$2:$B$242)-CumRet!B242</f>
        <v>1.5442979192119628E-2</v>
      </c>
    </row>
    <row r="243" spans="1:2" x14ac:dyDescent="0.35">
      <c r="A243" s="10">
        <f>Returns!A243</f>
        <v>45343.770833333343</v>
      </c>
      <c r="B243" s="1">
        <f>MAX(CumRet!$B$2:$B$243)-CumRet!B243</f>
        <v>1.6295187906576525E-2</v>
      </c>
    </row>
    <row r="244" spans="1:2" x14ac:dyDescent="0.35">
      <c r="A244" s="10">
        <f>Returns!A244</f>
        <v>45343.8125</v>
      </c>
      <c r="B244" s="1">
        <f>MAX(CumRet!$B$2:$B$244)-CumRet!B244</f>
        <v>1.7858149400528087E-2</v>
      </c>
    </row>
    <row r="245" spans="1:2" x14ac:dyDescent="0.35">
      <c r="A245" s="10">
        <f>Returns!A245</f>
        <v>45343.854166666657</v>
      </c>
      <c r="B245" s="1">
        <f>MAX(CumRet!$B$2:$B$245)-CumRet!B245</f>
        <v>1.1835648878496516E-2</v>
      </c>
    </row>
    <row r="246" spans="1:2" x14ac:dyDescent="0.35">
      <c r="A246" s="10">
        <f>Returns!A246</f>
        <v>45344.604166666657</v>
      </c>
      <c r="B246" s="1">
        <f>MAX(CumRet!$B$2:$B$246)-CumRet!B246</f>
        <v>2.4717477323454862E-4</v>
      </c>
    </row>
    <row r="247" spans="1:2" x14ac:dyDescent="0.35">
      <c r="A247" s="10">
        <f>Returns!A247</f>
        <v>45344.645833333343</v>
      </c>
      <c r="B247" s="1">
        <f>MAX(CumRet!$B$2:$B$247)-CumRet!B247</f>
        <v>0</v>
      </c>
    </row>
    <row r="248" spans="1:2" x14ac:dyDescent="0.35">
      <c r="A248" s="10">
        <f>Returns!A248</f>
        <v>45344.6875</v>
      </c>
      <c r="B248" s="1">
        <f>MAX(CumRet!$B$2:$B$248)-CumRet!B248</f>
        <v>0</v>
      </c>
    </row>
    <row r="249" spans="1:2" x14ac:dyDescent="0.35">
      <c r="A249" s="10">
        <f>Returns!A249</f>
        <v>45344.729166666657</v>
      </c>
      <c r="B249" s="1">
        <f>MAX(CumRet!$B$2:$B$249)-CumRet!B249</f>
        <v>0</v>
      </c>
    </row>
    <row r="250" spans="1:2" x14ac:dyDescent="0.35">
      <c r="A250" s="10">
        <f>Returns!A250</f>
        <v>45344.770833333343</v>
      </c>
      <c r="B250" s="1">
        <f>MAX(CumRet!$B$2:$B$250)-CumRet!B250</f>
        <v>0</v>
      </c>
    </row>
    <row r="251" spans="1:2" x14ac:dyDescent="0.35">
      <c r="A251" s="10">
        <f>Returns!A251</f>
        <v>45344.8125</v>
      </c>
      <c r="B251" s="1">
        <f>MAX(CumRet!$B$2:$B$251)-CumRet!B251</f>
        <v>1.0724187034928251E-3</v>
      </c>
    </row>
    <row r="252" spans="1:2" x14ac:dyDescent="0.35">
      <c r="A252" s="10">
        <f>Returns!A252</f>
        <v>45344.854166666657</v>
      </c>
      <c r="B252" s="1">
        <f>MAX(CumRet!$B$2:$B$252)-CumRet!B252</f>
        <v>1.6786468033732765E-3</v>
      </c>
    </row>
    <row r="253" spans="1:2" x14ac:dyDescent="0.35">
      <c r="A253" s="10">
        <f>Returns!A253</f>
        <v>45345.604166666657</v>
      </c>
      <c r="B253" s="1">
        <f>MAX(CumRet!$B$2:$B$253)-CumRet!B253</f>
        <v>0</v>
      </c>
    </row>
    <row r="254" spans="1:2" x14ac:dyDescent="0.35">
      <c r="A254" s="10">
        <f>Returns!A254</f>
        <v>45345.645833333343</v>
      </c>
      <c r="B254" s="1">
        <f>MAX(CumRet!$B$2:$B$254)-CumRet!B254</f>
        <v>2.2603012973554382E-3</v>
      </c>
    </row>
    <row r="255" spans="1:2" x14ac:dyDescent="0.35">
      <c r="A255" s="10">
        <f>Returns!A255</f>
        <v>45345.6875</v>
      </c>
      <c r="B255" s="1">
        <f>MAX(CumRet!$B$2:$B$255)-CumRet!B255</f>
        <v>3.7530906684722642E-4</v>
      </c>
    </row>
    <row r="256" spans="1:2" x14ac:dyDescent="0.35">
      <c r="A256" s="10">
        <f>Returns!A256</f>
        <v>45345.729166666657</v>
      </c>
      <c r="B256" s="1">
        <f>MAX(CumRet!$B$2:$B$256)-CumRet!B256</f>
        <v>0</v>
      </c>
    </row>
    <row r="257" spans="1:2" x14ac:dyDescent="0.35">
      <c r="A257" s="10">
        <f>Returns!A257</f>
        <v>45345.770833333343</v>
      </c>
      <c r="B257" s="1">
        <f>MAX(CumRet!$B$2:$B$257)-CumRet!B257</f>
        <v>2.0460419472243946E-3</v>
      </c>
    </row>
    <row r="258" spans="1:2" x14ac:dyDescent="0.35">
      <c r="A258" s="10">
        <f>Returns!A258</f>
        <v>45345.8125</v>
      </c>
      <c r="B258" s="1">
        <f>MAX(CumRet!$B$2:$B$258)-CumRet!B258</f>
        <v>1.1781690001382988E-3</v>
      </c>
    </row>
    <row r="259" spans="1:2" x14ac:dyDescent="0.35">
      <c r="A259" s="10">
        <f>Returns!A259</f>
        <v>45345.854166666657</v>
      </c>
      <c r="B259" s="1">
        <f>MAX(CumRet!$B$2:$B$259)-CumRet!B259</f>
        <v>2.2637046816441214E-3</v>
      </c>
    </row>
    <row r="260" spans="1:2" x14ac:dyDescent="0.35">
      <c r="A260" s="10">
        <f>Returns!A260</f>
        <v>45348.604166666657</v>
      </c>
      <c r="B260" s="1">
        <f>MAX(CumRet!$B$2:$B$260)-CumRet!B260</f>
        <v>0</v>
      </c>
    </row>
    <row r="261" spans="1:2" x14ac:dyDescent="0.35">
      <c r="A261" s="10">
        <f>Returns!A261</f>
        <v>45348.645833333343</v>
      </c>
      <c r="B261" s="1">
        <f>MAX(CumRet!$B$2:$B$261)-CumRet!B261</f>
        <v>7.5824601624055465E-4</v>
      </c>
    </row>
    <row r="262" spans="1:2" x14ac:dyDescent="0.35">
      <c r="A262" s="10">
        <f>Returns!A262</f>
        <v>45348.6875</v>
      </c>
      <c r="B262" s="1">
        <f>MAX(CumRet!$B$2:$B$262)-CumRet!B262</f>
        <v>0</v>
      </c>
    </row>
    <row r="263" spans="1:2" x14ac:dyDescent="0.35">
      <c r="A263" s="10">
        <f>Returns!A263</f>
        <v>45348.729166666657</v>
      </c>
      <c r="B263" s="1">
        <f>MAX(CumRet!$B$2:$B$263)-CumRet!B263</f>
        <v>2.6938282024496218E-3</v>
      </c>
    </row>
    <row r="264" spans="1:2" x14ac:dyDescent="0.35">
      <c r="A264" s="10">
        <f>Returns!A264</f>
        <v>45348.770833333343</v>
      </c>
      <c r="B264" s="1">
        <f>MAX(CumRet!$B$2:$B$264)-CumRet!B264</f>
        <v>2.1138801155412973E-3</v>
      </c>
    </row>
    <row r="265" spans="1:2" x14ac:dyDescent="0.35">
      <c r="A265" s="10">
        <f>Returns!A265</f>
        <v>45348.8125</v>
      </c>
      <c r="B265" s="1">
        <f>MAX(CumRet!$B$2:$B$265)-CumRet!B265</f>
        <v>1.4247656127031605E-3</v>
      </c>
    </row>
    <row r="266" spans="1:2" x14ac:dyDescent="0.35">
      <c r="A266" s="10">
        <f>Returns!A266</f>
        <v>45348.854166666657</v>
      </c>
      <c r="B266" s="1">
        <f>MAX(CumRet!$B$2:$B$266)-CumRet!B266</f>
        <v>3.639014662168677E-3</v>
      </c>
    </row>
    <row r="267" spans="1:2" x14ac:dyDescent="0.35">
      <c r="A267" s="10">
        <f>Returns!A267</f>
        <v>45349.604166666657</v>
      </c>
      <c r="B267" s="1">
        <f>MAX(CumRet!$B$2:$B$267)-CumRet!B267</f>
        <v>1.2878913474430181E-3</v>
      </c>
    </row>
    <row r="268" spans="1:2" x14ac:dyDescent="0.35">
      <c r="A268" s="10">
        <f>Returns!A268</f>
        <v>45349.645833333343</v>
      </c>
      <c r="B268" s="1">
        <f>MAX(CumRet!$B$2:$B$268)-CumRet!B268</f>
        <v>2.7016719454971555E-3</v>
      </c>
    </row>
    <row r="269" spans="1:2" x14ac:dyDescent="0.35">
      <c r="A269" s="10">
        <f>Returns!A269</f>
        <v>45349.6875</v>
      </c>
      <c r="B269" s="1">
        <f>MAX(CumRet!$B$2:$B$269)-CumRet!B269</f>
        <v>2.5540133795226572E-3</v>
      </c>
    </row>
    <row r="270" spans="1:2" x14ac:dyDescent="0.35">
      <c r="A270" s="10">
        <f>Returns!A270</f>
        <v>45349.729166666657</v>
      </c>
      <c r="B270" s="1">
        <f>MAX(CumRet!$B$2:$B$270)-CumRet!B270</f>
        <v>2.7527721712233555E-3</v>
      </c>
    </row>
    <row r="271" spans="1:2" x14ac:dyDescent="0.35">
      <c r="A271" s="10">
        <f>Returns!A271</f>
        <v>45349.770833333343</v>
      </c>
      <c r="B271" s="1">
        <f>MAX(CumRet!$B$2:$B$271)-CumRet!B271</f>
        <v>2.05144573966351E-3</v>
      </c>
    </row>
    <row r="272" spans="1:2" x14ac:dyDescent="0.35">
      <c r="A272" s="10">
        <f>Returns!A272</f>
        <v>45349.8125</v>
      </c>
      <c r="B272" s="1">
        <f>MAX(CumRet!$B$2:$B$272)-CumRet!B272</f>
        <v>2.7098663367483566E-4</v>
      </c>
    </row>
    <row r="273" spans="1:2" x14ac:dyDescent="0.35">
      <c r="A273" s="10">
        <f>Returns!A273</f>
        <v>45349.854166666657</v>
      </c>
      <c r="B273" s="1">
        <f>MAX(CumRet!$B$2:$B$273)-CumRet!B273</f>
        <v>0</v>
      </c>
    </row>
    <row r="274" spans="1:2" x14ac:dyDescent="0.35">
      <c r="A274" s="10">
        <f>Returns!A274</f>
        <v>45350.604166666657</v>
      </c>
      <c r="B274" s="1">
        <f>MAX(CumRet!$B$2:$B$274)-CumRet!B274</f>
        <v>0</v>
      </c>
    </row>
    <row r="275" spans="1:2" x14ac:dyDescent="0.35">
      <c r="A275" s="10">
        <f>Returns!A275</f>
        <v>45350.645833333343</v>
      </c>
      <c r="B275" s="1">
        <f>MAX(CumRet!$B$2:$B$275)-CumRet!B275</f>
        <v>0</v>
      </c>
    </row>
    <row r="276" spans="1:2" x14ac:dyDescent="0.35">
      <c r="A276" s="10">
        <f>Returns!A276</f>
        <v>45350.6875</v>
      </c>
      <c r="B276" s="1">
        <f>MAX(CumRet!$B$2:$B$276)-CumRet!B276</f>
        <v>8.5522873128367205E-4</v>
      </c>
    </row>
    <row r="277" spans="1:2" x14ac:dyDescent="0.35">
      <c r="A277" s="10">
        <f>Returns!A277</f>
        <v>45350.729166666657</v>
      </c>
      <c r="B277" s="1">
        <f>MAX(CumRet!$B$2:$B$277)-CumRet!B277</f>
        <v>0</v>
      </c>
    </row>
    <row r="278" spans="1:2" x14ac:dyDescent="0.35">
      <c r="A278" s="10">
        <f>Returns!A278</f>
        <v>45350.770833333343</v>
      </c>
      <c r="B278" s="1">
        <f>MAX(CumRet!$B$2:$B$278)-CumRet!B278</f>
        <v>8.6455006349794861E-4</v>
      </c>
    </row>
    <row r="279" spans="1:2" x14ac:dyDescent="0.35">
      <c r="A279" s="10">
        <f>Returns!A279</f>
        <v>45350.8125</v>
      </c>
      <c r="B279" s="1">
        <f>MAX(CumRet!$B$2:$B$279)-CumRet!B279</f>
        <v>1.5547346476008084E-4</v>
      </c>
    </row>
    <row r="280" spans="1:2" x14ac:dyDescent="0.35">
      <c r="A280" s="10">
        <f>Returns!A280</f>
        <v>45350.854166666657</v>
      </c>
      <c r="B280" s="1">
        <f>MAX(CumRet!$B$2:$B$280)-CumRet!B280</f>
        <v>0</v>
      </c>
    </row>
    <row r="281" spans="1:2" x14ac:dyDescent="0.35">
      <c r="A281" s="10">
        <f>Returns!A281</f>
        <v>45351.604166666657</v>
      </c>
      <c r="B281" s="1">
        <f>MAX(CumRet!$B$2:$B$281)-CumRet!B281</f>
        <v>5.7677205793867092E-4</v>
      </c>
    </row>
    <row r="282" spans="1:2" x14ac:dyDescent="0.35">
      <c r="A282" s="10">
        <f>Returns!A282</f>
        <v>45351.645833333343</v>
      </c>
      <c r="B282" s="1">
        <f>MAX(CumRet!$B$2:$B$282)-CumRet!B282</f>
        <v>0</v>
      </c>
    </row>
    <row r="283" spans="1:2" x14ac:dyDescent="0.35">
      <c r="A283" s="10">
        <f>Returns!A283</f>
        <v>45351.6875</v>
      </c>
      <c r="B283" s="1">
        <f>MAX(CumRet!$B$2:$B$283)-CumRet!B283</f>
        <v>1.1338672724320598E-3</v>
      </c>
    </row>
    <row r="284" spans="1:2" x14ac:dyDescent="0.35">
      <c r="A284" s="10">
        <f>Returns!A284</f>
        <v>45351.729166666657</v>
      </c>
      <c r="B284" s="1">
        <f>MAX(CumRet!$B$2:$B$284)-CumRet!B284</f>
        <v>0</v>
      </c>
    </row>
    <row r="285" spans="1:2" x14ac:dyDescent="0.35">
      <c r="A285" s="10">
        <f>Returns!A285</f>
        <v>45351.770833333343</v>
      </c>
      <c r="B285" s="1">
        <f>MAX(CumRet!$B$2:$B$285)-CumRet!B285</f>
        <v>1.0590467855382812E-3</v>
      </c>
    </row>
    <row r="286" spans="1:2" x14ac:dyDescent="0.35">
      <c r="A286" s="10">
        <f>Returns!A286</f>
        <v>45351.8125</v>
      </c>
      <c r="B286" s="1">
        <f>MAX(CumRet!$B$2:$B$286)-CumRet!B286</f>
        <v>0</v>
      </c>
    </row>
    <row r="287" spans="1:2" x14ac:dyDescent="0.35">
      <c r="A287" s="10">
        <f>Returns!A287</f>
        <v>45351.854166666657</v>
      </c>
      <c r="B287" s="1">
        <f>MAX(CumRet!$B$2:$B$287)-CumRet!B287</f>
        <v>8.1068373998210985E-5</v>
      </c>
    </row>
    <row r="288" spans="1:2" x14ac:dyDescent="0.35">
      <c r="A288" s="10">
        <f>Returns!A288</f>
        <v>45352.604166666657</v>
      </c>
      <c r="B288" s="1">
        <f>MAX(CumRet!$B$2:$B$288)-CumRet!B288</f>
        <v>0</v>
      </c>
    </row>
    <row r="289" spans="1:2" x14ac:dyDescent="0.35">
      <c r="A289" s="10">
        <f>Returns!A289</f>
        <v>45352.645833333343</v>
      </c>
      <c r="B289" s="1">
        <f>MAX(CumRet!$B$2:$B$289)-CumRet!B289</f>
        <v>1.5580064795871484E-3</v>
      </c>
    </row>
    <row r="290" spans="1:2" x14ac:dyDescent="0.35">
      <c r="A290" s="10">
        <f>Returns!A290</f>
        <v>45352.6875</v>
      </c>
      <c r="B290" s="1">
        <f>MAX(CumRet!$B$2:$B$290)-CumRet!B290</f>
        <v>0</v>
      </c>
    </row>
    <row r="291" spans="1:2" x14ac:dyDescent="0.35">
      <c r="A291" s="10">
        <f>Returns!A291</f>
        <v>45352.729166666657</v>
      </c>
      <c r="B291" s="1">
        <f>MAX(CumRet!$B$2:$B$291)-CumRet!B291</f>
        <v>0</v>
      </c>
    </row>
    <row r="292" spans="1:2" x14ac:dyDescent="0.35">
      <c r="A292" s="10">
        <f>Returns!A292</f>
        <v>45352.770833333343</v>
      </c>
      <c r="B292" s="1">
        <f>MAX(CumRet!$B$2:$B$292)-CumRet!B292</f>
        <v>0</v>
      </c>
    </row>
    <row r="293" spans="1:2" x14ac:dyDescent="0.35">
      <c r="A293" s="10">
        <f>Returns!A293</f>
        <v>45352.8125</v>
      </c>
      <c r="B293" s="1">
        <f>MAX(CumRet!$B$2:$B$293)-CumRet!B293</f>
        <v>0</v>
      </c>
    </row>
    <row r="294" spans="1:2" x14ac:dyDescent="0.35">
      <c r="A294" s="10">
        <f>Returns!A294</f>
        <v>45352.854166666657</v>
      </c>
      <c r="B294" s="1">
        <f>MAX(CumRet!$B$2:$B$294)-CumRet!B294</f>
        <v>0</v>
      </c>
    </row>
    <row r="295" spans="1:2" x14ac:dyDescent="0.35">
      <c r="A295" s="10">
        <f>Returns!A295</f>
        <v>45355.604166666657</v>
      </c>
      <c r="B295" s="1">
        <f>MAX(CumRet!$B$2:$B$295)-CumRet!B295</f>
        <v>0</v>
      </c>
    </row>
    <row r="296" spans="1:2" x14ac:dyDescent="0.35">
      <c r="A296" s="10">
        <f>Returns!A296</f>
        <v>45355.645833333343</v>
      </c>
      <c r="B296" s="1">
        <f>MAX(CumRet!$B$2:$B$296)-CumRet!B296</f>
        <v>1.8174382082321305E-4</v>
      </c>
    </row>
    <row r="297" spans="1:2" x14ac:dyDescent="0.35">
      <c r="A297" s="10">
        <f>Returns!A297</f>
        <v>45355.6875</v>
      </c>
      <c r="B297" s="1">
        <f>MAX(CumRet!$B$2:$B$297)-CumRet!B297</f>
        <v>5.06725875916339E-4</v>
      </c>
    </row>
    <row r="298" spans="1:2" x14ac:dyDescent="0.35">
      <c r="A298" s="10">
        <f>Returns!A298</f>
        <v>45355.729166666657</v>
      </c>
      <c r="B298" s="1">
        <f>MAX(CumRet!$B$2:$B$298)-CumRet!B298</f>
        <v>1.3409107976636581E-3</v>
      </c>
    </row>
    <row r="299" spans="1:2" x14ac:dyDescent="0.35">
      <c r="A299" s="10">
        <f>Returns!A299</f>
        <v>45355.770833333343</v>
      </c>
      <c r="B299" s="1">
        <f>MAX(CumRet!$B$2:$B$299)-CumRet!B299</f>
        <v>8.1355128717933156E-4</v>
      </c>
    </row>
    <row r="300" spans="1:2" x14ac:dyDescent="0.35">
      <c r="A300" s="10">
        <f>Returns!A300</f>
        <v>45355.8125</v>
      </c>
      <c r="B300" s="1">
        <f>MAX(CumRet!$B$2:$B$300)-CumRet!B300</f>
        <v>1.0165246252398785E-3</v>
      </c>
    </row>
    <row r="301" spans="1:2" x14ac:dyDescent="0.35">
      <c r="A301" s="10">
        <f>Returns!A301</f>
        <v>45355.854166666657</v>
      </c>
      <c r="B301" s="1">
        <f>MAX(CumRet!$B$2:$B$301)-CumRet!B301</f>
        <v>2.6971025775691104E-3</v>
      </c>
    </row>
    <row r="302" spans="1:2" x14ac:dyDescent="0.35">
      <c r="A302" s="10">
        <f>Returns!A302</f>
        <v>45356.604166666657</v>
      </c>
      <c r="B302" s="1">
        <f>MAX(CumRet!$B$2:$B$302)-CumRet!B302</f>
        <v>8.0299471711126891E-3</v>
      </c>
    </row>
    <row r="303" spans="1:2" x14ac:dyDescent="0.35">
      <c r="A303" s="10">
        <f>Returns!A303</f>
        <v>45356.645833333343</v>
      </c>
      <c r="B303" s="1">
        <f>MAX(CumRet!$B$2:$B$303)-CumRet!B303</f>
        <v>9.516462718216448E-3</v>
      </c>
    </row>
    <row r="304" spans="1:2" x14ac:dyDescent="0.35">
      <c r="A304" s="10">
        <f>Returns!A304</f>
        <v>45356.6875</v>
      </c>
      <c r="B304" s="1">
        <f>MAX(CumRet!$B$2:$B$304)-CumRet!B304</f>
        <v>9.4680961601123353E-3</v>
      </c>
    </row>
    <row r="305" spans="1:2" x14ac:dyDescent="0.35">
      <c r="A305" s="10">
        <f>Returns!A305</f>
        <v>45356.729166666657</v>
      </c>
      <c r="B305" s="1">
        <f>MAX(CumRet!$B$2:$B$305)-CumRet!B305</f>
        <v>1.0007689522396113E-2</v>
      </c>
    </row>
    <row r="306" spans="1:2" x14ac:dyDescent="0.35">
      <c r="A306" s="10">
        <f>Returns!A306</f>
        <v>45356.770833333343</v>
      </c>
      <c r="B306" s="1">
        <f>MAX(CumRet!$B$2:$B$306)-CumRet!B306</f>
        <v>1.1648816740861878E-2</v>
      </c>
    </row>
    <row r="307" spans="1:2" x14ac:dyDescent="0.35">
      <c r="A307" s="10">
        <f>Returns!A307</f>
        <v>45356.8125</v>
      </c>
      <c r="B307" s="1">
        <f>MAX(CumRet!$B$2:$B$307)-CumRet!B307</f>
        <v>1.6365970125664181E-2</v>
      </c>
    </row>
    <row r="308" spans="1:2" x14ac:dyDescent="0.35">
      <c r="A308" s="10">
        <f>Returns!A308</f>
        <v>45356.854166666657</v>
      </c>
      <c r="B308" s="1">
        <f>MAX(CumRet!$B$2:$B$308)-CumRet!B308</f>
        <v>1.1747383344622414E-2</v>
      </c>
    </row>
    <row r="309" spans="1:2" x14ac:dyDescent="0.35">
      <c r="A309" s="10">
        <f>Returns!A309</f>
        <v>45357.604166666657</v>
      </c>
      <c r="B309" s="1">
        <f>MAX(CumRet!$B$2:$B$309)-CumRet!B309</f>
        <v>5.9289655382090967E-3</v>
      </c>
    </row>
    <row r="310" spans="1:2" x14ac:dyDescent="0.35">
      <c r="A310" s="10">
        <f>Returns!A310</f>
        <v>45357.645833333343</v>
      </c>
      <c r="B310" s="1">
        <f>MAX(CumRet!$B$2:$B$310)-CumRet!B310</f>
        <v>3.0674975356059786E-3</v>
      </c>
    </row>
    <row r="311" spans="1:2" x14ac:dyDescent="0.35">
      <c r="A311" s="10">
        <f>Returns!A311</f>
        <v>45357.6875</v>
      </c>
      <c r="B311" s="1">
        <f>MAX(CumRet!$B$2:$B$311)-CumRet!B311</f>
        <v>1.8438544602767809E-3</v>
      </c>
    </row>
    <row r="312" spans="1:2" x14ac:dyDescent="0.35">
      <c r="A312" s="10">
        <f>Returns!A312</f>
        <v>45357.729166666657</v>
      </c>
      <c r="B312" s="1">
        <f>MAX(CumRet!$B$2:$B$312)-CumRet!B312</f>
        <v>2.6724270232584141E-3</v>
      </c>
    </row>
    <row r="313" spans="1:2" x14ac:dyDescent="0.35">
      <c r="A313" s="10">
        <f>Returns!A313</f>
        <v>45357.770833333343</v>
      </c>
      <c r="B313" s="1">
        <f>MAX(CumRet!$B$2:$B$313)-CumRet!B313</f>
        <v>5.4507291557756438E-3</v>
      </c>
    </row>
    <row r="314" spans="1:2" x14ac:dyDescent="0.35">
      <c r="A314" s="10">
        <f>Returns!A314</f>
        <v>45357.8125</v>
      </c>
      <c r="B314" s="1">
        <f>MAX(CumRet!$B$2:$B$314)-CumRet!B314</f>
        <v>6.7283351316613643E-3</v>
      </c>
    </row>
    <row r="315" spans="1:2" x14ac:dyDescent="0.35">
      <c r="A315" s="10">
        <f>Returns!A315</f>
        <v>45357.854166666657</v>
      </c>
      <c r="B315" s="1">
        <f>MAX(CumRet!$B$2:$B$315)-CumRet!B315</f>
        <v>5.3297361031895696E-3</v>
      </c>
    </row>
    <row r="316" spans="1:2" x14ac:dyDescent="0.35">
      <c r="A316" s="10">
        <f>Returns!A316</f>
        <v>45358.604166666657</v>
      </c>
      <c r="B316" s="1">
        <f>MAX(CumRet!$B$2:$B$316)-CumRet!B316</f>
        <v>1.3919912527082801E-4</v>
      </c>
    </row>
    <row r="317" spans="1:2" x14ac:dyDescent="0.35">
      <c r="A317" s="10">
        <f>Returns!A317</f>
        <v>45358.645833333343</v>
      </c>
      <c r="B317" s="1">
        <f>MAX(CumRet!$B$2:$B$317)-CumRet!B317</f>
        <v>1.2422312209814934E-3</v>
      </c>
    </row>
    <row r="318" spans="1:2" x14ac:dyDescent="0.35">
      <c r="A318" s="10">
        <f>Returns!A318</f>
        <v>45358.6875</v>
      </c>
      <c r="B318" s="1">
        <f>MAX(CumRet!$B$2:$B$318)-CumRet!B318</f>
        <v>8.9092920707078971E-5</v>
      </c>
    </row>
    <row r="319" spans="1:2" x14ac:dyDescent="0.35">
      <c r="A319" s="10">
        <f>Returns!A319</f>
        <v>45358.729166666657</v>
      </c>
      <c r="B319" s="1">
        <f>MAX(CumRet!$B$2:$B$319)-CumRet!B319</f>
        <v>0</v>
      </c>
    </row>
    <row r="320" spans="1:2" x14ac:dyDescent="0.35">
      <c r="A320" s="10">
        <f>Returns!A320</f>
        <v>45358.770833333343</v>
      </c>
      <c r="B320" s="1">
        <f>MAX(CumRet!$B$2:$B$320)-CumRet!B320</f>
        <v>0</v>
      </c>
    </row>
    <row r="321" spans="1:2" x14ac:dyDescent="0.35">
      <c r="A321" s="10">
        <f>Returns!A321</f>
        <v>45358.8125</v>
      </c>
      <c r="B321" s="1">
        <f>MAX(CumRet!$B$2:$B$321)-CumRet!B321</f>
        <v>5.8209227490681192E-4</v>
      </c>
    </row>
    <row r="322" spans="1:2" x14ac:dyDescent="0.35">
      <c r="A322" s="10">
        <f>Returns!A322</f>
        <v>45358.854166666657</v>
      </c>
      <c r="B322" s="1">
        <f>MAX(CumRet!$B$2:$B$322)-CumRet!B322</f>
        <v>0</v>
      </c>
    </row>
    <row r="323" spans="1:2" x14ac:dyDescent="0.35">
      <c r="A323" s="10">
        <f>Returns!A323</f>
        <v>45359.604166666657</v>
      </c>
      <c r="B323" s="1">
        <f>MAX(CumRet!$B$2:$B$323)-CumRet!B323</f>
        <v>0</v>
      </c>
    </row>
    <row r="324" spans="1:2" x14ac:dyDescent="0.35">
      <c r="A324" s="10">
        <f>Returns!A324</f>
        <v>45359.645833333343</v>
      </c>
      <c r="B324" s="1">
        <f>MAX(CumRet!$B$2:$B$324)-CumRet!B324</f>
        <v>3.0085307236355219E-3</v>
      </c>
    </row>
    <row r="325" spans="1:2" x14ac:dyDescent="0.35">
      <c r="A325" s="10">
        <f>Returns!A325</f>
        <v>45359.6875</v>
      </c>
      <c r="B325" s="1">
        <f>MAX(CumRet!$B$2:$B$325)-CumRet!B325</f>
        <v>2.5629984018379348E-3</v>
      </c>
    </row>
    <row r="326" spans="1:2" x14ac:dyDescent="0.35">
      <c r="A326" s="10">
        <f>Returns!A326</f>
        <v>45359.729166666657</v>
      </c>
      <c r="B326" s="1">
        <f>MAX(CumRet!$B$2:$B$326)-CumRet!B326</f>
        <v>5.6117807965264666E-3</v>
      </c>
    </row>
    <row r="327" spans="1:2" x14ac:dyDescent="0.35">
      <c r="A327" s="10">
        <f>Returns!A327</f>
        <v>45359.770833333343</v>
      </c>
      <c r="B327" s="1">
        <f>MAX(CumRet!$B$2:$B$327)-CumRet!B327</f>
        <v>4.734269781252104E-3</v>
      </c>
    </row>
    <row r="328" spans="1:2" x14ac:dyDescent="0.35">
      <c r="A328" s="10">
        <f>Returns!A328</f>
        <v>45359.8125</v>
      </c>
      <c r="B328" s="1">
        <f>MAX(CumRet!$B$2:$B$328)-CumRet!B328</f>
        <v>7.0677076145131412E-3</v>
      </c>
    </row>
    <row r="329" spans="1:2" x14ac:dyDescent="0.35">
      <c r="A329" s="10">
        <f>Returns!A329</f>
        <v>45359.854166666657</v>
      </c>
      <c r="B329" s="1">
        <f>MAX(CumRet!$B$2:$B$329)-CumRet!B329</f>
        <v>7.4637311253001049E-3</v>
      </c>
    </row>
    <row r="330" spans="1:2" x14ac:dyDescent="0.35">
      <c r="A330" s="10">
        <f>Returns!A330</f>
        <v>45362.5625</v>
      </c>
      <c r="B330" s="1">
        <f>MAX(CumRet!$B$2:$B$330)-CumRet!B330</f>
        <v>1.7206129870008635E-2</v>
      </c>
    </row>
    <row r="331" spans="1:2" x14ac:dyDescent="0.35">
      <c r="A331" s="10">
        <f>Returns!A331</f>
        <v>45362.604166666657</v>
      </c>
      <c r="B331" s="1">
        <f>MAX(CumRet!$B$2:$B$331)-CumRet!B331</f>
        <v>1.5783905818006053E-2</v>
      </c>
    </row>
    <row r="332" spans="1:2" x14ac:dyDescent="0.35">
      <c r="A332" s="10">
        <f>Returns!A332</f>
        <v>45362.645833333343</v>
      </c>
      <c r="B332" s="1">
        <f>MAX(CumRet!$B$2:$B$332)-CumRet!B332</f>
        <v>1.2697727865666544E-2</v>
      </c>
    </row>
    <row r="333" spans="1:2" x14ac:dyDescent="0.35">
      <c r="A333" s="10">
        <f>Returns!A333</f>
        <v>45362.6875</v>
      </c>
      <c r="B333" s="1">
        <f>MAX(CumRet!$B$2:$B$333)-CumRet!B333</f>
        <v>1.1741999542238896E-2</v>
      </c>
    </row>
    <row r="334" spans="1:2" x14ac:dyDescent="0.35">
      <c r="A334" s="10">
        <f>Returns!A334</f>
        <v>45362.729166666657</v>
      </c>
      <c r="B334" s="1">
        <f>MAX(CumRet!$B$2:$B$334)-CumRet!B334</f>
        <v>1.1245261617069041E-2</v>
      </c>
    </row>
    <row r="335" spans="1:2" x14ac:dyDescent="0.35">
      <c r="A335" s="10">
        <f>Returns!A335</f>
        <v>45362.770833333343</v>
      </c>
      <c r="B335" s="1">
        <f>MAX(CumRet!$B$2:$B$335)-CumRet!B335</f>
        <v>1.1028937727373594E-2</v>
      </c>
    </row>
    <row r="336" spans="1:2" x14ac:dyDescent="0.35">
      <c r="A336" s="10">
        <f>Returns!A336</f>
        <v>45362.8125</v>
      </c>
      <c r="B336" s="1">
        <f>MAX(CumRet!$B$2:$B$336)-CumRet!B336</f>
        <v>9.9859182220609355E-3</v>
      </c>
    </row>
    <row r="337" spans="1:2" x14ac:dyDescent="0.35">
      <c r="A337" s="10">
        <f>Returns!A337</f>
        <v>45363.5625</v>
      </c>
      <c r="B337" s="1">
        <f>MAX(CumRet!$B$2:$B$337)-CumRet!B337</f>
        <v>1.3084447027935653E-3</v>
      </c>
    </row>
    <row r="338" spans="1:2" x14ac:dyDescent="0.35">
      <c r="A338" s="10">
        <f>Returns!A338</f>
        <v>45363.604166666657</v>
      </c>
      <c r="B338" s="1">
        <f>MAX(CumRet!$B$2:$B$338)-CumRet!B338</f>
        <v>1.9070060925650834E-4</v>
      </c>
    </row>
    <row r="339" spans="1:2" x14ac:dyDescent="0.35">
      <c r="A339" s="10">
        <f>Returns!A339</f>
        <v>45363.645833333343</v>
      </c>
      <c r="B339" s="1">
        <f>MAX(CumRet!$B$2:$B$339)-CumRet!B339</f>
        <v>9.6704495653313072E-4</v>
      </c>
    </row>
    <row r="340" spans="1:2" x14ac:dyDescent="0.35">
      <c r="A340" s="10">
        <f>Returns!A340</f>
        <v>45363.6875</v>
      </c>
      <c r="B340" s="1">
        <f>MAX(CumRet!$B$2:$B$340)-CumRet!B340</f>
        <v>1.6263038436145488E-3</v>
      </c>
    </row>
    <row r="341" spans="1:2" x14ac:dyDescent="0.35">
      <c r="A341" s="10">
        <f>Returns!A341</f>
        <v>45363.729166666657</v>
      </c>
      <c r="B341" s="1">
        <f>MAX(CumRet!$B$2:$B$341)-CumRet!B341</f>
        <v>0</v>
      </c>
    </row>
    <row r="342" spans="1:2" x14ac:dyDescent="0.35">
      <c r="A342" s="10">
        <f>Returns!A342</f>
        <v>45363.770833333343</v>
      </c>
      <c r="B342" s="1">
        <f>MAX(CumRet!$B$2:$B$342)-CumRet!B342</f>
        <v>0</v>
      </c>
    </row>
    <row r="343" spans="1:2" x14ac:dyDescent="0.35">
      <c r="A343" s="10">
        <f>Returns!A343</f>
        <v>45363.8125</v>
      </c>
      <c r="B343" s="1">
        <f>MAX(CumRet!$B$2:$B$343)-CumRet!B343</f>
        <v>1.3040102789641517E-3</v>
      </c>
    </row>
    <row r="344" spans="1:2" x14ac:dyDescent="0.35">
      <c r="A344" s="10">
        <f>Returns!A344</f>
        <v>45364.5625</v>
      </c>
      <c r="B344" s="1">
        <f>MAX(CumRet!$B$2:$B$344)-CumRet!B344</f>
        <v>0</v>
      </c>
    </row>
    <row r="345" spans="1:2" x14ac:dyDescent="0.35">
      <c r="A345" s="10">
        <f>Returns!A345</f>
        <v>45364.604166666657</v>
      </c>
      <c r="B345" s="1">
        <f>MAX(CumRet!$B$2:$B$345)-CumRet!B345</f>
        <v>0</v>
      </c>
    </row>
    <row r="346" spans="1:2" x14ac:dyDescent="0.35">
      <c r="A346" s="10">
        <f>Returns!A346</f>
        <v>45364.645833333343</v>
      </c>
      <c r="B346" s="1">
        <f>MAX(CumRet!$B$2:$B$346)-CumRet!B346</f>
        <v>0</v>
      </c>
    </row>
    <row r="347" spans="1:2" x14ac:dyDescent="0.35">
      <c r="A347" s="10">
        <f>Returns!A347</f>
        <v>45364.6875</v>
      </c>
      <c r="B347" s="1">
        <f>MAX(CumRet!$B$2:$B$347)-CumRet!B347</f>
        <v>0</v>
      </c>
    </row>
    <row r="348" spans="1:2" x14ac:dyDescent="0.35">
      <c r="A348" s="10">
        <f>Returns!A348</f>
        <v>45364.729166666657</v>
      </c>
      <c r="B348" s="1">
        <f>MAX(CumRet!$B$2:$B$348)-CumRet!B348</f>
        <v>0</v>
      </c>
    </row>
    <row r="349" spans="1:2" x14ac:dyDescent="0.35">
      <c r="A349" s="10">
        <f>Returns!A349</f>
        <v>45364.770833333343</v>
      </c>
      <c r="B349" s="1">
        <f>MAX(CumRet!$B$2:$B$349)-CumRet!B349</f>
        <v>3.0454649702919279E-3</v>
      </c>
    </row>
    <row r="350" spans="1:2" x14ac:dyDescent="0.35">
      <c r="A350" s="10">
        <f>Returns!A350</f>
        <v>45364.8125</v>
      </c>
      <c r="B350" s="1">
        <f>MAX(CumRet!$B$2:$B$350)-CumRet!B350</f>
        <v>1.0752325202478263E-3</v>
      </c>
    </row>
    <row r="351" spans="1:2" x14ac:dyDescent="0.35">
      <c r="A351" s="10">
        <f>Returns!A351</f>
        <v>45365.5625</v>
      </c>
      <c r="B351" s="1">
        <f>MAX(CumRet!$B$2:$B$351)-CumRet!B351</f>
        <v>5.4306201913768698E-3</v>
      </c>
    </row>
    <row r="352" spans="1:2" x14ac:dyDescent="0.35">
      <c r="A352" s="10">
        <f>Returns!A352</f>
        <v>45365.604166666657</v>
      </c>
      <c r="B352" s="1">
        <f>MAX(CumRet!$B$2:$B$352)-CumRet!B352</f>
        <v>8.182229913299463E-3</v>
      </c>
    </row>
    <row r="353" spans="1:2" x14ac:dyDescent="0.35">
      <c r="A353" s="10">
        <f>Returns!A353</f>
        <v>45365.645833333343</v>
      </c>
      <c r="B353" s="1">
        <f>MAX(CumRet!$B$2:$B$353)-CumRet!B353</f>
        <v>6.1162656699635803E-3</v>
      </c>
    </row>
    <row r="354" spans="1:2" x14ac:dyDescent="0.35">
      <c r="A354" s="10">
        <f>Returns!A354</f>
        <v>45365.6875</v>
      </c>
      <c r="B354" s="1">
        <f>MAX(CumRet!$B$2:$B$354)-CumRet!B354</f>
        <v>9.6293229654925983E-3</v>
      </c>
    </row>
    <row r="355" spans="1:2" x14ac:dyDescent="0.35">
      <c r="A355" s="10">
        <f>Returns!A355</f>
        <v>45365.729166666657</v>
      </c>
      <c r="B355" s="1">
        <f>MAX(CumRet!$B$2:$B$355)-CumRet!B355</f>
        <v>8.366261697934349E-3</v>
      </c>
    </row>
    <row r="356" spans="1:2" x14ac:dyDescent="0.35">
      <c r="A356" s="10">
        <f>Returns!A356</f>
        <v>45365.770833333343</v>
      </c>
      <c r="B356" s="1">
        <f>MAX(CumRet!$B$2:$B$356)-CumRet!B356</f>
        <v>1.235826696904388E-2</v>
      </c>
    </row>
    <row r="357" spans="1:2" x14ac:dyDescent="0.35">
      <c r="A357" s="10">
        <f>Returns!A357</f>
        <v>45365.8125</v>
      </c>
      <c r="B357" s="1">
        <f>MAX(CumRet!$B$2:$B$357)-CumRet!B357</f>
        <v>9.3786196662336424E-3</v>
      </c>
    </row>
    <row r="358" spans="1:2" x14ac:dyDescent="0.35">
      <c r="A358" s="10">
        <f>Returns!A358</f>
        <v>45366.5625</v>
      </c>
      <c r="B358" s="1">
        <f>MAX(CumRet!$B$2:$B$358)-CumRet!B358</f>
        <v>1.2623563222517245E-2</v>
      </c>
    </row>
    <row r="359" spans="1:2" x14ac:dyDescent="0.35">
      <c r="A359" s="10">
        <f>Returns!A359</f>
        <v>45366.604166666657</v>
      </c>
      <c r="B359" s="1">
        <f>MAX(CumRet!$B$2:$B$359)-CumRet!B359</f>
        <v>1.0693126961895644E-2</v>
      </c>
    </row>
    <row r="360" spans="1:2" x14ac:dyDescent="0.35">
      <c r="A360" s="10">
        <f>Returns!A360</f>
        <v>45366.645833333343</v>
      </c>
      <c r="B360" s="1">
        <f>MAX(CumRet!$B$2:$B$360)-CumRet!B360</f>
        <v>1.3528152351441905E-2</v>
      </c>
    </row>
    <row r="361" spans="1:2" x14ac:dyDescent="0.35">
      <c r="A361" s="10">
        <f>Returns!A361</f>
        <v>45366.6875</v>
      </c>
      <c r="B361" s="1">
        <f>MAX(CumRet!$B$2:$B$361)-CumRet!B361</f>
        <v>1.2681892395247238E-2</v>
      </c>
    </row>
    <row r="362" spans="1:2" x14ac:dyDescent="0.35">
      <c r="A362" s="10">
        <f>Returns!A362</f>
        <v>45366.729166666657</v>
      </c>
      <c r="B362" s="1">
        <f>MAX(CumRet!$B$2:$B$362)-CumRet!B362</f>
        <v>1.2222794462562081E-2</v>
      </c>
    </row>
    <row r="363" spans="1:2" x14ac:dyDescent="0.35">
      <c r="A363" s="10">
        <f>Returns!A363</f>
        <v>45366.770833333343</v>
      </c>
      <c r="B363" s="1">
        <f>MAX(CumRet!$B$2:$B$363)-CumRet!B363</f>
        <v>1.2596100178947425E-2</v>
      </c>
    </row>
    <row r="364" spans="1:2" x14ac:dyDescent="0.35">
      <c r="A364" s="10">
        <f>Returns!A364</f>
        <v>45366.8125</v>
      </c>
      <c r="B364" s="1">
        <f>MAX(CumRet!$B$2:$B$364)-CumRet!B364</f>
        <v>1.2642714396160645E-2</v>
      </c>
    </row>
    <row r="365" spans="1:2" x14ac:dyDescent="0.35">
      <c r="A365" s="10">
        <f>Returns!A365</f>
        <v>45369.5625</v>
      </c>
      <c r="B365" s="1">
        <f>MAX(CumRet!$B$2:$B$365)-CumRet!B365</f>
        <v>6.0897616439930524E-3</v>
      </c>
    </row>
    <row r="366" spans="1:2" x14ac:dyDescent="0.35">
      <c r="A366" s="10">
        <f>Returns!A366</f>
        <v>45369.604166666657</v>
      </c>
      <c r="B366" s="1">
        <f>MAX(CumRet!$B$2:$B$366)-CumRet!B366</f>
        <v>4.6741260659804024E-3</v>
      </c>
    </row>
    <row r="367" spans="1:2" x14ac:dyDescent="0.35">
      <c r="A367" s="10">
        <f>Returns!A367</f>
        <v>45369.645833333343</v>
      </c>
      <c r="B367" s="1">
        <f>MAX(CumRet!$B$2:$B$367)-CumRet!B367</f>
        <v>5.7055196127533819E-3</v>
      </c>
    </row>
    <row r="368" spans="1:2" x14ac:dyDescent="0.35">
      <c r="A368" s="10">
        <f>Returns!A368</f>
        <v>45369.6875</v>
      </c>
      <c r="B368" s="1">
        <f>MAX(CumRet!$B$2:$B$368)-CumRet!B368</f>
        <v>6.311684090494929E-3</v>
      </c>
    </row>
    <row r="369" spans="1:2" x14ac:dyDescent="0.35">
      <c r="A369" s="10">
        <f>Returns!A369</f>
        <v>45369.729166666657</v>
      </c>
      <c r="B369" s="1">
        <f>MAX(CumRet!$B$2:$B$369)-CumRet!B369</f>
        <v>6.6457628270513991E-3</v>
      </c>
    </row>
    <row r="370" spans="1:2" x14ac:dyDescent="0.35">
      <c r="A370" s="10">
        <f>Returns!A370</f>
        <v>45369.770833333343</v>
      </c>
      <c r="B370" s="1">
        <f>MAX(CumRet!$B$2:$B$370)-CumRet!B370</f>
        <v>7.4831830809676814E-3</v>
      </c>
    </row>
    <row r="371" spans="1:2" x14ac:dyDescent="0.35">
      <c r="A371" s="10">
        <f>Returns!A371</f>
        <v>45369.8125</v>
      </c>
      <c r="B371" s="1">
        <f>MAX(CumRet!$B$2:$B$371)-CumRet!B371</f>
        <v>1.0794679934125528E-2</v>
      </c>
    </row>
    <row r="372" spans="1:2" x14ac:dyDescent="0.35">
      <c r="A372" s="10">
        <f>Returns!A372</f>
        <v>45370.5625</v>
      </c>
      <c r="B372" s="1">
        <f>MAX(CumRet!$B$2:$B$372)-CumRet!B372</f>
        <v>9.5350929832545839E-3</v>
      </c>
    </row>
    <row r="373" spans="1:2" x14ac:dyDescent="0.35">
      <c r="A373" s="10">
        <f>Returns!A373</f>
        <v>45370.604166666657</v>
      </c>
      <c r="B373" s="1">
        <f>MAX(CumRet!$B$2:$B$373)-CumRet!B373</f>
        <v>7.6613880026644987E-3</v>
      </c>
    </row>
    <row r="374" spans="1:2" x14ac:dyDescent="0.35">
      <c r="A374" s="10">
        <f>Returns!A374</f>
        <v>45370.645833333343</v>
      </c>
      <c r="B374" s="1">
        <f>MAX(CumRet!$B$2:$B$374)-CumRet!B374</f>
        <v>5.2999421464531432E-3</v>
      </c>
    </row>
    <row r="375" spans="1:2" x14ac:dyDescent="0.35">
      <c r="A375" s="10">
        <f>Returns!A375</f>
        <v>45370.6875</v>
      </c>
      <c r="B375" s="1">
        <f>MAX(CumRet!$B$2:$B$375)-CumRet!B375</f>
        <v>3.2680381529876512E-3</v>
      </c>
    </row>
    <row r="376" spans="1:2" x14ac:dyDescent="0.35">
      <c r="A376" s="10">
        <f>Returns!A376</f>
        <v>45370.729166666657</v>
      </c>
      <c r="B376" s="1">
        <f>MAX(CumRet!$B$2:$B$376)-CumRet!B376</f>
        <v>3.6463652684350367E-3</v>
      </c>
    </row>
    <row r="377" spans="1:2" x14ac:dyDescent="0.35">
      <c r="A377" s="10">
        <f>Returns!A377</f>
        <v>45370.770833333343</v>
      </c>
      <c r="B377" s="1">
        <f>MAX(CumRet!$B$2:$B$377)-CumRet!B377</f>
        <v>3.7969370597996377E-3</v>
      </c>
    </row>
    <row r="378" spans="1:2" x14ac:dyDescent="0.35">
      <c r="A378" s="10">
        <f>Returns!A378</f>
        <v>45370.8125</v>
      </c>
      <c r="B378" s="1">
        <f>MAX(CumRet!$B$2:$B$378)-CumRet!B378</f>
        <v>9.6881970142748131E-4</v>
      </c>
    </row>
    <row r="379" spans="1:2" x14ac:dyDescent="0.35">
      <c r="A379" s="10">
        <f>Returns!A379</f>
        <v>45371.5625</v>
      </c>
      <c r="B379" s="1">
        <f>MAX(CumRet!$B$2:$B$379)-CumRet!B379</f>
        <v>5.1919485041324043E-4</v>
      </c>
    </row>
    <row r="380" spans="1:2" x14ac:dyDescent="0.35">
      <c r="A380" s="10">
        <f>Returns!A380</f>
        <v>45371.604166666657</v>
      </c>
      <c r="B380" s="1">
        <f>MAX(CumRet!$B$2:$B$380)-CumRet!B380</f>
        <v>9.4798505468482452E-4</v>
      </c>
    </row>
    <row r="381" spans="1:2" x14ac:dyDescent="0.35">
      <c r="A381" s="10">
        <f>Returns!A381</f>
        <v>45371.645833333343</v>
      </c>
      <c r="B381" s="1">
        <f>MAX(CumRet!$B$2:$B$381)-CumRet!B381</f>
        <v>2.1806611366557427E-3</v>
      </c>
    </row>
    <row r="382" spans="1:2" x14ac:dyDescent="0.35">
      <c r="A382" s="10">
        <f>Returns!A382</f>
        <v>45371.6875</v>
      </c>
      <c r="B382" s="1">
        <f>MAX(CumRet!$B$2:$B$382)-CumRet!B382</f>
        <v>2.3344036472461027E-3</v>
      </c>
    </row>
    <row r="383" spans="1:2" x14ac:dyDescent="0.35">
      <c r="A383" s="10">
        <f>Returns!A383</f>
        <v>45371.729166666657</v>
      </c>
      <c r="B383" s="1">
        <f>MAX(CumRet!$B$2:$B$383)-CumRet!B383</f>
        <v>0</v>
      </c>
    </row>
    <row r="384" spans="1:2" x14ac:dyDescent="0.35">
      <c r="A384" s="10">
        <f>Returns!A384</f>
        <v>45371.770833333343</v>
      </c>
      <c r="B384" s="1">
        <f>MAX(CumRet!$B$2:$B$384)-CumRet!B384</f>
        <v>0</v>
      </c>
    </row>
    <row r="385" spans="1:2" x14ac:dyDescent="0.35">
      <c r="A385" s="10">
        <f>Returns!A385</f>
        <v>45371.8125</v>
      </c>
      <c r="B385" s="1">
        <f>MAX(CumRet!$B$2:$B$385)-CumRet!B385</f>
        <v>5.8145163442227532E-4</v>
      </c>
    </row>
    <row r="386" spans="1:2" x14ac:dyDescent="0.35">
      <c r="A386" s="10">
        <f>Returns!A386</f>
        <v>45372.5625</v>
      </c>
      <c r="B386" s="1">
        <f>MAX(CumRet!$B$2:$B$386)-CumRet!B386</f>
        <v>0</v>
      </c>
    </row>
    <row r="387" spans="1:2" x14ac:dyDescent="0.35">
      <c r="A387" s="10">
        <f>Returns!A387</f>
        <v>45372.604166666657</v>
      </c>
      <c r="B387" s="1">
        <f>MAX(CumRet!$B$2:$B$387)-CumRet!B387</f>
        <v>0</v>
      </c>
    </row>
    <row r="388" spans="1:2" x14ac:dyDescent="0.35">
      <c r="A388" s="10">
        <f>Returns!A388</f>
        <v>45372.645833333343</v>
      </c>
      <c r="B388" s="1">
        <f>MAX(CumRet!$B$2:$B$388)-CumRet!B388</f>
        <v>0</v>
      </c>
    </row>
    <row r="389" spans="1:2" x14ac:dyDescent="0.35">
      <c r="A389" s="10">
        <f>Returns!A389</f>
        <v>45372.6875</v>
      </c>
      <c r="B389" s="1">
        <f>MAX(CumRet!$B$2:$B$389)-CumRet!B389</f>
        <v>2.0753519968638723E-4</v>
      </c>
    </row>
    <row r="390" spans="1:2" x14ac:dyDescent="0.35">
      <c r="A390" s="10">
        <f>Returns!A390</f>
        <v>45372.729166666657</v>
      </c>
      <c r="B390" s="1">
        <f>MAX(CumRet!$B$2:$B$390)-CumRet!B390</f>
        <v>0</v>
      </c>
    </row>
    <row r="391" spans="1:2" x14ac:dyDescent="0.35">
      <c r="A391" s="10">
        <f>Returns!A391</f>
        <v>45372.770833333343</v>
      </c>
      <c r="B391" s="1">
        <f>MAX(CumRet!$B$2:$B$391)-CumRet!B391</f>
        <v>1.3486965201953416E-3</v>
      </c>
    </row>
    <row r="392" spans="1:2" x14ac:dyDescent="0.35">
      <c r="A392" s="10">
        <f>Returns!A392</f>
        <v>45372.8125</v>
      </c>
      <c r="B392" s="1">
        <f>MAX(CumRet!$B$2:$B$392)-CumRet!B392</f>
        <v>2.008739268825388E-3</v>
      </c>
    </row>
    <row r="393" spans="1:2" x14ac:dyDescent="0.35">
      <c r="A393" s="10">
        <f>Returns!A393</f>
        <v>45373.5625</v>
      </c>
      <c r="B393" s="1">
        <f>MAX(CumRet!$B$2:$B$393)-CumRet!B393</f>
        <v>3.2516893320142792E-3</v>
      </c>
    </row>
    <row r="394" spans="1:2" x14ac:dyDescent="0.35">
      <c r="A394" s="10">
        <f>Returns!A394</f>
        <v>45373.604166666657</v>
      </c>
      <c r="B394" s="1">
        <f>MAX(CumRet!$B$2:$B$394)-CumRet!B394</f>
        <v>4.2865279996877614E-3</v>
      </c>
    </row>
    <row r="395" spans="1:2" x14ac:dyDescent="0.35">
      <c r="A395" s="10">
        <f>Returns!A395</f>
        <v>45373.645833333343</v>
      </c>
      <c r="B395" s="1">
        <f>MAX(CumRet!$B$2:$B$395)-CumRet!B395</f>
        <v>5.1641128670535386E-3</v>
      </c>
    </row>
    <row r="396" spans="1:2" x14ac:dyDescent="0.35">
      <c r="A396" s="10">
        <f>Returns!A396</f>
        <v>45373.6875</v>
      </c>
      <c r="B396" s="1">
        <f>MAX(CumRet!$B$2:$B$396)-CumRet!B396</f>
        <v>4.2214164131052223E-3</v>
      </c>
    </row>
    <row r="397" spans="1:2" x14ac:dyDescent="0.35">
      <c r="A397" s="10">
        <f>Returns!A397</f>
        <v>45373.729166666657</v>
      </c>
      <c r="B397" s="1">
        <f>MAX(CumRet!$B$2:$B$397)-CumRet!B397</f>
        <v>3.5985326874265755E-3</v>
      </c>
    </row>
    <row r="398" spans="1:2" x14ac:dyDescent="0.35">
      <c r="A398" s="10">
        <f>Returns!A398</f>
        <v>45373.770833333343</v>
      </c>
      <c r="B398" s="1">
        <f>MAX(CumRet!$B$2:$B$398)-CumRet!B398</f>
        <v>4.1080002131287097E-3</v>
      </c>
    </row>
    <row r="399" spans="1:2" x14ac:dyDescent="0.35">
      <c r="A399" s="10">
        <f>Returns!A399</f>
        <v>45373.8125</v>
      </c>
      <c r="B399" s="1">
        <f>MAX(CumRet!$B$2:$B$399)-CumRet!B399</f>
        <v>4.7914452722381262E-3</v>
      </c>
    </row>
    <row r="400" spans="1:2" x14ac:dyDescent="0.35">
      <c r="A400" s="10">
        <f>Returns!A400</f>
        <v>45376.5625</v>
      </c>
      <c r="B400" s="1">
        <f>MAX(CumRet!$B$2:$B$400)-CumRet!B400</f>
        <v>4.1474633321103849E-3</v>
      </c>
    </row>
    <row r="401" spans="1:2" x14ac:dyDescent="0.35">
      <c r="A401" s="10">
        <f>Returns!A401</f>
        <v>45376.604166666657</v>
      </c>
      <c r="B401" s="1">
        <f>MAX(CumRet!$B$2:$B$401)-CumRet!B401</f>
        <v>4.8438594777852062E-3</v>
      </c>
    </row>
    <row r="402" spans="1:2" x14ac:dyDescent="0.35">
      <c r="A402" s="10">
        <f>Returns!A402</f>
        <v>45376.645833333343</v>
      </c>
      <c r="B402" s="1">
        <f>MAX(CumRet!$B$2:$B$402)-CumRet!B402</f>
        <v>4.9380470857310343E-3</v>
      </c>
    </row>
    <row r="403" spans="1:2" x14ac:dyDescent="0.35">
      <c r="A403" s="10">
        <f>Returns!A403</f>
        <v>45376.6875</v>
      </c>
      <c r="B403" s="1">
        <f>MAX(CumRet!$B$2:$B$403)-CumRet!B403</f>
        <v>5.3749375466907168E-3</v>
      </c>
    </row>
    <row r="404" spans="1:2" x14ac:dyDescent="0.35">
      <c r="A404" s="10">
        <f>Returns!A404</f>
        <v>45376.729166666657</v>
      </c>
      <c r="B404" s="1">
        <f>MAX(CumRet!$B$2:$B$404)-CumRet!B404</f>
        <v>5.5122689395036562E-3</v>
      </c>
    </row>
    <row r="405" spans="1:2" x14ac:dyDescent="0.35">
      <c r="A405" s="10">
        <f>Returns!A405</f>
        <v>45376.770833333343</v>
      </c>
      <c r="B405" s="1">
        <f>MAX(CumRet!$B$2:$B$405)-CumRet!B405</f>
        <v>6.585243994375517E-3</v>
      </c>
    </row>
    <row r="406" spans="1:2" x14ac:dyDescent="0.35">
      <c r="A406" s="10">
        <f>Returns!A406</f>
        <v>45376.8125</v>
      </c>
      <c r="B406" s="1">
        <f>MAX(CumRet!$B$2:$B$406)-CumRet!B406</f>
        <v>7.9064015623507844E-3</v>
      </c>
    </row>
    <row r="407" spans="1:2" x14ac:dyDescent="0.35">
      <c r="A407" s="10">
        <f>Returns!A407</f>
        <v>45377.5625</v>
      </c>
      <c r="B407" s="1">
        <f>MAX(CumRet!$B$2:$B$407)-CumRet!B407</f>
        <v>5.0938730549859035E-3</v>
      </c>
    </row>
    <row r="408" spans="1:2" x14ac:dyDescent="0.35">
      <c r="A408" s="10">
        <f>Returns!A408</f>
        <v>45377.604166666657</v>
      </c>
      <c r="B408" s="1">
        <f>MAX(CumRet!$B$2:$B$408)-CumRet!B408</f>
        <v>5.3166460645742986E-3</v>
      </c>
    </row>
    <row r="409" spans="1:2" x14ac:dyDescent="0.35">
      <c r="A409" s="10">
        <f>Returns!A409</f>
        <v>45377.645833333343</v>
      </c>
      <c r="B409" s="1">
        <f>MAX(CumRet!$B$2:$B$409)-CumRet!B409</f>
        <v>5.8036253851031783E-3</v>
      </c>
    </row>
    <row r="410" spans="1:2" x14ac:dyDescent="0.35">
      <c r="A410" s="10">
        <f>Returns!A410</f>
        <v>45377.6875</v>
      </c>
      <c r="B410" s="1">
        <f>MAX(CumRet!$B$2:$B$410)-CumRet!B410</f>
        <v>4.5103634661174674E-3</v>
      </c>
    </row>
    <row r="411" spans="1:2" x14ac:dyDescent="0.35">
      <c r="A411" s="10">
        <f>Returns!A411</f>
        <v>45377.729166666657</v>
      </c>
      <c r="B411" s="1">
        <f>MAX(CumRet!$B$2:$B$411)-CumRet!B411</f>
        <v>4.0782617402988219E-3</v>
      </c>
    </row>
    <row r="412" spans="1:2" x14ac:dyDescent="0.35">
      <c r="A412" s="10">
        <f>Returns!A412</f>
        <v>45377.770833333343</v>
      </c>
      <c r="B412" s="1">
        <f>MAX(CumRet!$B$2:$B$412)-CumRet!B412</f>
        <v>5.562720220612466E-3</v>
      </c>
    </row>
    <row r="413" spans="1:2" x14ac:dyDescent="0.35">
      <c r="A413" s="10">
        <f>Returns!A413</f>
        <v>45377.8125</v>
      </c>
      <c r="B413" s="1">
        <f>MAX(CumRet!$B$2:$B$413)-CumRet!B413</f>
        <v>7.0362697877854319E-3</v>
      </c>
    </row>
    <row r="414" spans="1:2" x14ac:dyDescent="0.35">
      <c r="A414" s="10">
        <f>Returns!A414</f>
        <v>45378.5625</v>
      </c>
      <c r="B414" s="1">
        <f>MAX(CumRet!$B$2:$B$414)-CumRet!B414</f>
        <v>4.1955419153398843E-3</v>
      </c>
    </row>
    <row r="415" spans="1:2" x14ac:dyDescent="0.35">
      <c r="A415" s="10">
        <f>Returns!A415</f>
        <v>45378.604166666657</v>
      </c>
      <c r="B415" s="1">
        <f>MAX(CumRet!$B$2:$B$415)-CumRet!B415</f>
        <v>4.2578039223835351E-3</v>
      </c>
    </row>
    <row r="416" spans="1:2" x14ac:dyDescent="0.35">
      <c r="A416" s="10">
        <f>Returns!A416</f>
        <v>45378.645833333343</v>
      </c>
      <c r="B416" s="1">
        <f>MAX(CumRet!$B$2:$B$416)-CumRet!B416</f>
        <v>5.0586597670442268E-3</v>
      </c>
    </row>
    <row r="417" spans="1:2" x14ac:dyDescent="0.35">
      <c r="A417" s="10">
        <f>Returns!A417</f>
        <v>45378.6875</v>
      </c>
      <c r="B417" s="1">
        <f>MAX(CumRet!$B$2:$B$417)-CumRet!B417</f>
        <v>3.8181794425788673E-3</v>
      </c>
    </row>
    <row r="418" spans="1:2" x14ac:dyDescent="0.35">
      <c r="A418" s="10">
        <f>Returns!A418</f>
        <v>45378.729166666657</v>
      </c>
      <c r="B418" s="1">
        <f>MAX(CumRet!$B$2:$B$418)-CumRet!B418</f>
        <v>3.824475402806643E-3</v>
      </c>
    </row>
    <row r="419" spans="1:2" x14ac:dyDescent="0.35">
      <c r="A419" s="10">
        <f>Returns!A419</f>
        <v>45378.770833333343</v>
      </c>
      <c r="B419" s="1">
        <f>MAX(CumRet!$B$2:$B$419)-CumRet!B419</f>
        <v>3.4529729937832487E-3</v>
      </c>
    </row>
    <row r="420" spans="1:2" x14ac:dyDescent="0.35">
      <c r="A420" s="10">
        <f>Returns!A420</f>
        <v>45378.8125</v>
      </c>
      <c r="B420" s="1">
        <f>MAX(CumRet!$B$2:$B$420)-CumRet!B420</f>
        <v>0</v>
      </c>
    </row>
    <row r="421" spans="1:2" x14ac:dyDescent="0.35">
      <c r="A421" s="10">
        <f>Returns!A421</f>
        <v>45379.5625</v>
      </c>
      <c r="B421" s="1">
        <f>MAX(CumRet!$B$2:$B$421)-CumRet!B421</f>
        <v>0</v>
      </c>
    </row>
    <row r="422" spans="1:2" x14ac:dyDescent="0.35">
      <c r="A422" s="10">
        <f>Returns!A422</f>
        <v>45379.604166666657</v>
      </c>
      <c r="B422" s="1">
        <f>MAX(CumRet!$B$2:$B$422)-CumRet!B422</f>
        <v>0</v>
      </c>
    </row>
    <row r="423" spans="1:2" x14ac:dyDescent="0.35">
      <c r="A423" s="10">
        <f>Returns!A423</f>
        <v>45379.645833333343</v>
      </c>
      <c r="B423" s="1">
        <f>MAX(CumRet!$B$2:$B$423)-CumRet!B423</f>
        <v>9.7313249023678328E-6</v>
      </c>
    </row>
    <row r="424" spans="1:2" x14ac:dyDescent="0.35">
      <c r="A424" s="10">
        <f>Returns!A424</f>
        <v>45379.6875</v>
      </c>
      <c r="B424" s="1">
        <f>MAX(CumRet!$B$2:$B$424)-CumRet!B424</f>
        <v>1.0443187394022502E-3</v>
      </c>
    </row>
    <row r="425" spans="1:2" x14ac:dyDescent="0.35">
      <c r="A425" s="10">
        <f>Returns!A425</f>
        <v>45379.729166666657</v>
      </c>
      <c r="B425" s="1">
        <f>MAX(CumRet!$B$2:$B$425)-CumRet!B425</f>
        <v>7.3005152975472165E-4</v>
      </c>
    </row>
    <row r="426" spans="1:2" x14ac:dyDescent="0.35">
      <c r="A426" s="10">
        <f>Returns!A426</f>
        <v>45379.770833333343</v>
      </c>
      <c r="B426" s="1">
        <f>MAX(CumRet!$B$2:$B$426)-CumRet!B426</f>
        <v>0</v>
      </c>
    </row>
    <row r="427" spans="1:2" x14ac:dyDescent="0.35">
      <c r="A427" s="10">
        <f>Returns!A427</f>
        <v>45379.8125</v>
      </c>
      <c r="B427" s="1">
        <f>MAX(CumRet!$B$2:$B$427)-CumRet!B427</f>
        <v>1.3027187988750855E-3</v>
      </c>
    </row>
    <row r="428" spans="1:2" x14ac:dyDescent="0.35">
      <c r="A428" s="10">
        <f>Returns!A428</f>
        <v>45383.5625</v>
      </c>
      <c r="B428" s="1">
        <f>MAX(CumRet!$B$2:$B$428)-CumRet!B428</f>
        <v>5.9276493572857913E-3</v>
      </c>
    </row>
    <row r="429" spans="1:2" x14ac:dyDescent="0.35">
      <c r="A429" s="10">
        <f>Returns!A429</f>
        <v>45383.604166666657</v>
      </c>
      <c r="B429" s="1">
        <f>MAX(CumRet!$B$2:$B$429)-CumRet!B429</f>
        <v>7.3220259941723653E-3</v>
      </c>
    </row>
    <row r="430" spans="1:2" x14ac:dyDescent="0.35">
      <c r="A430" s="10">
        <f>Returns!A430</f>
        <v>45383.645833333343</v>
      </c>
      <c r="B430" s="1">
        <f>MAX(CumRet!$B$2:$B$430)-CumRet!B430</f>
        <v>8.385350152939397E-3</v>
      </c>
    </row>
    <row r="431" spans="1:2" x14ac:dyDescent="0.35">
      <c r="A431" s="10">
        <f>Returns!A431</f>
        <v>45383.6875</v>
      </c>
      <c r="B431" s="1">
        <f>MAX(CumRet!$B$2:$B$431)-CumRet!B431</f>
        <v>8.5296464512432668E-3</v>
      </c>
    </row>
    <row r="432" spans="1:2" x14ac:dyDescent="0.35">
      <c r="A432" s="10">
        <f>Returns!A432</f>
        <v>45383.729166666657</v>
      </c>
      <c r="B432" s="1">
        <f>MAX(CumRet!$B$2:$B$432)-CumRet!B432</f>
        <v>8.1267071659763268E-3</v>
      </c>
    </row>
    <row r="433" spans="1:2" x14ac:dyDescent="0.35">
      <c r="A433" s="10">
        <f>Returns!A433</f>
        <v>45383.770833333343</v>
      </c>
      <c r="B433" s="1">
        <f>MAX(CumRet!$B$2:$B$433)-CumRet!B433</f>
        <v>7.6727232586445149E-3</v>
      </c>
    </row>
    <row r="434" spans="1:2" x14ac:dyDescent="0.35">
      <c r="A434" s="10">
        <f>Returns!A434</f>
        <v>45383.8125</v>
      </c>
      <c r="B434" s="1">
        <f>MAX(CumRet!$B$2:$B$434)-CumRet!B434</f>
        <v>7.9758972562297969E-3</v>
      </c>
    </row>
    <row r="435" spans="1:2" x14ac:dyDescent="0.35">
      <c r="A435" s="10">
        <f>Returns!A435</f>
        <v>45384.5625</v>
      </c>
      <c r="B435" s="1">
        <f>MAX(CumRet!$B$2:$B$435)-CumRet!B435</f>
        <v>1.6462353349863429E-2</v>
      </c>
    </row>
    <row r="436" spans="1:2" x14ac:dyDescent="0.35">
      <c r="A436" s="10">
        <f>Returns!A436</f>
        <v>45384.604166666657</v>
      </c>
      <c r="B436" s="1">
        <f>MAX(CumRet!$B$2:$B$436)-CumRet!B436</f>
        <v>1.6825325556660775E-2</v>
      </c>
    </row>
    <row r="437" spans="1:2" x14ac:dyDescent="0.35">
      <c r="A437" s="10">
        <f>Returns!A437</f>
        <v>45384.645833333343</v>
      </c>
      <c r="B437" s="1">
        <f>MAX(CumRet!$B$2:$B$437)-CumRet!B437</f>
        <v>1.7300443058188092E-2</v>
      </c>
    </row>
    <row r="438" spans="1:2" x14ac:dyDescent="0.35">
      <c r="A438" s="10">
        <f>Returns!A438</f>
        <v>45384.6875</v>
      </c>
      <c r="B438" s="1">
        <f>MAX(CumRet!$B$2:$B$438)-CumRet!B438</f>
        <v>1.7076657657542516E-2</v>
      </c>
    </row>
    <row r="439" spans="1:2" x14ac:dyDescent="0.35">
      <c r="A439" s="10">
        <f>Returns!A439</f>
        <v>45384.729166666657</v>
      </c>
      <c r="B439" s="1">
        <f>MAX(CumRet!$B$2:$B$439)-CumRet!B439</f>
        <v>1.5811446668836354E-2</v>
      </c>
    </row>
    <row r="440" spans="1:2" x14ac:dyDescent="0.35">
      <c r="A440" s="10">
        <f>Returns!A440</f>
        <v>45384.770833333343</v>
      </c>
      <c r="B440" s="1">
        <f>MAX(CumRet!$B$2:$B$440)-CumRet!B440</f>
        <v>1.5390269199018924E-2</v>
      </c>
    </row>
    <row r="441" spans="1:2" x14ac:dyDescent="0.35">
      <c r="A441" s="10">
        <f>Returns!A441</f>
        <v>45384.8125</v>
      </c>
      <c r="B441" s="1">
        <f>MAX(CumRet!$B$2:$B$441)-CumRet!B441</f>
        <v>1.5580280413316577E-2</v>
      </c>
    </row>
    <row r="442" spans="1:2" x14ac:dyDescent="0.35">
      <c r="A442" s="10">
        <f>Returns!A442</f>
        <v>45385.5625</v>
      </c>
      <c r="B442" s="1">
        <f>MAX(CumRet!$B$2:$B$442)-CumRet!B442</f>
        <v>1.3141346604658821E-2</v>
      </c>
    </row>
    <row r="443" spans="1:2" x14ac:dyDescent="0.35">
      <c r="A443" s="10">
        <f>Returns!A443</f>
        <v>45385.604166666657</v>
      </c>
      <c r="B443" s="1">
        <f>MAX(CumRet!$B$2:$B$443)-CumRet!B443</f>
        <v>1.1981544286510798E-2</v>
      </c>
    </row>
    <row r="444" spans="1:2" x14ac:dyDescent="0.35">
      <c r="A444" s="10">
        <f>Returns!A444</f>
        <v>45385.645833333343</v>
      </c>
      <c r="B444" s="1">
        <f>MAX(CumRet!$B$2:$B$444)-CumRet!B444</f>
        <v>1.1696228038433676E-2</v>
      </c>
    </row>
    <row r="445" spans="1:2" x14ac:dyDescent="0.35">
      <c r="A445" s="10">
        <f>Returns!A445</f>
        <v>45385.6875</v>
      </c>
      <c r="B445" s="1">
        <f>MAX(CumRet!$B$2:$B$445)-CumRet!B445</f>
        <v>1.1760230573994085E-2</v>
      </c>
    </row>
    <row r="446" spans="1:2" x14ac:dyDescent="0.35">
      <c r="A446" s="10">
        <f>Returns!A446</f>
        <v>45385.729166666657</v>
      </c>
      <c r="B446" s="1">
        <f>MAX(CumRet!$B$2:$B$446)-CumRet!B446</f>
        <v>1.2373255919432724E-2</v>
      </c>
    </row>
    <row r="447" spans="1:2" x14ac:dyDescent="0.35">
      <c r="A447" s="10">
        <f>Returns!A447</f>
        <v>45385.770833333343</v>
      </c>
      <c r="B447" s="1">
        <f>MAX(CumRet!$B$2:$B$447)-CumRet!B447</f>
        <v>1.5304942330520432E-2</v>
      </c>
    </row>
    <row r="448" spans="1:2" x14ac:dyDescent="0.35">
      <c r="A448" s="10">
        <f>Returns!A448</f>
        <v>45385.8125</v>
      </c>
      <c r="B448" s="1">
        <f>MAX(CumRet!$B$2:$B$448)-CumRet!B448</f>
        <v>1.4118802655494145E-2</v>
      </c>
    </row>
    <row r="449" spans="1:2" x14ac:dyDescent="0.35">
      <c r="A449" s="10">
        <f>Returns!A449</f>
        <v>45386.5625</v>
      </c>
      <c r="B449" s="1">
        <f>MAX(CumRet!$B$2:$B$449)-CumRet!B449</f>
        <v>6.3913375782645165E-3</v>
      </c>
    </row>
    <row r="450" spans="1:2" x14ac:dyDescent="0.35">
      <c r="A450" s="10">
        <f>Returns!A450</f>
        <v>45386.604166666657</v>
      </c>
      <c r="B450" s="1">
        <f>MAX(CumRet!$B$2:$B$450)-CumRet!B450</f>
        <v>6.6567586277028468E-3</v>
      </c>
    </row>
    <row r="451" spans="1:2" x14ac:dyDescent="0.35">
      <c r="A451" s="10">
        <f>Returns!A451</f>
        <v>45386.645833333343</v>
      </c>
      <c r="B451" s="1">
        <f>MAX(CumRet!$B$2:$B$451)-CumRet!B451</f>
        <v>6.1300024966179922E-3</v>
      </c>
    </row>
    <row r="452" spans="1:2" x14ac:dyDescent="0.35">
      <c r="A452" s="10">
        <f>Returns!A452</f>
        <v>45386.6875</v>
      </c>
      <c r="B452" s="1">
        <f>MAX(CumRet!$B$2:$B$452)-CumRet!B452</f>
        <v>6.4796128892662674E-3</v>
      </c>
    </row>
    <row r="453" spans="1:2" x14ac:dyDescent="0.35">
      <c r="A453" s="10">
        <f>Returns!A453</f>
        <v>45386.729166666657</v>
      </c>
      <c r="B453" s="1">
        <f>MAX(CumRet!$B$2:$B$453)-CumRet!B453</f>
        <v>1.6535455184074954E-2</v>
      </c>
    </row>
    <row r="454" spans="1:2" x14ac:dyDescent="0.35">
      <c r="A454" s="10">
        <f>Returns!A454</f>
        <v>45386.770833333343</v>
      </c>
      <c r="B454" s="1">
        <f>MAX(CumRet!$B$2:$B$454)-CumRet!B454</f>
        <v>2.3429554117937845E-2</v>
      </c>
    </row>
    <row r="455" spans="1:2" x14ac:dyDescent="0.35">
      <c r="A455" s="10">
        <f>Returns!A455</f>
        <v>45386.8125</v>
      </c>
      <c r="B455" s="1">
        <f>MAX(CumRet!$B$2:$B$455)-CumRet!B455</f>
        <v>2.4244623381513522E-2</v>
      </c>
    </row>
    <row r="456" spans="1:2" x14ac:dyDescent="0.35">
      <c r="A456" s="10">
        <f>Returns!A456</f>
        <v>45387.5625</v>
      </c>
      <c r="B456" s="1">
        <f>MAX(CumRet!$B$2:$B$456)-CumRet!B456</f>
        <v>1.9461217029095201E-2</v>
      </c>
    </row>
    <row r="457" spans="1:2" x14ac:dyDescent="0.35">
      <c r="A457" s="10">
        <f>Returns!A457</f>
        <v>45387.604166666657</v>
      </c>
      <c r="B457" s="1">
        <f>MAX(CumRet!$B$2:$B$457)-CumRet!B457</f>
        <v>1.3766880448622287E-2</v>
      </c>
    </row>
    <row r="458" spans="1:2" x14ac:dyDescent="0.35">
      <c r="A458" s="10">
        <f>Returns!A458</f>
        <v>45387.645833333343</v>
      </c>
      <c r="B458" s="1">
        <f>MAX(CumRet!$B$2:$B$458)-CumRet!B458</f>
        <v>1.1212807321793528E-2</v>
      </c>
    </row>
    <row r="459" spans="1:2" x14ac:dyDescent="0.35">
      <c r="A459" s="10">
        <f>Returns!A459</f>
        <v>45387.6875</v>
      </c>
      <c r="B459" s="1">
        <f>MAX(CumRet!$B$2:$B$459)-CumRet!B459</f>
        <v>1.2728824407753192E-2</v>
      </c>
    </row>
    <row r="460" spans="1:2" x14ac:dyDescent="0.35">
      <c r="A460" s="10">
        <f>Returns!A460</f>
        <v>45387.729166666657</v>
      </c>
      <c r="B460" s="1">
        <f>MAX(CumRet!$B$2:$B$460)-CumRet!B460</f>
        <v>1.39776586956947E-2</v>
      </c>
    </row>
    <row r="461" spans="1:2" x14ac:dyDescent="0.35">
      <c r="A461" s="10">
        <f>Returns!A461</f>
        <v>45387.770833333343</v>
      </c>
      <c r="B461" s="1">
        <f>MAX(CumRet!$B$2:$B$461)-CumRet!B461</f>
        <v>1.3121751162992745E-2</v>
      </c>
    </row>
    <row r="462" spans="1:2" x14ac:dyDescent="0.35">
      <c r="A462" s="10">
        <f>Returns!A462</f>
        <v>45387.8125</v>
      </c>
      <c r="B462" s="1">
        <f>MAX(CumRet!$B$2:$B$462)-CumRet!B462</f>
        <v>1.2498767503928948E-2</v>
      </c>
    </row>
    <row r="463" spans="1:2" x14ac:dyDescent="0.35">
      <c r="A463" s="10">
        <f>Returns!A463</f>
        <v>45390.5625</v>
      </c>
      <c r="B463" s="1">
        <f>MAX(CumRet!$B$2:$B$463)-CumRet!B463</f>
        <v>1.136284982614752E-2</v>
      </c>
    </row>
    <row r="464" spans="1:2" x14ac:dyDescent="0.35">
      <c r="A464" s="10">
        <f>Returns!A464</f>
        <v>45390.604166666657</v>
      </c>
      <c r="B464" s="1">
        <f>MAX(CumRet!$B$2:$B$464)-CumRet!B464</f>
        <v>1.2005389504594566E-2</v>
      </c>
    </row>
    <row r="465" spans="1:2" x14ac:dyDescent="0.35">
      <c r="A465" s="10">
        <f>Returns!A465</f>
        <v>45390.645833333343</v>
      </c>
      <c r="B465" s="1">
        <f>MAX(CumRet!$B$2:$B$465)-CumRet!B465</f>
        <v>1.2693054106065027E-2</v>
      </c>
    </row>
    <row r="466" spans="1:2" x14ac:dyDescent="0.35">
      <c r="A466" s="10">
        <f>Returns!A466</f>
        <v>45390.6875</v>
      </c>
      <c r="B466" s="1">
        <f>MAX(CumRet!$B$2:$B$466)-CumRet!B466</f>
        <v>1.131150498417588E-2</v>
      </c>
    </row>
    <row r="467" spans="1:2" x14ac:dyDescent="0.35">
      <c r="A467" s="10">
        <f>Returns!A467</f>
        <v>45390.729166666657</v>
      </c>
      <c r="B467" s="1">
        <f>MAX(CumRet!$B$2:$B$467)-CumRet!B467</f>
        <v>1.1177046541827357E-2</v>
      </c>
    </row>
    <row r="468" spans="1:2" x14ac:dyDescent="0.35">
      <c r="A468" s="10">
        <f>Returns!A468</f>
        <v>45390.770833333343</v>
      </c>
      <c r="B468" s="1">
        <f>MAX(CumRet!$B$2:$B$468)-CumRet!B468</f>
        <v>1.1363464067274232E-2</v>
      </c>
    </row>
    <row r="469" spans="1:2" x14ac:dyDescent="0.35">
      <c r="A469" s="10">
        <f>Returns!A469</f>
        <v>45390.8125</v>
      </c>
      <c r="B469" s="1">
        <f>MAX(CumRet!$B$2:$B$469)-CumRet!B469</f>
        <v>1.2694199768648801E-2</v>
      </c>
    </row>
    <row r="470" spans="1:2" x14ac:dyDescent="0.35">
      <c r="A470" s="10">
        <f>Returns!A470</f>
        <v>45391.5625</v>
      </c>
      <c r="B470" s="1">
        <f>MAX(CumRet!$B$2:$B$470)-CumRet!B470</f>
        <v>1.8142724765626089E-2</v>
      </c>
    </row>
    <row r="471" spans="1:2" x14ac:dyDescent="0.35">
      <c r="A471" s="10">
        <f>Returns!A471</f>
        <v>45391.604166666657</v>
      </c>
      <c r="B471" s="1">
        <f>MAX(CumRet!$B$2:$B$471)-CumRet!B471</f>
        <v>1.9786253488681405E-2</v>
      </c>
    </row>
    <row r="472" spans="1:2" x14ac:dyDescent="0.35">
      <c r="A472" s="10">
        <f>Returns!A472</f>
        <v>45391.645833333343</v>
      </c>
      <c r="B472" s="1">
        <f>MAX(CumRet!$B$2:$B$472)-CumRet!B472</f>
        <v>1.8048117977547101E-2</v>
      </c>
    </row>
    <row r="473" spans="1:2" x14ac:dyDescent="0.35">
      <c r="A473" s="10">
        <f>Returns!A473</f>
        <v>45391.6875</v>
      </c>
      <c r="B473" s="1">
        <f>MAX(CumRet!$B$2:$B$473)-CumRet!B473</f>
        <v>1.764439062153772E-2</v>
      </c>
    </row>
    <row r="474" spans="1:2" x14ac:dyDescent="0.35">
      <c r="A474" s="10">
        <f>Returns!A474</f>
        <v>45391.729166666657</v>
      </c>
      <c r="B474" s="1">
        <f>MAX(CumRet!$B$2:$B$474)-CumRet!B474</f>
        <v>1.8655379029714703E-2</v>
      </c>
    </row>
    <row r="475" spans="1:2" x14ac:dyDescent="0.35">
      <c r="A475" s="10">
        <f>Returns!A475</f>
        <v>45391.770833333343</v>
      </c>
      <c r="B475" s="1">
        <f>MAX(CumRet!$B$2:$B$475)-CumRet!B475</f>
        <v>1.4414168471015287E-2</v>
      </c>
    </row>
    <row r="476" spans="1:2" x14ac:dyDescent="0.35">
      <c r="A476" s="10">
        <f>Returns!A476</f>
        <v>45391.8125</v>
      </c>
      <c r="B476" s="1">
        <f>MAX(CumRet!$B$2:$B$476)-CumRet!B476</f>
        <v>1.4590066277371333E-2</v>
      </c>
    </row>
    <row r="477" spans="1:2" x14ac:dyDescent="0.35">
      <c r="A477" s="10">
        <f>Returns!A477</f>
        <v>45392.5625</v>
      </c>
      <c r="B477" s="1">
        <f>MAX(CumRet!$B$2:$B$477)-CumRet!B477</f>
        <v>2.0042252522327997E-2</v>
      </c>
    </row>
    <row r="478" spans="1:2" x14ac:dyDescent="0.35">
      <c r="A478" s="10">
        <f>Returns!A478</f>
        <v>45392.604166666657</v>
      </c>
      <c r="B478" s="1">
        <f>MAX(CumRet!$B$2:$B$478)-CumRet!B478</f>
        <v>2.0544812908939669E-2</v>
      </c>
    </row>
    <row r="479" spans="1:2" x14ac:dyDescent="0.35">
      <c r="A479" s="10">
        <f>Returns!A479</f>
        <v>45392.645833333343</v>
      </c>
      <c r="B479" s="1">
        <f>MAX(CumRet!$B$2:$B$479)-CumRet!B479</f>
        <v>2.2569018562368204E-2</v>
      </c>
    </row>
    <row r="480" spans="1:2" x14ac:dyDescent="0.35">
      <c r="A480" s="10">
        <f>Returns!A480</f>
        <v>45392.6875</v>
      </c>
      <c r="B480" s="1">
        <f>MAX(CumRet!$B$2:$B$480)-CumRet!B480</f>
        <v>2.2361326926707892E-2</v>
      </c>
    </row>
    <row r="481" spans="1:2" x14ac:dyDescent="0.35">
      <c r="A481" s="10">
        <f>Returns!A481</f>
        <v>45392.729166666657</v>
      </c>
      <c r="B481" s="1">
        <f>MAX(CumRet!$B$2:$B$481)-CumRet!B481</f>
        <v>2.4928847498340512E-2</v>
      </c>
    </row>
    <row r="482" spans="1:2" x14ac:dyDescent="0.35">
      <c r="A482" s="10">
        <f>Returns!A482</f>
        <v>45392.770833333343</v>
      </c>
      <c r="B482" s="1">
        <f>MAX(CumRet!$B$2:$B$482)-CumRet!B482</f>
        <v>2.3693217310048087E-2</v>
      </c>
    </row>
    <row r="483" spans="1:2" x14ac:dyDescent="0.35">
      <c r="A483" s="10">
        <f>Returns!A483</f>
        <v>45392.8125</v>
      </c>
      <c r="B483" s="1">
        <f>MAX(CumRet!$B$2:$B$483)-CumRet!B483</f>
        <v>2.4924253201198107E-2</v>
      </c>
    </row>
    <row r="484" spans="1:2" x14ac:dyDescent="0.35">
      <c r="A484" s="10">
        <f>Returns!A484</f>
        <v>45393.5625</v>
      </c>
      <c r="B484" s="1">
        <f>MAX(CumRet!$B$2:$B$484)-CumRet!B484</f>
        <v>2.888759570113475E-2</v>
      </c>
    </row>
    <row r="485" spans="1:2" x14ac:dyDescent="0.35">
      <c r="A485" s="10">
        <f>Returns!A485</f>
        <v>45393.604166666657</v>
      </c>
      <c r="B485" s="1">
        <f>MAX(CumRet!$B$2:$B$485)-CumRet!B485</f>
        <v>2.8223412304332243E-2</v>
      </c>
    </row>
    <row r="486" spans="1:2" x14ac:dyDescent="0.35">
      <c r="A486" s="10">
        <f>Returns!A486</f>
        <v>45393.645833333343</v>
      </c>
      <c r="B486" s="1">
        <f>MAX(CumRet!$B$2:$B$486)-CumRet!B486</f>
        <v>2.8243492590088445E-2</v>
      </c>
    </row>
    <row r="487" spans="1:2" x14ac:dyDescent="0.35">
      <c r="A487" s="10">
        <f>Returns!A487</f>
        <v>45393.6875</v>
      </c>
      <c r="B487" s="1">
        <f>MAX(CumRet!$B$2:$B$487)-CumRet!B487</f>
        <v>2.4579699338010574E-2</v>
      </c>
    </row>
    <row r="488" spans="1:2" x14ac:dyDescent="0.35">
      <c r="A488" s="10">
        <f>Returns!A488</f>
        <v>45393.729166666657</v>
      </c>
      <c r="B488" s="1">
        <f>MAX(CumRet!$B$2:$B$488)-CumRet!B488</f>
        <v>2.238057137319896E-2</v>
      </c>
    </row>
    <row r="489" spans="1:2" x14ac:dyDescent="0.35">
      <c r="A489" s="10">
        <f>Returns!A489</f>
        <v>45393.770833333343</v>
      </c>
      <c r="B489" s="1">
        <f>MAX(CumRet!$B$2:$B$489)-CumRet!B489</f>
        <v>2.2795523189155675E-2</v>
      </c>
    </row>
    <row r="490" spans="1:2" x14ac:dyDescent="0.35">
      <c r="A490" s="10">
        <f>Returns!A490</f>
        <v>45393.8125</v>
      </c>
      <c r="B490" s="1">
        <f>MAX(CumRet!$B$2:$B$490)-CumRet!B490</f>
        <v>2.5220879504837493E-2</v>
      </c>
    </row>
    <row r="491" spans="1:2" x14ac:dyDescent="0.35">
      <c r="A491" s="10">
        <f>Returns!A491</f>
        <v>45394.5625</v>
      </c>
      <c r="B491" s="1">
        <f>MAX(CumRet!$B$2:$B$491)-CumRet!B491</f>
        <v>3.2590813901485952E-2</v>
      </c>
    </row>
    <row r="492" spans="1:2" x14ac:dyDescent="0.35">
      <c r="A492" s="10">
        <f>Returns!A492</f>
        <v>45394.604166666657</v>
      </c>
      <c r="B492" s="1">
        <f>MAX(CumRet!$B$2:$B$492)-CumRet!B492</f>
        <v>3.3364583976083745E-2</v>
      </c>
    </row>
    <row r="493" spans="1:2" x14ac:dyDescent="0.35">
      <c r="A493" s="10">
        <f>Returns!A493</f>
        <v>45394.645833333343</v>
      </c>
      <c r="B493" s="1">
        <f>MAX(CumRet!$B$2:$B$493)-CumRet!B493</f>
        <v>3.566574996601958E-2</v>
      </c>
    </row>
    <row r="494" spans="1:2" x14ac:dyDescent="0.35">
      <c r="A494" s="10">
        <f>Returns!A494</f>
        <v>45394.6875</v>
      </c>
      <c r="B494" s="1">
        <f>MAX(CumRet!$B$2:$B$494)-CumRet!B494</f>
        <v>3.9768951255305801E-2</v>
      </c>
    </row>
    <row r="495" spans="1:2" x14ac:dyDescent="0.35">
      <c r="A495" s="10">
        <f>Returns!A495</f>
        <v>45394.729166666657</v>
      </c>
      <c r="B495" s="1">
        <f>MAX(CumRet!$B$2:$B$495)-CumRet!B495</f>
        <v>3.7963272966114389E-2</v>
      </c>
    </row>
    <row r="496" spans="1:2" x14ac:dyDescent="0.35">
      <c r="A496" s="10">
        <f>Returns!A496</f>
        <v>45394.770833333343</v>
      </c>
      <c r="B496" s="1">
        <f>MAX(CumRet!$B$2:$B$496)-CumRet!B496</f>
        <v>4.0137513305255529E-2</v>
      </c>
    </row>
    <row r="497" spans="1:2" x14ac:dyDescent="0.35">
      <c r="A497" s="10">
        <f>Returns!A497</f>
        <v>45394.8125</v>
      </c>
      <c r="B497" s="1">
        <f>MAX(CumRet!$B$2:$B$497)-CumRet!B497</f>
        <v>3.7921497912639407E-2</v>
      </c>
    </row>
    <row r="498" spans="1:2" x14ac:dyDescent="0.35">
      <c r="A498" s="10">
        <f>Returns!A498</f>
        <v>45397.5625</v>
      </c>
      <c r="B498" s="1">
        <f>MAX(CumRet!$B$2:$B$498)-CumRet!B498</f>
        <v>3.338913981670158E-2</v>
      </c>
    </row>
    <row r="499" spans="1:2" x14ac:dyDescent="0.35">
      <c r="A499" s="10">
        <f>Returns!A499</f>
        <v>45397.604166666657</v>
      </c>
      <c r="B499" s="1">
        <f>MAX(CumRet!$B$2:$B$499)-CumRet!B499</f>
        <v>3.4595683887068879E-2</v>
      </c>
    </row>
    <row r="500" spans="1:2" x14ac:dyDescent="0.35">
      <c r="A500" s="10">
        <f>Returns!A500</f>
        <v>45397.645833333343</v>
      </c>
      <c r="B500" s="1">
        <f>MAX(CumRet!$B$2:$B$500)-CumRet!B500</f>
        <v>3.5280350822243012E-2</v>
      </c>
    </row>
    <row r="501" spans="1:2" x14ac:dyDescent="0.35">
      <c r="A501" s="10">
        <f>Returns!A501</f>
        <v>45397.6875</v>
      </c>
      <c r="B501" s="1">
        <f>MAX(CumRet!$B$2:$B$501)-CumRet!B501</f>
        <v>4.2166944702003731E-2</v>
      </c>
    </row>
    <row r="502" spans="1:2" x14ac:dyDescent="0.35">
      <c r="A502" s="10">
        <f>Returns!A502</f>
        <v>45397.729166666657</v>
      </c>
      <c r="B502" s="1">
        <f>MAX(CumRet!$B$2:$B$502)-CumRet!B502</f>
        <v>4.4418140425886155E-2</v>
      </c>
    </row>
    <row r="503" spans="1:2" x14ac:dyDescent="0.35">
      <c r="A503" s="10">
        <f>Returns!A503</f>
        <v>45397.770833333343</v>
      </c>
      <c r="B503" s="1">
        <f>MAX(CumRet!$B$2:$B$503)-CumRet!B503</f>
        <v>4.6438692243694471E-2</v>
      </c>
    </row>
    <row r="504" spans="1:2" x14ac:dyDescent="0.35">
      <c r="A504" s="10">
        <f>Returns!A504</f>
        <v>45397.8125</v>
      </c>
      <c r="B504" s="1">
        <f>MAX(CumRet!$B$2:$B$504)-CumRet!B504</f>
        <v>4.6016638776414626E-2</v>
      </c>
    </row>
    <row r="505" spans="1:2" x14ac:dyDescent="0.35">
      <c r="A505" s="10">
        <f>Returns!A505</f>
        <v>45398.5625</v>
      </c>
      <c r="B505" s="1">
        <f>MAX(CumRet!$B$2:$B$505)-CumRet!B505</f>
        <v>4.8348480234966018E-2</v>
      </c>
    </row>
    <row r="506" spans="1:2" x14ac:dyDescent="0.35">
      <c r="A506" s="10">
        <f>Returns!A506</f>
        <v>45398.604166666657</v>
      </c>
      <c r="B506" s="1">
        <f>MAX(CumRet!$B$2:$B$506)-CumRet!B506</f>
        <v>4.6166227090650866E-2</v>
      </c>
    </row>
    <row r="507" spans="1:2" x14ac:dyDescent="0.35">
      <c r="A507" s="10">
        <f>Returns!A507</f>
        <v>45398.645833333343</v>
      </c>
      <c r="B507" s="1">
        <f>MAX(CumRet!$B$2:$B$507)-CumRet!B507</f>
        <v>4.508808586244685E-2</v>
      </c>
    </row>
    <row r="508" spans="1:2" x14ac:dyDescent="0.35">
      <c r="A508" s="10">
        <f>Returns!A508</f>
        <v>45398.6875</v>
      </c>
      <c r="B508" s="1">
        <f>MAX(CumRet!$B$2:$B$508)-CumRet!B508</f>
        <v>4.5619931340311476E-2</v>
      </c>
    </row>
    <row r="509" spans="1:2" x14ac:dyDescent="0.35">
      <c r="A509" s="10">
        <f>Returns!A509</f>
        <v>45398.729166666657</v>
      </c>
      <c r="B509" s="1">
        <f>MAX(CumRet!$B$2:$B$509)-CumRet!B509</f>
        <v>4.7346772861545483E-2</v>
      </c>
    </row>
    <row r="510" spans="1:2" x14ac:dyDescent="0.35">
      <c r="A510" s="10">
        <f>Returns!A510</f>
        <v>45398.770833333343</v>
      </c>
      <c r="B510" s="1">
        <f>MAX(CumRet!$B$2:$B$510)-CumRet!B510</f>
        <v>4.2703164087462539E-2</v>
      </c>
    </row>
    <row r="511" spans="1:2" x14ac:dyDescent="0.35">
      <c r="A511" s="10">
        <f>Returns!A511</f>
        <v>45398.8125</v>
      </c>
      <c r="B511" s="1">
        <f>MAX(CumRet!$B$2:$B$511)-CumRet!B511</f>
        <v>4.595362055969178E-2</v>
      </c>
    </row>
    <row r="512" spans="1:2" x14ac:dyDescent="0.35">
      <c r="A512" s="10">
        <f>Returns!A512</f>
        <v>45399.5625</v>
      </c>
      <c r="B512" s="1">
        <f>MAX(CumRet!$B$2:$B$512)-CumRet!B512</f>
        <v>4.5086985473568375E-2</v>
      </c>
    </row>
    <row r="513" spans="1:2" x14ac:dyDescent="0.35">
      <c r="A513" s="10">
        <f>Returns!A513</f>
        <v>45399.604166666657</v>
      </c>
      <c r="B513" s="1">
        <f>MAX(CumRet!$B$2:$B$513)-CumRet!B513</f>
        <v>4.8860312936516478E-2</v>
      </c>
    </row>
    <row r="514" spans="1:2" x14ac:dyDescent="0.35">
      <c r="A514" s="10">
        <f>Returns!A514</f>
        <v>45399.645833333343</v>
      </c>
      <c r="B514" s="1">
        <f>MAX(CumRet!$B$2:$B$514)-CumRet!B514</f>
        <v>5.1088639067262048E-2</v>
      </c>
    </row>
    <row r="515" spans="1:2" x14ac:dyDescent="0.35">
      <c r="A515" s="10">
        <f>Returns!A515</f>
        <v>45399.6875</v>
      </c>
      <c r="B515" s="1">
        <f>MAX(CumRet!$B$2:$B$515)-CumRet!B515</f>
        <v>4.9461786163538038E-2</v>
      </c>
    </row>
    <row r="516" spans="1:2" x14ac:dyDescent="0.35">
      <c r="A516" s="10">
        <f>Returns!A516</f>
        <v>45399.729166666657</v>
      </c>
      <c r="B516" s="1">
        <f>MAX(CumRet!$B$2:$B$516)-CumRet!B516</f>
        <v>4.8991182970820307E-2</v>
      </c>
    </row>
    <row r="517" spans="1:2" x14ac:dyDescent="0.35">
      <c r="A517" s="10">
        <f>Returns!A517</f>
        <v>45399.770833333343</v>
      </c>
      <c r="B517" s="1">
        <f>MAX(CumRet!$B$2:$B$517)-CumRet!B517</f>
        <v>5.0222763483824928E-2</v>
      </c>
    </row>
    <row r="518" spans="1:2" x14ac:dyDescent="0.35">
      <c r="A518" s="10">
        <f>Returns!A518</f>
        <v>45399.8125</v>
      </c>
      <c r="B518" s="1">
        <f>MAX(CumRet!$B$2:$B$518)-CumRet!B518</f>
        <v>4.9275549150822745E-2</v>
      </c>
    </row>
    <row r="519" spans="1:2" x14ac:dyDescent="0.35">
      <c r="A519" s="10">
        <f>Returns!A519</f>
        <v>45400.5625</v>
      </c>
      <c r="B519" s="1">
        <f>MAX(CumRet!$B$2:$B$519)-CumRet!B519</f>
        <v>4.4521096833031445E-2</v>
      </c>
    </row>
    <row r="520" spans="1:2" x14ac:dyDescent="0.35">
      <c r="A520" s="10">
        <f>Returns!A520</f>
        <v>45400.604166666657</v>
      </c>
      <c r="B520" s="1">
        <f>MAX(CumRet!$B$2:$B$520)-CumRet!B520</f>
        <v>4.3725281149636169E-2</v>
      </c>
    </row>
    <row r="521" spans="1:2" x14ac:dyDescent="0.35">
      <c r="A521" s="10">
        <f>Returns!A521</f>
        <v>45400.645833333343</v>
      </c>
      <c r="B521" s="1">
        <f>MAX(CumRet!$B$2:$B$521)-CumRet!B521</f>
        <v>4.5681819617746991E-2</v>
      </c>
    </row>
    <row r="522" spans="1:2" x14ac:dyDescent="0.35">
      <c r="A522" s="10">
        <f>Returns!A522</f>
        <v>45400.6875</v>
      </c>
      <c r="B522" s="1">
        <f>MAX(CumRet!$B$2:$B$522)-CumRet!B522</f>
        <v>5.1188485810894024E-2</v>
      </c>
    </row>
    <row r="523" spans="1:2" x14ac:dyDescent="0.35">
      <c r="A523" s="10">
        <f>Returns!A523</f>
        <v>45400.729166666657</v>
      </c>
      <c r="B523" s="1">
        <f>MAX(CumRet!$B$2:$B$523)-CumRet!B523</f>
        <v>5.270565052617518E-2</v>
      </c>
    </row>
    <row r="524" spans="1:2" x14ac:dyDescent="0.35">
      <c r="A524" s="10">
        <f>Returns!A524</f>
        <v>45400.770833333343</v>
      </c>
      <c r="B524" s="1">
        <f>MAX(CumRet!$B$2:$B$524)-CumRet!B524</f>
        <v>5.2589479606939937E-2</v>
      </c>
    </row>
    <row r="525" spans="1:2" x14ac:dyDescent="0.35">
      <c r="A525" s="10">
        <f>Returns!A525</f>
        <v>45400.8125</v>
      </c>
      <c r="B525" s="1">
        <f>MAX(CumRet!$B$2:$B$525)-CumRet!B525</f>
        <v>5.2712396757221655E-2</v>
      </c>
    </row>
    <row r="526" spans="1:2" x14ac:dyDescent="0.35">
      <c r="A526" s="10">
        <f>Returns!A526</f>
        <v>45401.5625</v>
      </c>
      <c r="B526" s="1">
        <f>MAX(CumRet!$B$2:$B$526)-CumRet!B526</f>
        <v>5.5263524007072448E-2</v>
      </c>
    </row>
    <row r="527" spans="1:2" x14ac:dyDescent="0.35">
      <c r="A527" s="10">
        <f>Returns!A527</f>
        <v>45401.604166666657</v>
      </c>
      <c r="B527" s="1">
        <f>MAX(CumRet!$B$2:$B$527)-CumRet!B527</f>
        <v>5.705787841486297E-2</v>
      </c>
    </row>
    <row r="528" spans="1:2" x14ac:dyDescent="0.35">
      <c r="A528" s="10">
        <f>Returns!A528</f>
        <v>45401.645833333343</v>
      </c>
      <c r="B528" s="1">
        <f>MAX(CumRet!$B$2:$B$528)-CumRet!B528</f>
        <v>6.1431888653117536E-2</v>
      </c>
    </row>
    <row r="529" spans="1:2" x14ac:dyDescent="0.35">
      <c r="A529" s="10">
        <f>Returns!A529</f>
        <v>45401.6875</v>
      </c>
      <c r="B529" s="1">
        <f>MAX(CumRet!$B$2:$B$529)-CumRet!B529</f>
        <v>5.9134624352566764E-2</v>
      </c>
    </row>
    <row r="530" spans="1:2" x14ac:dyDescent="0.35">
      <c r="A530" s="10">
        <f>Returns!A530</f>
        <v>45401.729166666657</v>
      </c>
      <c r="B530" s="1">
        <f>MAX(CumRet!$B$2:$B$530)-CumRet!B530</f>
        <v>6.0993562046922911E-2</v>
      </c>
    </row>
    <row r="531" spans="1:2" x14ac:dyDescent="0.35">
      <c r="A531" s="10">
        <f>Returns!A531</f>
        <v>45401.770833333343</v>
      </c>
      <c r="B531" s="1">
        <f>MAX(CumRet!$B$2:$B$531)-CumRet!B531</f>
        <v>6.1021697483014531E-2</v>
      </c>
    </row>
    <row r="532" spans="1:2" x14ac:dyDescent="0.35">
      <c r="A532" s="10">
        <f>Returns!A532</f>
        <v>45401.8125</v>
      </c>
      <c r="B532" s="1">
        <f>MAX(CumRet!$B$2:$B$532)-CumRet!B532</f>
        <v>5.9013751576475648E-2</v>
      </c>
    </row>
    <row r="533" spans="1:2" x14ac:dyDescent="0.35">
      <c r="A533" s="10">
        <f>Returns!A533</f>
        <v>45404.5625</v>
      </c>
      <c r="B533" s="1">
        <f>MAX(CumRet!$B$2:$B$533)-CumRet!B533</f>
        <v>5.4543794104224524E-2</v>
      </c>
    </row>
    <row r="534" spans="1:2" x14ac:dyDescent="0.35">
      <c r="A534" s="10">
        <f>Returns!A534</f>
        <v>45404.604166666657</v>
      </c>
      <c r="B534" s="1">
        <f>MAX(CumRet!$B$2:$B$534)-CumRet!B534</f>
        <v>5.4435120319157773E-2</v>
      </c>
    </row>
    <row r="535" spans="1:2" x14ac:dyDescent="0.35">
      <c r="A535" s="10">
        <f>Returns!A535</f>
        <v>45404.645833333343</v>
      </c>
      <c r="B535" s="1">
        <f>MAX(CumRet!$B$2:$B$535)-CumRet!B535</f>
        <v>5.2577020042917366E-2</v>
      </c>
    </row>
    <row r="536" spans="1:2" x14ac:dyDescent="0.35">
      <c r="A536" s="10">
        <f>Returns!A536</f>
        <v>45404.6875</v>
      </c>
      <c r="B536" s="1">
        <f>MAX(CumRet!$B$2:$B$536)-CumRet!B536</f>
        <v>4.8567320064459157E-2</v>
      </c>
    </row>
    <row r="537" spans="1:2" x14ac:dyDescent="0.35">
      <c r="A537" s="10">
        <f>Returns!A537</f>
        <v>45404.729166666657</v>
      </c>
      <c r="B537" s="1">
        <f>MAX(CumRet!$B$2:$B$537)-CumRet!B537</f>
        <v>4.381923778118603E-2</v>
      </c>
    </row>
    <row r="538" spans="1:2" x14ac:dyDescent="0.35">
      <c r="A538" s="10">
        <f>Returns!A538</f>
        <v>45404.770833333343</v>
      </c>
      <c r="B538" s="1">
        <f>MAX(CumRet!$B$2:$B$538)-CumRet!B538</f>
        <v>4.6381481711467151E-2</v>
      </c>
    </row>
    <row r="539" spans="1:2" x14ac:dyDescent="0.35">
      <c r="A539" s="10">
        <f>Returns!A539</f>
        <v>45404.8125</v>
      </c>
      <c r="B539" s="1">
        <f>MAX(CumRet!$B$2:$B$539)-CumRet!B539</f>
        <v>4.9693250998076949E-2</v>
      </c>
    </row>
    <row r="540" spans="1:2" x14ac:dyDescent="0.35">
      <c r="A540" s="10">
        <f>Returns!A540</f>
        <v>45405.5625</v>
      </c>
      <c r="B540" s="1">
        <f>MAX(CumRet!$B$2:$B$540)-CumRet!B540</f>
        <v>3.3429744987821822E-2</v>
      </c>
    </row>
    <row r="541" spans="1:2" x14ac:dyDescent="0.35">
      <c r="A541" s="10">
        <f>Returns!A541</f>
        <v>45405.604166666657</v>
      </c>
      <c r="B541" s="1">
        <f>MAX(CumRet!$B$2:$B$541)-CumRet!B541</f>
        <v>3.3123788470177357E-2</v>
      </c>
    </row>
    <row r="542" spans="1:2" x14ac:dyDescent="0.35">
      <c r="A542" s="10">
        <f>Returns!A542</f>
        <v>45405.645833333343</v>
      </c>
      <c r="B542" s="1">
        <f>MAX(CumRet!$B$2:$B$542)-CumRet!B542</f>
        <v>3.1480435939475609E-2</v>
      </c>
    </row>
    <row r="543" spans="1:2" x14ac:dyDescent="0.35">
      <c r="A543" s="10">
        <f>Returns!A543</f>
        <v>45405.6875</v>
      </c>
      <c r="B543" s="1">
        <f>MAX(CumRet!$B$2:$B$543)-CumRet!B543</f>
        <v>3.1268705020154497E-2</v>
      </c>
    </row>
    <row r="544" spans="1:2" x14ac:dyDescent="0.35">
      <c r="A544" s="10">
        <f>Returns!A544</f>
        <v>45405.729166666657</v>
      </c>
      <c r="B544" s="1">
        <f>MAX(CumRet!$B$2:$B$544)-CumRet!B544</f>
        <v>2.9227869976105506E-2</v>
      </c>
    </row>
    <row r="545" spans="1:2" x14ac:dyDescent="0.35">
      <c r="A545" s="10">
        <f>Returns!A545</f>
        <v>45405.770833333343</v>
      </c>
      <c r="B545" s="1">
        <f>MAX(CumRet!$B$2:$B$545)-CumRet!B545</f>
        <v>3.1280775976733052E-2</v>
      </c>
    </row>
    <row r="546" spans="1:2" x14ac:dyDescent="0.35">
      <c r="A546" s="10">
        <f>Returns!A546</f>
        <v>45405.8125</v>
      </c>
      <c r="B546" s="1">
        <f>MAX(CumRet!$B$2:$B$546)-CumRet!B546</f>
        <v>3.1292357408035779E-2</v>
      </c>
    </row>
    <row r="547" spans="1:2" x14ac:dyDescent="0.35">
      <c r="A547" s="10">
        <f>Returns!A547</f>
        <v>45406.5625</v>
      </c>
      <c r="B547" s="1">
        <f>MAX(CumRet!$B$2:$B$547)-CumRet!B547</f>
        <v>3.3431592061061804E-2</v>
      </c>
    </row>
    <row r="548" spans="1:2" x14ac:dyDescent="0.35">
      <c r="A548" s="10">
        <f>Returns!A548</f>
        <v>45406.604166666657</v>
      </c>
      <c r="B548" s="1">
        <f>MAX(CumRet!$B$2:$B$548)-CumRet!B548</f>
        <v>3.5222480194472924E-2</v>
      </c>
    </row>
    <row r="549" spans="1:2" x14ac:dyDescent="0.35">
      <c r="A549" s="10">
        <f>Returns!A549</f>
        <v>45406.645833333343</v>
      </c>
      <c r="B549" s="1">
        <f>MAX(CumRet!$B$2:$B$549)-CumRet!B549</f>
        <v>3.5459949242395844E-2</v>
      </c>
    </row>
    <row r="550" spans="1:2" x14ac:dyDescent="0.35">
      <c r="A550" s="10">
        <f>Returns!A550</f>
        <v>45406.6875</v>
      </c>
      <c r="B550" s="1">
        <f>MAX(CumRet!$B$2:$B$550)-CumRet!B550</f>
        <v>3.3046928370889184E-2</v>
      </c>
    </row>
    <row r="551" spans="1:2" x14ac:dyDescent="0.35">
      <c r="A551" s="10">
        <f>Returns!A551</f>
        <v>45406.729166666657</v>
      </c>
      <c r="B551" s="1">
        <f>MAX(CumRet!$B$2:$B$551)-CumRet!B551</f>
        <v>3.274428652597558E-2</v>
      </c>
    </row>
    <row r="552" spans="1:2" x14ac:dyDescent="0.35">
      <c r="A552" s="10">
        <f>Returns!A552</f>
        <v>45406.770833333343</v>
      </c>
      <c r="B552" s="1">
        <f>MAX(CumRet!$B$2:$B$552)-CumRet!B552</f>
        <v>3.2066426301271087E-2</v>
      </c>
    </row>
    <row r="553" spans="1:2" x14ac:dyDescent="0.35">
      <c r="A553" s="10">
        <f>Returns!A553</f>
        <v>45406.8125</v>
      </c>
      <c r="B553" s="1">
        <f>MAX(CumRet!$B$2:$B$553)-CumRet!B553</f>
        <v>3.2159130260673546E-2</v>
      </c>
    </row>
    <row r="554" spans="1:2" x14ac:dyDescent="0.35">
      <c r="A554" s="10">
        <f>Returns!A554</f>
        <v>45407.5625</v>
      </c>
      <c r="B554" s="1">
        <f>MAX(CumRet!$B$2:$B$554)-CumRet!B554</f>
        <v>3.9451910247515529E-2</v>
      </c>
    </row>
    <row r="555" spans="1:2" x14ac:dyDescent="0.35">
      <c r="A555" s="10">
        <f>Returns!A555</f>
        <v>45407.604166666657</v>
      </c>
      <c r="B555" s="1">
        <f>MAX(CumRet!$B$2:$B$555)-CumRet!B555</f>
        <v>3.7823264307781782E-2</v>
      </c>
    </row>
    <row r="556" spans="1:2" x14ac:dyDescent="0.35">
      <c r="A556" s="10">
        <f>Returns!A556</f>
        <v>45407.645833333343</v>
      </c>
      <c r="B556" s="1">
        <f>MAX(CumRet!$B$2:$B$556)-CumRet!B556</f>
        <v>3.3930060877448431E-2</v>
      </c>
    </row>
    <row r="557" spans="1:2" x14ac:dyDescent="0.35">
      <c r="A557" s="10">
        <f>Returns!A557</f>
        <v>45407.6875</v>
      </c>
      <c r="B557" s="1">
        <f>MAX(CumRet!$B$2:$B$557)-CumRet!B557</f>
        <v>3.5236800306835916E-2</v>
      </c>
    </row>
    <row r="558" spans="1:2" x14ac:dyDescent="0.35">
      <c r="A558" s="10">
        <f>Returns!A558</f>
        <v>45407.729166666657</v>
      </c>
      <c r="B558" s="1">
        <f>MAX(CumRet!$B$2:$B$558)-CumRet!B558</f>
        <v>3.4772673368472104E-2</v>
      </c>
    </row>
    <row r="559" spans="1:2" x14ac:dyDescent="0.35">
      <c r="A559" s="10">
        <f>Returns!A559</f>
        <v>45407.770833333343</v>
      </c>
      <c r="B559" s="1">
        <f>MAX(CumRet!$B$2:$B$559)-CumRet!B559</f>
        <v>3.2096217975391403E-2</v>
      </c>
    </row>
    <row r="560" spans="1:2" x14ac:dyDescent="0.35">
      <c r="A560" s="10">
        <f>Returns!A560</f>
        <v>45407.8125</v>
      </c>
      <c r="B560" s="1">
        <f>MAX(CumRet!$B$2:$B$560)-CumRet!B560</f>
        <v>3.3152545100328057E-2</v>
      </c>
    </row>
    <row r="561" spans="1:2" x14ac:dyDescent="0.35">
      <c r="A561" s="10">
        <f>Returns!A561</f>
        <v>45408.5625</v>
      </c>
      <c r="B561" s="1">
        <f>MAX(CumRet!$B$2:$B$561)-CumRet!B561</f>
        <v>3.0108431335598693E-2</v>
      </c>
    </row>
    <row r="562" spans="1:2" x14ac:dyDescent="0.35">
      <c r="A562" s="10">
        <f>Returns!A562</f>
        <v>45408.604166666657</v>
      </c>
      <c r="B562" s="1">
        <f>MAX(CumRet!$B$2:$B$562)-CumRet!B562</f>
        <v>3.267029579879599E-2</v>
      </c>
    </row>
    <row r="563" spans="1:2" x14ac:dyDescent="0.35">
      <c r="A563" s="10">
        <f>Returns!A563</f>
        <v>45408.645833333343</v>
      </c>
      <c r="B563" s="1">
        <f>MAX(CumRet!$B$2:$B$563)-CumRet!B563</f>
        <v>3.2177430309303839E-2</v>
      </c>
    </row>
    <row r="564" spans="1:2" x14ac:dyDescent="0.35">
      <c r="A564" s="10">
        <f>Returns!A564</f>
        <v>45408.6875</v>
      </c>
      <c r="B564" s="1">
        <f>MAX(CumRet!$B$2:$B$564)-CumRet!B564</f>
        <v>2.9752940828430011E-2</v>
      </c>
    </row>
    <row r="565" spans="1:2" x14ac:dyDescent="0.35">
      <c r="A565" s="10">
        <f>Returns!A565</f>
        <v>45408.729166666657</v>
      </c>
      <c r="B565" s="1">
        <f>MAX(CumRet!$B$2:$B$565)-CumRet!B565</f>
        <v>2.950974971391801E-2</v>
      </c>
    </row>
    <row r="566" spans="1:2" x14ac:dyDescent="0.35">
      <c r="A566" s="10">
        <f>Returns!A566</f>
        <v>45408.770833333343</v>
      </c>
      <c r="B566" s="1">
        <f>MAX(CumRet!$B$2:$B$566)-CumRet!B566</f>
        <v>2.8688721390017768E-2</v>
      </c>
    </row>
    <row r="567" spans="1:2" x14ac:dyDescent="0.35">
      <c r="A567" s="10">
        <f>Returns!A567</f>
        <v>45408.8125</v>
      </c>
      <c r="B567" s="1">
        <f>MAX(CumRet!$B$2:$B$567)-CumRet!B567</f>
        <v>3.0993151669358329E-2</v>
      </c>
    </row>
    <row r="568" spans="1:2" x14ac:dyDescent="0.35">
      <c r="A568" s="10">
        <f>Returns!A568</f>
        <v>45411.5625</v>
      </c>
      <c r="B568" s="1">
        <f>MAX(CumRet!$B$2:$B$568)-CumRet!B568</f>
        <v>2.9810198451111145E-2</v>
      </c>
    </row>
    <row r="569" spans="1:2" x14ac:dyDescent="0.35">
      <c r="A569" s="10">
        <f>Returns!A569</f>
        <v>45411.604166666657</v>
      </c>
      <c r="B569" s="1">
        <f>MAX(CumRet!$B$2:$B$569)-CumRet!B569</f>
        <v>3.0652850019056627E-2</v>
      </c>
    </row>
    <row r="570" spans="1:2" x14ac:dyDescent="0.35">
      <c r="A570" s="10">
        <f>Returns!A570</f>
        <v>45411.645833333343</v>
      </c>
      <c r="B570" s="1">
        <f>MAX(CumRet!$B$2:$B$570)-CumRet!B570</f>
        <v>2.8979515747254506E-2</v>
      </c>
    </row>
    <row r="571" spans="1:2" x14ac:dyDescent="0.35">
      <c r="A571" s="10">
        <f>Returns!A571</f>
        <v>45411.6875</v>
      </c>
      <c r="B571" s="1">
        <f>MAX(CumRet!$B$2:$B$571)-CumRet!B571</f>
        <v>2.8697714220451004E-2</v>
      </c>
    </row>
    <row r="572" spans="1:2" x14ac:dyDescent="0.35">
      <c r="A572" s="10">
        <f>Returns!A572</f>
        <v>45411.729166666657</v>
      </c>
      <c r="B572" s="1">
        <f>MAX(CumRet!$B$2:$B$572)-CumRet!B572</f>
        <v>2.9748260169045485E-2</v>
      </c>
    </row>
    <row r="573" spans="1:2" x14ac:dyDescent="0.35">
      <c r="A573" s="10">
        <f>Returns!A573</f>
        <v>45411.770833333343</v>
      </c>
      <c r="B573" s="1">
        <f>MAX(CumRet!$B$2:$B$573)-CumRet!B573</f>
        <v>3.1539601272525031E-2</v>
      </c>
    </row>
    <row r="574" spans="1:2" x14ac:dyDescent="0.35">
      <c r="A574" s="10">
        <f>Returns!A574</f>
        <v>45411.8125</v>
      </c>
      <c r="B574" s="1">
        <f>MAX(CumRet!$B$2:$B$574)-CumRet!B574</f>
        <v>2.7824026445070538E-2</v>
      </c>
    </row>
    <row r="575" spans="1:2" x14ac:dyDescent="0.35">
      <c r="A575" s="10">
        <f>Returns!A575</f>
        <v>45412.5625</v>
      </c>
      <c r="B575" s="1">
        <f>MAX(CumRet!$B$2:$B$575)-CumRet!B575</f>
        <v>2.9504649755828505E-2</v>
      </c>
    </row>
    <row r="576" spans="1:2" x14ac:dyDescent="0.35">
      <c r="A576" s="10">
        <f>Returns!A576</f>
        <v>45412.604166666657</v>
      </c>
      <c r="B576" s="1">
        <f>MAX(CumRet!$B$2:$B$576)-CumRet!B576</f>
        <v>3.3571015088868408E-2</v>
      </c>
    </row>
    <row r="577" spans="1:2" x14ac:dyDescent="0.35">
      <c r="A577" s="10">
        <f>Returns!A577</f>
        <v>45412.645833333343</v>
      </c>
      <c r="B577" s="1">
        <f>MAX(CumRet!$B$2:$B$577)-CumRet!B577</f>
        <v>3.34055391618749E-2</v>
      </c>
    </row>
    <row r="578" spans="1:2" x14ac:dyDescent="0.35">
      <c r="A578" s="10">
        <f>Returns!A578</f>
        <v>45412.6875</v>
      </c>
      <c r="B578" s="1">
        <f>MAX(CumRet!$B$2:$B$578)-CumRet!B578</f>
        <v>3.6024402518351026E-2</v>
      </c>
    </row>
    <row r="579" spans="1:2" x14ac:dyDescent="0.35">
      <c r="A579" s="10">
        <f>Returns!A579</f>
        <v>45412.729166666657</v>
      </c>
      <c r="B579" s="1">
        <f>MAX(CumRet!$B$2:$B$579)-CumRet!B579</f>
        <v>3.5489302356362926E-2</v>
      </c>
    </row>
    <row r="580" spans="1:2" x14ac:dyDescent="0.35">
      <c r="A580" s="10">
        <f>Returns!A580</f>
        <v>45412.770833333343</v>
      </c>
      <c r="B580" s="1">
        <f>MAX(CumRet!$B$2:$B$580)-CumRet!B580</f>
        <v>3.642254817066698E-2</v>
      </c>
    </row>
    <row r="581" spans="1:2" x14ac:dyDescent="0.35">
      <c r="A581" s="10">
        <f>Returns!A581</f>
        <v>45412.8125</v>
      </c>
      <c r="B581" s="1">
        <f>MAX(CumRet!$B$2:$B$581)-CumRet!B581</f>
        <v>3.9805708448796676E-2</v>
      </c>
    </row>
    <row r="582" spans="1:2" x14ac:dyDescent="0.35">
      <c r="A582" s="10">
        <f>Returns!A582</f>
        <v>45413.5625</v>
      </c>
      <c r="B582" s="1">
        <f>MAX(CumRet!$B$2:$B$582)-CumRet!B582</f>
        <v>4.1507585077509304E-2</v>
      </c>
    </row>
    <row r="583" spans="1:2" x14ac:dyDescent="0.35">
      <c r="A583" s="10">
        <f>Returns!A583</f>
        <v>45413.604166666657</v>
      </c>
      <c r="B583" s="1">
        <f>MAX(CumRet!$B$2:$B$583)-CumRet!B583</f>
        <v>4.0345315898197509E-2</v>
      </c>
    </row>
    <row r="584" spans="1:2" x14ac:dyDescent="0.35">
      <c r="A584" s="10">
        <f>Returns!A584</f>
        <v>45413.645833333343</v>
      </c>
      <c r="B584" s="1">
        <f>MAX(CumRet!$B$2:$B$584)-CumRet!B584</f>
        <v>3.8007465328343384E-2</v>
      </c>
    </row>
    <row r="585" spans="1:2" x14ac:dyDescent="0.35">
      <c r="A585" s="10">
        <f>Returns!A585</f>
        <v>45413.6875</v>
      </c>
      <c r="B585" s="1">
        <f>MAX(CumRet!$B$2:$B$585)-CumRet!B585</f>
        <v>3.866375877681924E-2</v>
      </c>
    </row>
    <row r="586" spans="1:2" x14ac:dyDescent="0.35">
      <c r="A586" s="10">
        <f>Returns!A586</f>
        <v>45413.729166666657</v>
      </c>
      <c r="B586" s="1">
        <f>MAX(CumRet!$B$2:$B$586)-CumRet!B586</f>
        <v>3.3815395310044502E-2</v>
      </c>
    </row>
    <row r="587" spans="1:2" x14ac:dyDescent="0.35">
      <c r="A587" s="10">
        <f>Returns!A587</f>
        <v>45413.770833333343</v>
      </c>
      <c r="B587" s="1">
        <f>MAX(CumRet!$B$2:$B$587)-CumRet!B587</f>
        <v>3.0352180190231684E-2</v>
      </c>
    </row>
    <row r="588" spans="1:2" x14ac:dyDescent="0.35">
      <c r="A588" s="10">
        <f>Returns!A588</f>
        <v>45413.8125</v>
      </c>
      <c r="B588" s="1">
        <f>MAX(CumRet!$B$2:$B$588)-CumRet!B588</f>
        <v>3.9088310985326891E-2</v>
      </c>
    </row>
    <row r="589" spans="1:2" x14ac:dyDescent="0.35">
      <c r="A589" s="10">
        <f>Returns!A589</f>
        <v>45414.5625</v>
      </c>
      <c r="B589" s="1">
        <f>MAX(CumRet!$B$2:$B$589)-CumRet!B589</f>
        <v>3.7017908439969133E-2</v>
      </c>
    </row>
    <row r="590" spans="1:2" x14ac:dyDescent="0.35">
      <c r="A590" s="10">
        <f>Returns!A590</f>
        <v>45414.604166666657</v>
      </c>
      <c r="B590" s="1">
        <f>MAX(CumRet!$B$2:$B$590)-CumRet!B590</f>
        <v>3.6181522572195493E-2</v>
      </c>
    </row>
    <row r="591" spans="1:2" x14ac:dyDescent="0.35">
      <c r="A591" s="10">
        <f>Returns!A591</f>
        <v>45414.645833333343</v>
      </c>
      <c r="B591" s="1">
        <f>MAX(CumRet!$B$2:$B$591)-CumRet!B591</f>
        <v>3.6225528687702763E-2</v>
      </c>
    </row>
    <row r="592" spans="1:2" x14ac:dyDescent="0.35">
      <c r="A592" s="10">
        <f>Returns!A592</f>
        <v>45414.6875</v>
      </c>
      <c r="B592" s="1">
        <f>MAX(CumRet!$B$2:$B$592)-CumRet!B592</f>
        <v>3.3315486498836019E-2</v>
      </c>
    </row>
    <row r="593" spans="1:2" x14ac:dyDescent="0.35">
      <c r="A593" s="10">
        <f>Returns!A593</f>
        <v>45414.729166666657</v>
      </c>
      <c r="B593" s="1">
        <f>MAX(CumRet!$B$2:$B$593)-CumRet!B593</f>
        <v>3.1562428509854398E-2</v>
      </c>
    </row>
    <row r="594" spans="1:2" x14ac:dyDescent="0.35">
      <c r="A594" s="10">
        <f>Returns!A594</f>
        <v>45414.770833333343</v>
      </c>
      <c r="B594" s="1">
        <f>MAX(CumRet!$B$2:$B$594)-CumRet!B594</f>
        <v>3.0302560233193332E-2</v>
      </c>
    </row>
    <row r="595" spans="1:2" x14ac:dyDescent="0.35">
      <c r="A595" s="10">
        <f>Returns!A595</f>
        <v>45414.8125</v>
      </c>
      <c r="B595" s="1">
        <f>MAX(CumRet!$B$2:$B$595)-CumRet!B595</f>
        <v>3.1074002638342244E-2</v>
      </c>
    </row>
    <row r="596" spans="1:2" x14ac:dyDescent="0.35">
      <c r="A596" s="10">
        <f>Returns!A596</f>
        <v>45415.5625</v>
      </c>
      <c r="B596" s="1">
        <f>MAX(CumRet!$B$2:$B$596)-CumRet!B596</f>
        <v>2.4792145701785118E-2</v>
      </c>
    </row>
    <row r="597" spans="1:2" x14ac:dyDescent="0.35">
      <c r="A597" s="10">
        <f>Returns!A597</f>
        <v>45415.604166666657</v>
      </c>
      <c r="B597" s="1">
        <f>MAX(CumRet!$B$2:$B$597)-CumRet!B597</f>
        <v>2.4245161185562469E-2</v>
      </c>
    </row>
    <row r="598" spans="1:2" x14ac:dyDescent="0.35">
      <c r="A598" s="10">
        <f>Returns!A598</f>
        <v>45415.645833333343</v>
      </c>
      <c r="B598" s="1">
        <f>MAX(CumRet!$B$2:$B$598)-CumRet!B598</f>
        <v>2.198044107285646E-2</v>
      </c>
    </row>
    <row r="599" spans="1:2" x14ac:dyDescent="0.35">
      <c r="A599" s="10">
        <f>Returns!A599</f>
        <v>45415.6875</v>
      </c>
      <c r="B599" s="1">
        <f>MAX(CumRet!$B$2:$B$599)-CumRet!B599</f>
        <v>2.2308571667508853E-2</v>
      </c>
    </row>
    <row r="600" spans="1:2" x14ac:dyDescent="0.35">
      <c r="A600" s="10">
        <f>Returns!A600</f>
        <v>45415.729166666657</v>
      </c>
      <c r="B600" s="1">
        <f>MAX(CumRet!$B$2:$B$600)-CumRet!B600</f>
        <v>2.0681915368003678E-2</v>
      </c>
    </row>
    <row r="601" spans="1:2" x14ac:dyDescent="0.35">
      <c r="A601" s="10">
        <f>Returns!A601</f>
        <v>45415.770833333343</v>
      </c>
      <c r="B601" s="1">
        <f>MAX(CumRet!$B$2:$B$601)-CumRet!B601</f>
        <v>2.1662126478655203E-2</v>
      </c>
    </row>
    <row r="602" spans="1:2" x14ac:dyDescent="0.35">
      <c r="A602" s="10">
        <f>Returns!A602</f>
        <v>45415.8125</v>
      </c>
      <c r="B602" s="1">
        <f>MAX(CumRet!$B$2:$B$602)-CumRet!B602</f>
        <v>2.2007345372761306E-2</v>
      </c>
    </row>
    <row r="603" spans="1:2" x14ac:dyDescent="0.35">
      <c r="A603" s="10">
        <f>Returns!A603</f>
        <v>45418.5625</v>
      </c>
      <c r="B603" s="1">
        <f>MAX(CumRet!$B$2:$B$603)-CumRet!B603</f>
        <v>1.4612081480473854E-2</v>
      </c>
    </row>
    <row r="604" spans="1:2" x14ac:dyDescent="0.35">
      <c r="A604" s="10">
        <f>Returns!A604</f>
        <v>45418.604166666657</v>
      </c>
      <c r="B604" s="1">
        <f>MAX(CumRet!$B$2:$B$604)-CumRet!B604</f>
        <v>1.6143389319318913E-2</v>
      </c>
    </row>
    <row r="605" spans="1:2" x14ac:dyDescent="0.35">
      <c r="A605" s="10">
        <f>Returns!A605</f>
        <v>45418.645833333343</v>
      </c>
      <c r="B605" s="1">
        <f>MAX(CumRet!$B$2:$B$605)-CumRet!B605</f>
        <v>1.583806966165921E-2</v>
      </c>
    </row>
    <row r="606" spans="1:2" x14ac:dyDescent="0.35">
      <c r="A606" s="10">
        <f>Returns!A606</f>
        <v>45418.6875</v>
      </c>
      <c r="B606" s="1">
        <f>MAX(CumRet!$B$2:$B$606)-CumRet!B606</f>
        <v>1.4773490166261671E-2</v>
      </c>
    </row>
    <row r="607" spans="1:2" x14ac:dyDescent="0.35">
      <c r="A607" s="10">
        <f>Returns!A607</f>
        <v>45418.729166666657</v>
      </c>
      <c r="B607" s="1">
        <f>MAX(CumRet!$B$2:$B$607)-CumRet!B607</f>
        <v>1.3623497263121953E-2</v>
      </c>
    </row>
    <row r="608" spans="1:2" x14ac:dyDescent="0.35">
      <c r="A608" s="10">
        <f>Returns!A608</f>
        <v>45418.770833333343</v>
      </c>
      <c r="B608" s="1">
        <f>MAX(CumRet!$B$2:$B$608)-CumRet!B608</f>
        <v>1.3584427090690104E-2</v>
      </c>
    </row>
    <row r="609" spans="1:2" x14ac:dyDescent="0.35">
      <c r="A609" s="10">
        <f>Returns!A609</f>
        <v>45418.8125</v>
      </c>
      <c r="B609" s="1">
        <f>MAX(CumRet!$B$2:$B$609)-CumRet!B609</f>
        <v>9.8844390970378726E-3</v>
      </c>
    </row>
    <row r="610" spans="1:2" x14ac:dyDescent="0.35">
      <c r="A610" s="10">
        <f>Returns!A610</f>
        <v>45419.5625</v>
      </c>
      <c r="B610" s="1">
        <f>MAX(CumRet!$B$2:$B$610)-CumRet!B610</f>
        <v>4.6922911470745066E-3</v>
      </c>
    </row>
    <row r="611" spans="1:2" x14ac:dyDescent="0.35">
      <c r="A611" s="10">
        <f>Returns!A611</f>
        <v>45419.604166666657</v>
      </c>
      <c r="B611" s="1">
        <f>MAX(CumRet!$B$2:$B$611)-CumRet!B611</f>
        <v>4.9708049374990182E-3</v>
      </c>
    </row>
    <row r="612" spans="1:2" x14ac:dyDescent="0.35">
      <c r="A612" s="10">
        <f>Returns!A612</f>
        <v>45419.645833333343</v>
      </c>
      <c r="B612" s="1">
        <f>MAX(CumRet!$B$2:$B$612)-CumRet!B612</f>
        <v>4.7582623545546765E-3</v>
      </c>
    </row>
    <row r="613" spans="1:2" x14ac:dyDescent="0.35">
      <c r="A613" s="10">
        <f>Returns!A613</f>
        <v>45419.6875</v>
      </c>
      <c r="B613" s="1">
        <f>MAX(CumRet!$B$2:$B$613)-CumRet!B613</f>
        <v>4.3475633367732747E-3</v>
      </c>
    </row>
    <row r="614" spans="1:2" x14ac:dyDescent="0.35">
      <c r="A614" s="10">
        <f>Returns!A614</f>
        <v>45419.729166666657</v>
      </c>
      <c r="B614" s="1">
        <f>MAX(CumRet!$B$2:$B$614)-CumRet!B614</f>
        <v>5.8137874821029278E-3</v>
      </c>
    </row>
    <row r="615" spans="1:2" x14ac:dyDescent="0.35">
      <c r="A615" s="10">
        <f>Returns!A615</f>
        <v>45419.770833333343</v>
      </c>
      <c r="B615" s="1">
        <f>MAX(CumRet!$B$2:$B$615)-CumRet!B615</f>
        <v>4.5217711829997898E-3</v>
      </c>
    </row>
    <row r="616" spans="1:2" x14ac:dyDescent="0.35">
      <c r="A616" s="10">
        <f>Returns!A616</f>
        <v>45419.8125</v>
      </c>
      <c r="B616" s="1">
        <f>MAX(CumRet!$B$2:$B$616)-CumRet!B616</f>
        <v>4.620123931055875E-3</v>
      </c>
    </row>
    <row r="617" spans="1:2" x14ac:dyDescent="0.35">
      <c r="A617" s="10">
        <f>Returns!A617</f>
        <v>45420.5625</v>
      </c>
      <c r="B617" s="1">
        <f>MAX(CumRet!$B$2:$B$617)-CumRet!B617</f>
        <v>5.254266122112855E-3</v>
      </c>
    </row>
    <row r="618" spans="1:2" x14ac:dyDescent="0.35">
      <c r="A618" s="10">
        <f>Returns!A618</f>
        <v>45420.604166666657</v>
      </c>
      <c r="B618" s="1">
        <f>MAX(CumRet!$B$2:$B$618)-CumRet!B618</f>
        <v>6.9750262121675011E-3</v>
      </c>
    </row>
    <row r="619" spans="1:2" x14ac:dyDescent="0.35">
      <c r="A619" s="10">
        <f>Returns!A619</f>
        <v>45420.645833333343</v>
      </c>
      <c r="B619" s="1">
        <f>MAX(CumRet!$B$2:$B$619)-CumRet!B619</f>
        <v>7.571227024490812E-3</v>
      </c>
    </row>
    <row r="620" spans="1:2" x14ac:dyDescent="0.35">
      <c r="A620" s="10">
        <f>Returns!A620</f>
        <v>45420.6875</v>
      </c>
      <c r="B620" s="1">
        <f>MAX(CumRet!$B$2:$B$620)-CumRet!B620</f>
        <v>8.0275171256874445E-3</v>
      </c>
    </row>
    <row r="621" spans="1:2" x14ac:dyDescent="0.35">
      <c r="A621" s="10">
        <f>Returns!A621</f>
        <v>45420.729166666657</v>
      </c>
      <c r="B621" s="1">
        <f>MAX(CumRet!$B$2:$B$621)-CumRet!B621</f>
        <v>7.169272849458036E-3</v>
      </c>
    </row>
    <row r="622" spans="1:2" x14ac:dyDescent="0.35">
      <c r="A622" s="10">
        <f>Returns!A622</f>
        <v>45420.770833333343</v>
      </c>
      <c r="B622" s="1">
        <f>MAX(CumRet!$B$2:$B$622)-CumRet!B622</f>
        <v>7.8061944179594611E-3</v>
      </c>
    </row>
    <row r="623" spans="1:2" x14ac:dyDescent="0.35">
      <c r="A623" s="10">
        <f>Returns!A623</f>
        <v>45420.8125</v>
      </c>
      <c r="B623" s="1">
        <f>MAX(CumRet!$B$2:$B$623)-CumRet!B623</f>
        <v>7.4681284485940969E-3</v>
      </c>
    </row>
    <row r="624" spans="1:2" x14ac:dyDescent="0.35">
      <c r="A624" s="10">
        <f>Returns!A624</f>
        <v>45421.5625</v>
      </c>
      <c r="B624" s="1">
        <f>MAX(CumRet!$B$2:$B$624)-CumRet!B624</f>
        <v>1.8965282747293866E-3</v>
      </c>
    </row>
    <row r="625" spans="1:2" x14ac:dyDescent="0.35">
      <c r="A625" s="10">
        <f>Returns!A625</f>
        <v>45421.604166666657</v>
      </c>
      <c r="B625" s="1">
        <f>MAX(CumRet!$B$2:$B$625)-CumRet!B625</f>
        <v>9.7126921003445887E-4</v>
      </c>
    </row>
    <row r="626" spans="1:2" x14ac:dyDescent="0.35">
      <c r="A626" s="10">
        <f>Returns!A626</f>
        <v>45421.645833333343</v>
      </c>
      <c r="B626" s="1">
        <f>MAX(CumRet!$B$2:$B$626)-CumRet!B626</f>
        <v>9.7779415915247303E-4</v>
      </c>
    </row>
    <row r="627" spans="1:2" x14ac:dyDescent="0.35">
      <c r="A627" s="10">
        <f>Returns!A627</f>
        <v>45421.6875</v>
      </c>
      <c r="B627" s="1">
        <f>MAX(CumRet!$B$2:$B$627)-CumRet!B627</f>
        <v>0</v>
      </c>
    </row>
    <row r="628" spans="1:2" x14ac:dyDescent="0.35">
      <c r="A628" s="10">
        <f>Returns!A628</f>
        <v>45421.729166666657</v>
      </c>
      <c r="B628" s="1">
        <f>MAX(CumRet!$B$2:$B$628)-CumRet!B628</f>
        <v>5.6429293791890323E-4</v>
      </c>
    </row>
    <row r="629" spans="1:2" x14ac:dyDescent="0.35">
      <c r="A629" s="10">
        <f>Returns!A629</f>
        <v>45421.770833333343</v>
      </c>
      <c r="B629" s="1">
        <f>MAX(CumRet!$B$2:$B$629)-CumRet!B629</f>
        <v>6.7436076438809334E-4</v>
      </c>
    </row>
    <row r="630" spans="1:2" x14ac:dyDescent="0.35">
      <c r="A630" s="10">
        <f>Returns!A630</f>
        <v>45421.8125</v>
      </c>
      <c r="B630" s="1">
        <f>MAX(CumRet!$B$2:$B$630)-CumRet!B630</f>
        <v>3.051314143804329E-4</v>
      </c>
    </row>
    <row r="631" spans="1:2" x14ac:dyDescent="0.35">
      <c r="A631" s="10">
        <f>Returns!A631</f>
        <v>45422.5625</v>
      </c>
      <c r="B631" s="1">
        <f>MAX(CumRet!$B$2:$B$631)-CumRet!B631</f>
        <v>0</v>
      </c>
    </row>
    <row r="632" spans="1:2" x14ac:dyDescent="0.35">
      <c r="A632" s="10">
        <f>Returns!A632</f>
        <v>45422.604166666657</v>
      </c>
      <c r="B632" s="1">
        <f>MAX(CumRet!$B$2:$B$632)-CumRet!B632</f>
        <v>0</v>
      </c>
    </row>
    <row r="633" spans="1:2" x14ac:dyDescent="0.35">
      <c r="A633" s="10">
        <f>Returns!A633</f>
        <v>45422.645833333343</v>
      </c>
      <c r="B633" s="1">
        <f>MAX(CumRet!$B$2:$B$633)-CumRet!B633</f>
        <v>5.2102802527098646E-5</v>
      </c>
    </row>
    <row r="634" spans="1:2" x14ac:dyDescent="0.35">
      <c r="A634" s="10">
        <f>Returns!A634</f>
        <v>45422.6875</v>
      </c>
      <c r="B634" s="1">
        <f>MAX(CumRet!$B$2:$B$634)-CumRet!B634</f>
        <v>1.3070135726584997E-3</v>
      </c>
    </row>
    <row r="635" spans="1:2" x14ac:dyDescent="0.35">
      <c r="A635" s="10">
        <f>Returns!A635</f>
        <v>45422.729166666657</v>
      </c>
      <c r="B635" s="1">
        <f>MAX(CumRet!$B$2:$B$635)-CumRet!B635</f>
        <v>3.2159873566722785E-4</v>
      </c>
    </row>
    <row r="636" spans="1:2" x14ac:dyDescent="0.35">
      <c r="A636" s="10">
        <f>Returns!A636</f>
        <v>45422.770833333343</v>
      </c>
      <c r="B636" s="1">
        <f>MAX(CumRet!$B$2:$B$636)-CumRet!B636</f>
        <v>0</v>
      </c>
    </row>
    <row r="637" spans="1:2" x14ac:dyDescent="0.35">
      <c r="A637" s="10">
        <f>Returns!A637</f>
        <v>45422.8125</v>
      </c>
      <c r="B637" s="1">
        <f>MAX(CumRet!$B$2:$B$637)-CumRet!B637</f>
        <v>0</v>
      </c>
    </row>
    <row r="638" spans="1:2" x14ac:dyDescent="0.35">
      <c r="A638" s="10">
        <f>Returns!A638</f>
        <v>45425.5625</v>
      </c>
      <c r="B638" s="1">
        <f>MAX(CumRet!$B$2:$B$638)-CumRet!B638</f>
        <v>0</v>
      </c>
    </row>
    <row r="639" spans="1:2" x14ac:dyDescent="0.35">
      <c r="A639" s="10">
        <f>Returns!A639</f>
        <v>45425.604166666657</v>
      </c>
      <c r="B639" s="1">
        <f>MAX(CumRet!$B$2:$B$639)-CumRet!B639</f>
        <v>1.5942008523522344E-3</v>
      </c>
    </row>
    <row r="640" spans="1:2" x14ac:dyDescent="0.35">
      <c r="A640" s="10">
        <f>Returns!A640</f>
        <v>45425.645833333343</v>
      </c>
      <c r="B640" s="1">
        <f>MAX(CumRet!$B$2:$B$640)-CumRet!B640</f>
        <v>2.0861093071589953E-3</v>
      </c>
    </row>
    <row r="641" spans="1:2" x14ac:dyDescent="0.35">
      <c r="A641" s="10">
        <f>Returns!A641</f>
        <v>45425.6875</v>
      </c>
      <c r="B641" s="1">
        <f>MAX(CumRet!$B$2:$B$641)-CumRet!B641</f>
        <v>4.1244997476471423E-3</v>
      </c>
    </row>
    <row r="642" spans="1:2" x14ac:dyDescent="0.35">
      <c r="A642" s="10">
        <f>Returns!A642</f>
        <v>45425.729166666657</v>
      </c>
      <c r="B642" s="1">
        <f>MAX(CumRet!$B$2:$B$642)-CumRet!B642</f>
        <v>4.7333146093677947E-3</v>
      </c>
    </row>
    <row r="643" spans="1:2" x14ac:dyDescent="0.35">
      <c r="A643" s="10">
        <f>Returns!A643</f>
        <v>45425.770833333343</v>
      </c>
      <c r="B643" s="1">
        <f>MAX(CumRet!$B$2:$B$643)-CumRet!B643</f>
        <v>5.4723045013896632E-3</v>
      </c>
    </row>
    <row r="644" spans="1:2" x14ac:dyDescent="0.35">
      <c r="A644" s="10">
        <f>Returns!A644</f>
        <v>45425.8125</v>
      </c>
      <c r="B644" s="1">
        <f>MAX(CumRet!$B$2:$B$644)-CumRet!B644</f>
        <v>5.757021213121355E-3</v>
      </c>
    </row>
    <row r="645" spans="1:2" x14ac:dyDescent="0.35">
      <c r="A645" s="10">
        <f>Returns!A645</f>
        <v>45426.5625</v>
      </c>
      <c r="B645" s="1">
        <f>MAX(CumRet!$B$2:$B$645)-CumRet!B645</f>
        <v>5.0106619803814423E-3</v>
      </c>
    </row>
    <row r="646" spans="1:2" x14ac:dyDescent="0.35">
      <c r="A646" s="10">
        <f>Returns!A646</f>
        <v>45426.604166666657</v>
      </c>
      <c r="B646" s="1">
        <f>MAX(CumRet!$B$2:$B$646)-CumRet!B646</f>
        <v>6.6506700527427243E-3</v>
      </c>
    </row>
    <row r="647" spans="1:2" x14ac:dyDescent="0.35">
      <c r="A647" s="10">
        <f>Returns!A647</f>
        <v>45426.645833333343</v>
      </c>
      <c r="B647" s="1">
        <f>MAX(CumRet!$B$2:$B$647)-CumRet!B647</f>
        <v>7.5798258294814402E-3</v>
      </c>
    </row>
    <row r="648" spans="1:2" x14ac:dyDescent="0.35">
      <c r="A648" s="10">
        <f>Returns!A648</f>
        <v>45426.6875</v>
      </c>
      <c r="B648" s="1">
        <f>MAX(CumRet!$B$2:$B$648)-CumRet!B648</f>
        <v>7.326528352659456E-3</v>
      </c>
    </row>
    <row r="649" spans="1:2" x14ac:dyDescent="0.35">
      <c r="A649" s="10">
        <f>Returns!A649</f>
        <v>45426.729166666657</v>
      </c>
      <c r="B649" s="1">
        <f>MAX(CumRet!$B$2:$B$649)-CumRet!B649</f>
        <v>5.4325238570706313E-3</v>
      </c>
    </row>
    <row r="650" spans="1:2" x14ac:dyDescent="0.35">
      <c r="A650" s="10">
        <f>Returns!A650</f>
        <v>45426.770833333343</v>
      </c>
      <c r="B650" s="1">
        <f>MAX(CumRet!$B$2:$B$650)-CumRet!B650</f>
        <v>3.2164878320901091E-3</v>
      </c>
    </row>
    <row r="651" spans="1:2" x14ac:dyDescent="0.35">
      <c r="A651" s="10">
        <f>Returns!A651</f>
        <v>45426.8125</v>
      </c>
      <c r="B651" s="1">
        <f>MAX(CumRet!$B$2:$B$651)-CumRet!B651</f>
        <v>3.4048267254190578E-3</v>
      </c>
    </row>
    <row r="652" spans="1:2" x14ac:dyDescent="0.35">
      <c r="A652" s="10">
        <f>Returns!A652</f>
        <v>45427.5625</v>
      </c>
      <c r="B652" s="1">
        <f>MAX(CumRet!$B$2:$B$652)-CumRet!B652</f>
        <v>0</v>
      </c>
    </row>
    <row r="653" spans="1:2" x14ac:dyDescent="0.35">
      <c r="A653" s="10">
        <f>Returns!A653</f>
        <v>45427.604166666657</v>
      </c>
      <c r="B653" s="1">
        <f>MAX(CumRet!$B$2:$B$653)-CumRet!B653</f>
        <v>0</v>
      </c>
    </row>
    <row r="654" spans="1:2" x14ac:dyDescent="0.35">
      <c r="A654" s="10">
        <f>Returns!A654</f>
        <v>45427.645833333343</v>
      </c>
      <c r="B654" s="1">
        <f>MAX(CumRet!$B$2:$B$654)-CumRet!B654</f>
        <v>1.3900684068701707E-5</v>
      </c>
    </row>
    <row r="655" spans="1:2" x14ac:dyDescent="0.35">
      <c r="A655" s="10">
        <f>Returns!A655</f>
        <v>45427.6875</v>
      </c>
      <c r="B655" s="1">
        <f>MAX(CumRet!$B$2:$B$655)-CumRet!B655</f>
        <v>0</v>
      </c>
    </row>
    <row r="656" spans="1:2" x14ac:dyDescent="0.35">
      <c r="A656" s="10">
        <f>Returns!A656</f>
        <v>45427.729166666657</v>
      </c>
      <c r="B656" s="1">
        <f>MAX(CumRet!$B$2:$B$656)-CumRet!B656</f>
        <v>4.587285520681883E-4</v>
      </c>
    </row>
    <row r="657" spans="1:2" x14ac:dyDescent="0.35">
      <c r="A657" s="10">
        <f>Returns!A657</f>
        <v>45427.770833333343</v>
      </c>
      <c r="B657" s="1">
        <f>MAX(CumRet!$B$2:$B$657)-CumRet!B657</f>
        <v>6.7237141090090158E-4</v>
      </c>
    </row>
    <row r="658" spans="1:2" x14ac:dyDescent="0.35">
      <c r="A658" s="10">
        <f>Returns!A658</f>
        <v>45427.8125</v>
      </c>
      <c r="B658" s="1">
        <f>MAX(CumRet!$B$2:$B$658)-CumRet!B658</f>
        <v>2.1992567047177114E-4</v>
      </c>
    </row>
    <row r="659" spans="1:2" x14ac:dyDescent="0.35">
      <c r="A659" s="10">
        <f>Returns!A659</f>
        <v>45428.5625</v>
      </c>
      <c r="B659" s="1">
        <f>MAX(CumRet!$B$2:$B$659)-CumRet!B659</f>
        <v>2.043298868541682E-3</v>
      </c>
    </row>
    <row r="660" spans="1:2" x14ac:dyDescent="0.35">
      <c r="A660" s="10">
        <f>Returns!A660</f>
        <v>45428.604166666657</v>
      </c>
      <c r="B660" s="1">
        <f>MAX(CumRet!$B$2:$B$660)-CumRet!B660</f>
        <v>1.3805035818583722E-3</v>
      </c>
    </row>
    <row r="661" spans="1:2" x14ac:dyDescent="0.35">
      <c r="A661" s="10">
        <f>Returns!A661</f>
        <v>45428.645833333343</v>
      </c>
      <c r="B661" s="1">
        <f>MAX(CumRet!$B$2:$B$661)-CumRet!B661</f>
        <v>2.953077349321348E-3</v>
      </c>
    </row>
    <row r="662" spans="1:2" x14ac:dyDescent="0.35">
      <c r="A662" s="10">
        <f>Returns!A662</f>
        <v>45428.6875</v>
      </c>
      <c r="B662" s="1">
        <f>MAX(CumRet!$B$2:$B$662)-CumRet!B662</f>
        <v>4.2190097311327335E-3</v>
      </c>
    </row>
    <row r="663" spans="1:2" x14ac:dyDescent="0.35">
      <c r="A663" s="10">
        <f>Returns!A663</f>
        <v>45428.729166666657</v>
      </c>
      <c r="B663" s="1">
        <f>MAX(CumRet!$B$2:$B$663)-CumRet!B663</f>
        <v>5.4450526546524491E-3</v>
      </c>
    </row>
    <row r="664" spans="1:2" x14ac:dyDescent="0.35">
      <c r="A664" s="10">
        <f>Returns!A664</f>
        <v>45428.770833333343</v>
      </c>
      <c r="B664" s="1">
        <f>MAX(CumRet!$B$2:$B$664)-CumRet!B664</f>
        <v>4.5459922363079164E-3</v>
      </c>
    </row>
    <row r="665" spans="1:2" x14ac:dyDescent="0.35">
      <c r="A665" s="10">
        <f>Returns!A665</f>
        <v>45428.8125</v>
      </c>
      <c r="B665" s="1">
        <f>MAX(CumRet!$B$2:$B$665)-CumRet!B665</f>
        <v>6.4086745015404789E-3</v>
      </c>
    </row>
    <row r="666" spans="1:2" x14ac:dyDescent="0.35">
      <c r="A666" s="10">
        <f>Returns!A666</f>
        <v>45429.5625</v>
      </c>
      <c r="B666" s="1">
        <f>MAX(CumRet!$B$2:$B$666)-CumRet!B666</f>
        <v>6.0878185918597227E-3</v>
      </c>
    </row>
    <row r="667" spans="1:2" x14ac:dyDescent="0.35">
      <c r="A667" s="10">
        <f>Returns!A667</f>
        <v>45429.604166666657</v>
      </c>
      <c r="B667" s="1">
        <f>MAX(CumRet!$B$2:$B$667)-CumRet!B667</f>
        <v>8.1109966579183679E-3</v>
      </c>
    </row>
    <row r="668" spans="1:2" x14ac:dyDescent="0.35">
      <c r="A668" s="10">
        <f>Returns!A668</f>
        <v>45429.645833333343</v>
      </c>
      <c r="B668" s="1">
        <f>MAX(CumRet!$B$2:$B$668)-CumRet!B668</f>
        <v>8.7518065770489373E-3</v>
      </c>
    </row>
    <row r="669" spans="1:2" x14ac:dyDescent="0.35">
      <c r="A669" s="10">
        <f>Returns!A669</f>
        <v>45429.6875</v>
      </c>
      <c r="B669" s="1">
        <f>MAX(CumRet!$B$2:$B$669)-CumRet!B669</f>
        <v>8.2134445226715314E-3</v>
      </c>
    </row>
    <row r="670" spans="1:2" x14ac:dyDescent="0.35">
      <c r="A670" s="10">
        <f>Returns!A670</f>
        <v>45429.729166666657</v>
      </c>
      <c r="B670" s="1">
        <f>MAX(CumRet!$B$2:$B$670)-CumRet!B670</f>
        <v>8.9897261276334905E-3</v>
      </c>
    </row>
    <row r="671" spans="1:2" x14ac:dyDescent="0.35">
      <c r="A671" s="10">
        <f>Returns!A671</f>
        <v>45429.770833333343</v>
      </c>
      <c r="B671" s="1">
        <f>MAX(CumRet!$B$2:$B$671)-CumRet!B671</f>
        <v>7.3711440271544693E-3</v>
      </c>
    </row>
    <row r="672" spans="1:2" x14ac:dyDescent="0.35">
      <c r="A672" s="10">
        <f>Returns!A672</f>
        <v>45429.8125</v>
      </c>
      <c r="B672" s="1">
        <f>MAX(CumRet!$B$2:$B$672)-CumRet!B672</f>
        <v>6.6451643277142258E-3</v>
      </c>
    </row>
    <row r="673" spans="1:2" x14ac:dyDescent="0.35">
      <c r="A673" s="10">
        <f>Returns!A673</f>
        <v>45432.5625</v>
      </c>
      <c r="B673" s="1">
        <f>MAX(CumRet!$B$2:$B$673)-CumRet!B673</f>
        <v>2.8112293073850048E-3</v>
      </c>
    </row>
    <row r="674" spans="1:2" x14ac:dyDescent="0.35">
      <c r="A674" s="10">
        <f>Returns!A674</f>
        <v>45432.604166666657</v>
      </c>
      <c r="B674" s="1">
        <f>MAX(CumRet!$B$2:$B$674)-CumRet!B674</f>
        <v>8.978537214858473E-4</v>
      </c>
    </row>
    <row r="675" spans="1:2" x14ac:dyDescent="0.35">
      <c r="A675" s="10">
        <f>Returns!A675</f>
        <v>45432.645833333343</v>
      </c>
      <c r="B675" s="1">
        <f>MAX(CumRet!$B$2:$B$675)-CumRet!B675</f>
        <v>7.8886474767966841E-4</v>
      </c>
    </row>
    <row r="676" spans="1:2" x14ac:dyDescent="0.35">
      <c r="A676" s="10">
        <f>Returns!A676</f>
        <v>45432.6875</v>
      </c>
      <c r="B676" s="1">
        <f>MAX(CumRet!$B$2:$B$676)-CumRet!B676</f>
        <v>1.1535757850928419E-3</v>
      </c>
    </row>
    <row r="677" spans="1:2" x14ac:dyDescent="0.35">
      <c r="A677" s="10">
        <f>Returns!A677</f>
        <v>45432.729166666657</v>
      </c>
      <c r="B677" s="1">
        <f>MAX(CumRet!$B$2:$B$677)-CumRet!B677</f>
        <v>1.3502933720710431E-3</v>
      </c>
    </row>
    <row r="678" spans="1:2" x14ac:dyDescent="0.35">
      <c r="A678" s="10">
        <f>Returns!A678</f>
        <v>45432.770833333343</v>
      </c>
      <c r="B678" s="1">
        <f>MAX(CumRet!$B$2:$B$678)-CumRet!B678</f>
        <v>4.1036495778690174E-5</v>
      </c>
    </row>
    <row r="679" spans="1:2" x14ac:dyDescent="0.35">
      <c r="A679" s="10">
        <f>Returns!A679</f>
        <v>45432.8125</v>
      </c>
      <c r="B679" s="1">
        <f>MAX(CumRet!$B$2:$B$679)-CumRet!B679</f>
        <v>0</v>
      </c>
    </row>
    <row r="680" spans="1:2" x14ac:dyDescent="0.35">
      <c r="A680" s="10">
        <f>Returns!A680</f>
        <v>45433.5625</v>
      </c>
      <c r="B680" s="1">
        <f>MAX(CumRet!$B$2:$B$680)-CumRet!B680</f>
        <v>2.0486374388028472E-3</v>
      </c>
    </row>
    <row r="681" spans="1:2" x14ac:dyDescent="0.35">
      <c r="A681" s="10">
        <f>Returns!A681</f>
        <v>45433.604166666657</v>
      </c>
      <c r="B681" s="1">
        <f>MAX(CumRet!$B$2:$B$681)-CumRet!B681</f>
        <v>1.4988953872800692E-3</v>
      </c>
    </row>
    <row r="682" spans="1:2" x14ac:dyDescent="0.35">
      <c r="A682" s="10">
        <f>Returns!A682</f>
        <v>45433.645833333343</v>
      </c>
      <c r="B682" s="1">
        <f>MAX(CumRet!$B$2:$B$682)-CumRet!B682</f>
        <v>2.3629452067342738E-3</v>
      </c>
    </row>
    <row r="683" spans="1:2" x14ac:dyDescent="0.35">
      <c r="A683" s="10">
        <f>Returns!A683</f>
        <v>45433.6875</v>
      </c>
      <c r="B683" s="1">
        <f>MAX(CumRet!$B$2:$B$683)-CumRet!B683</f>
        <v>1.6728275935123937E-3</v>
      </c>
    </row>
    <row r="684" spans="1:2" x14ac:dyDescent="0.35">
      <c r="A684" s="10">
        <f>Returns!A684</f>
        <v>45433.729166666657</v>
      </c>
      <c r="B684" s="1">
        <f>MAX(CumRet!$B$2:$B$684)-CumRet!B684</f>
        <v>1.1718409014316589E-3</v>
      </c>
    </row>
    <row r="685" spans="1:2" x14ac:dyDescent="0.35">
      <c r="A685" s="10">
        <f>Returns!A685</f>
        <v>45433.770833333343</v>
      </c>
      <c r="B685" s="1">
        <f>MAX(CumRet!$B$2:$B$685)-CumRet!B685</f>
        <v>0</v>
      </c>
    </row>
    <row r="686" spans="1:2" x14ac:dyDescent="0.35">
      <c r="A686" s="10">
        <f>Returns!A686</f>
        <v>45433.8125</v>
      </c>
      <c r="B686" s="1">
        <f>MAX(CumRet!$B$2:$B$686)-CumRet!B686</f>
        <v>0</v>
      </c>
    </row>
    <row r="687" spans="1:2" x14ac:dyDescent="0.35">
      <c r="A687" s="10">
        <f>Returns!A687</f>
        <v>45434.5625</v>
      </c>
      <c r="B687" s="1">
        <f>MAX(CumRet!$B$2:$B$687)-CumRet!B687</f>
        <v>3.9182069793795848E-3</v>
      </c>
    </row>
    <row r="688" spans="1:2" x14ac:dyDescent="0.35">
      <c r="A688" s="10">
        <f>Returns!A688</f>
        <v>45434.604166666657</v>
      </c>
      <c r="B688" s="1">
        <f>MAX(CumRet!$B$2:$B$688)-CumRet!B688</f>
        <v>4.9579576832666228E-3</v>
      </c>
    </row>
    <row r="689" spans="1:2" x14ac:dyDescent="0.35">
      <c r="A689" s="10">
        <f>Returns!A689</f>
        <v>45434.645833333343</v>
      </c>
      <c r="B689" s="1">
        <f>MAX(CumRet!$B$2:$B$689)-CumRet!B689</f>
        <v>4.0001760200160386E-3</v>
      </c>
    </row>
    <row r="690" spans="1:2" x14ac:dyDescent="0.35">
      <c r="A690" s="10">
        <f>Returns!A690</f>
        <v>45434.6875</v>
      </c>
      <c r="B690" s="1">
        <f>MAX(CumRet!$B$2:$B$690)-CumRet!B690</f>
        <v>4.8489171582604962E-3</v>
      </c>
    </row>
    <row r="691" spans="1:2" x14ac:dyDescent="0.35">
      <c r="A691" s="10">
        <f>Returns!A691</f>
        <v>45434.729166666657</v>
      </c>
      <c r="B691" s="1">
        <f>MAX(CumRet!$B$2:$B$691)-CumRet!B691</f>
        <v>9.801366815064827E-3</v>
      </c>
    </row>
    <row r="692" spans="1:2" x14ac:dyDescent="0.35">
      <c r="A692" s="10">
        <f>Returns!A692</f>
        <v>45434.770833333343</v>
      </c>
      <c r="B692" s="1">
        <f>MAX(CumRet!$B$2:$B$692)-CumRet!B692</f>
        <v>7.9275934664124192E-3</v>
      </c>
    </row>
    <row r="693" spans="1:2" x14ac:dyDescent="0.35">
      <c r="A693" s="10">
        <f>Returns!A693</f>
        <v>45434.8125</v>
      </c>
      <c r="B693" s="1">
        <f>MAX(CumRet!$B$2:$B$693)-CumRet!B693</f>
        <v>6.1726892562982971E-3</v>
      </c>
    </row>
    <row r="694" spans="1:2" x14ac:dyDescent="0.35">
      <c r="A694" s="10">
        <f>Returns!A694</f>
        <v>45435.5625</v>
      </c>
      <c r="B694" s="1">
        <f>MAX(CumRet!$B$2:$B$694)-CumRet!B694</f>
        <v>1.0089331976693872E-2</v>
      </c>
    </row>
    <row r="695" spans="1:2" x14ac:dyDescent="0.35">
      <c r="A695" s="10">
        <f>Returns!A695</f>
        <v>45435.604166666657</v>
      </c>
      <c r="B695" s="1">
        <f>MAX(CumRet!$B$2:$B$695)-CumRet!B695</f>
        <v>1.0293391140698799E-2</v>
      </c>
    </row>
    <row r="696" spans="1:2" x14ac:dyDescent="0.35">
      <c r="A696" s="10">
        <f>Returns!A696</f>
        <v>45435.645833333343</v>
      </c>
      <c r="B696" s="1">
        <f>MAX(CumRet!$B$2:$B$696)-CumRet!B696</f>
        <v>8.5251703130753143E-3</v>
      </c>
    </row>
    <row r="697" spans="1:2" x14ac:dyDescent="0.35">
      <c r="A697" s="10">
        <f>Returns!A697</f>
        <v>45435.6875</v>
      </c>
      <c r="B697" s="1">
        <f>MAX(CumRet!$B$2:$B$697)-CumRet!B697</f>
        <v>1.1160580844382012E-2</v>
      </c>
    </row>
    <row r="698" spans="1:2" x14ac:dyDescent="0.35">
      <c r="A698" s="10">
        <f>Returns!A698</f>
        <v>45435.729166666657</v>
      </c>
      <c r="B698" s="1">
        <f>MAX(CumRet!$B$2:$B$698)-CumRet!B698</f>
        <v>1.6759103827359428E-2</v>
      </c>
    </row>
    <row r="699" spans="1:2" x14ac:dyDescent="0.35">
      <c r="A699" s="10">
        <f>Returns!A699</f>
        <v>45435.770833333343</v>
      </c>
      <c r="B699" s="1">
        <f>MAX(CumRet!$B$2:$B$699)-CumRet!B699</f>
        <v>1.7083486129364778E-2</v>
      </c>
    </row>
    <row r="700" spans="1:2" x14ac:dyDescent="0.35">
      <c r="A700" s="10">
        <f>Returns!A700</f>
        <v>45435.8125</v>
      </c>
      <c r="B700" s="1">
        <f>MAX(CumRet!$B$2:$B$700)-CumRet!B700</f>
        <v>1.5726013627113788E-2</v>
      </c>
    </row>
    <row r="701" spans="1:2" x14ac:dyDescent="0.35">
      <c r="A701" s="10">
        <f>Returns!A701</f>
        <v>45436.5625</v>
      </c>
      <c r="B701" s="1">
        <f>MAX(CumRet!$B$2:$B$701)-CumRet!B701</f>
        <v>1.2117713976119548E-2</v>
      </c>
    </row>
    <row r="702" spans="1:2" x14ac:dyDescent="0.35">
      <c r="A702" s="10">
        <f>Returns!A702</f>
        <v>45436.604166666657</v>
      </c>
      <c r="B702" s="1">
        <f>MAX(CumRet!$B$2:$B$702)-CumRet!B702</f>
        <v>1.0813723537003633E-2</v>
      </c>
    </row>
    <row r="703" spans="1:2" x14ac:dyDescent="0.35">
      <c r="A703" s="10">
        <f>Returns!A703</f>
        <v>45436.645833333343</v>
      </c>
      <c r="B703" s="1">
        <f>MAX(CumRet!$B$2:$B$703)-CumRet!B703</f>
        <v>1.0708820913265749E-2</v>
      </c>
    </row>
    <row r="704" spans="1:2" x14ac:dyDescent="0.35">
      <c r="A704" s="10">
        <f>Returns!A704</f>
        <v>45436.6875</v>
      </c>
      <c r="B704" s="1">
        <f>MAX(CumRet!$B$2:$B$704)-CumRet!B704</f>
        <v>1.0740590567100222E-2</v>
      </c>
    </row>
    <row r="705" spans="1:2" x14ac:dyDescent="0.35">
      <c r="A705" s="10">
        <f>Returns!A705</f>
        <v>45436.729166666657</v>
      </c>
      <c r="B705" s="1">
        <f>MAX(CumRet!$B$2:$B$705)-CumRet!B705</f>
        <v>1.2261955255092549E-2</v>
      </c>
    </row>
    <row r="706" spans="1:2" x14ac:dyDescent="0.35">
      <c r="A706" s="10">
        <f>Returns!A706</f>
        <v>45436.770833333343</v>
      </c>
      <c r="B706" s="1">
        <f>MAX(CumRet!$B$2:$B$706)-CumRet!B706</f>
        <v>1.294149660343108E-2</v>
      </c>
    </row>
    <row r="707" spans="1:2" x14ac:dyDescent="0.35">
      <c r="A707" s="10">
        <f>Returns!A707</f>
        <v>45436.8125</v>
      </c>
      <c r="B707" s="1">
        <f>MAX(CumRet!$B$2:$B$707)-CumRet!B707</f>
        <v>1.1620684290613331E-2</v>
      </c>
    </row>
    <row r="708" spans="1:2" x14ac:dyDescent="0.35">
      <c r="A708" s="10">
        <f>Returns!A708</f>
        <v>45440.5625</v>
      </c>
      <c r="B708" s="1">
        <f>MAX(CumRet!$B$2:$B$708)-CumRet!B708</f>
        <v>1.5721903059342623E-2</v>
      </c>
    </row>
    <row r="709" spans="1:2" x14ac:dyDescent="0.35">
      <c r="A709" s="10">
        <f>Returns!A709</f>
        <v>45440.604166666657</v>
      </c>
      <c r="B709" s="1">
        <f>MAX(CumRet!$B$2:$B$709)-CumRet!B709</f>
        <v>1.7812938724375754E-2</v>
      </c>
    </row>
    <row r="710" spans="1:2" x14ac:dyDescent="0.35">
      <c r="A710" s="10">
        <f>Returns!A710</f>
        <v>45440.645833333343</v>
      </c>
      <c r="B710" s="1">
        <f>MAX(CumRet!$B$2:$B$710)-CumRet!B710</f>
        <v>1.8880417050373216E-2</v>
      </c>
    </row>
    <row r="711" spans="1:2" x14ac:dyDescent="0.35">
      <c r="A711" s="10">
        <f>Returns!A711</f>
        <v>45440.6875</v>
      </c>
      <c r="B711" s="1">
        <f>MAX(CumRet!$B$2:$B$711)-CumRet!B711</f>
        <v>1.9596573678191564E-2</v>
      </c>
    </row>
    <row r="712" spans="1:2" x14ac:dyDescent="0.35">
      <c r="A712" s="10">
        <f>Returns!A712</f>
        <v>45440.729166666657</v>
      </c>
      <c r="B712" s="1">
        <f>MAX(CumRet!$B$2:$B$712)-CumRet!B712</f>
        <v>2.1594107436968185E-2</v>
      </c>
    </row>
    <row r="713" spans="1:2" x14ac:dyDescent="0.35">
      <c r="A713" s="10">
        <f>Returns!A713</f>
        <v>45440.770833333343</v>
      </c>
      <c r="B713" s="1">
        <f>MAX(CumRet!$B$2:$B$713)-CumRet!B713</f>
        <v>2.1494211001678143E-2</v>
      </c>
    </row>
    <row r="714" spans="1:2" x14ac:dyDescent="0.35">
      <c r="A714" s="10">
        <f>Returns!A714</f>
        <v>45440.8125</v>
      </c>
      <c r="B714" s="1">
        <f>MAX(CumRet!$B$2:$B$714)-CumRet!B714</f>
        <v>1.9775682263822286E-2</v>
      </c>
    </row>
    <row r="715" spans="1:2" x14ac:dyDescent="0.35">
      <c r="A715" s="10">
        <f>Returns!A715</f>
        <v>45441.5625</v>
      </c>
      <c r="B715" s="1">
        <f>MAX(CumRet!$B$2:$B$715)-CumRet!B715</f>
        <v>2.5084633704614501E-2</v>
      </c>
    </row>
    <row r="716" spans="1:2" x14ac:dyDescent="0.35">
      <c r="A716" s="10">
        <f>Returns!A716</f>
        <v>45441.604166666657</v>
      </c>
      <c r="B716" s="1">
        <f>MAX(CumRet!$B$2:$B$716)-CumRet!B716</f>
        <v>2.6202987944664469E-2</v>
      </c>
    </row>
    <row r="717" spans="1:2" x14ac:dyDescent="0.35">
      <c r="A717" s="10">
        <f>Returns!A717</f>
        <v>45441.645833333343</v>
      </c>
      <c r="B717" s="1">
        <f>MAX(CumRet!$B$2:$B$717)-CumRet!B717</f>
        <v>2.6160439476794639E-2</v>
      </c>
    </row>
    <row r="718" spans="1:2" x14ac:dyDescent="0.35">
      <c r="A718" s="10">
        <f>Returns!A718</f>
        <v>45441.6875</v>
      </c>
      <c r="B718" s="1">
        <f>MAX(CumRet!$B$2:$B$718)-CumRet!B718</f>
        <v>2.713594878130976E-2</v>
      </c>
    </row>
    <row r="719" spans="1:2" x14ac:dyDescent="0.35">
      <c r="A719" s="10">
        <f>Returns!A719</f>
        <v>45441.729166666657</v>
      </c>
      <c r="B719" s="1">
        <f>MAX(CumRet!$B$2:$B$719)-CumRet!B719</f>
        <v>2.8020207560446986E-2</v>
      </c>
    </row>
    <row r="720" spans="1:2" x14ac:dyDescent="0.35">
      <c r="A720" s="10">
        <f>Returns!A720</f>
        <v>45441.770833333343</v>
      </c>
      <c r="B720" s="1">
        <f>MAX(CumRet!$B$2:$B$720)-CumRet!B720</f>
        <v>2.6857533108805121E-2</v>
      </c>
    </row>
    <row r="721" spans="1:2" x14ac:dyDescent="0.35">
      <c r="A721" s="10">
        <f>Returns!A721</f>
        <v>45441.8125</v>
      </c>
      <c r="B721" s="1">
        <f>MAX(CumRet!$B$2:$B$721)-CumRet!B721</f>
        <v>2.8546935089529241E-2</v>
      </c>
    </row>
    <row r="722" spans="1:2" x14ac:dyDescent="0.35">
      <c r="A722" s="10">
        <f>Returns!A722</f>
        <v>45442.5625</v>
      </c>
      <c r="B722" s="1">
        <f>MAX(CumRet!$B$2:$B$722)-CumRet!B722</f>
        <v>2.7896104928780391E-2</v>
      </c>
    </row>
    <row r="723" spans="1:2" x14ac:dyDescent="0.35">
      <c r="A723" s="10">
        <f>Returns!A723</f>
        <v>45442.604166666657</v>
      </c>
      <c r="B723" s="1">
        <f>MAX(CumRet!$B$2:$B$723)-CumRet!B723</f>
        <v>2.7205874826548487E-2</v>
      </c>
    </row>
    <row r="724" spans="1:2" x14ac:dyDescent="0.35">
      <c r="A724" s="10">
        <f>Returns!A724</f>
        <v>45442.645833333343</v>
      </c>
      <c r="B724" s="1">
        <f>MAX(CumRet!$B$2:$B$724)-CumRet!B724</f>
        <v>2.6349278120529701E-2</v>
      </c>
    </row>
    <row r="725" spans="1:2" x14ac:dyDescent="0.35">
      <c r="A725" s="10">
        <f>Returns!A725</f>
        <v>45442.6875</v>
      </c>
      <c r="B725" s="1">
        <f>MAX(CumRet!$B$2:$B$725)-CumRet!B725</f>
        <v>2.637831629149795E-2</v>
      </c>
    </row>
    <row r="726" spans="1:2" x14ac:dyDescent="0.35">
      <c r="A726" s="10">
        <f>Returns!A726</f>
        <v>45442.729166666657</v>
      </c>
      <c r="B726" s="1">
        <f>MAX(CumRet!$B$2:$B$726)-CumRet!B726</f>
        <v>2.6912502288422679E-2</v>
      </c>
    </row>
    <row r="727" spans="1:2" x14ac:dyDescent="0.35">
      <c r="A727" s="10">
        <f>Returns!A727</f>
        <v>45442.770833333343</v>
      </c>
      <c r="B727" s="1">
        <f>MAX(CumRet!$B$2:$B$727)-CumRet!B727</f>
        <v>2.8226016548550337E-2</v>
      </c>
    </row>
    <row r="728" spans="1:2" x14ac:dyDescent="0.35">
      <c r="A728" s="10">
        <f>Returns!A728</f>
        <v>45442.8125</v>
      </c>
      <c r="B728" s="1">
        <f>MAX(CumRet!$B$2:$B$728)-CumRet!B728</f>
        <v>2.8618270012232827E-2</v>
      </c>
    </row>
    <row r="729" spans="1:2" x14ac:dyDescent="0.35">
      <c r="A729" s="10">
        <f>Returns!A729</f>
        <v>45443.5625</v>
      </c>
      <c r="B729" s="1">
        <f>MAX(CumRet!$B$2:$B$729)-CumRet!B729</f>
        <v>3.1011036120439067E-2</v>
      </c>
    </row>
    <row r="730" spans="1:2" x14ac:dyDescent="0.35">
      <c r="A730" s="10">
        <f>Returns!A730</f>
        <v>45443.604166666657</v>
      </c>
      <c r="B730" s="1">
        <f>MAX(CumRet!$B$2:$B$730)-CumRet!B730</f>
        <v>3.2289407109305168E-2</v>
      </c>
    </row>
    <row r="731" spans="1:2" x14ac:dyDescent="0.35">
      <c r="A731" s="10">
        <f>Returns!A731</f>
        <v>45443.645833333343</v>
      </c>
      <c r="B731" s="1">
        <f>MAX(CumRet!$B$2:$B$731)-CumRet!B731</f>
        <v>3.3867566697891288E-2</v>
      </c>
    </row>
    <row r="732" spans="1:2" x14ac:dyDescent="0.35">
      <c r="A732" s="10">
        <f>Returns!A732</f>
        <v>45443.6875</v>
      </c>
      <c r="B732" s="1">
        <f>MAX(CumRet!$B$2:$B$732)-CumRet!B732</f>
        <v>3.0469230227926497E-2</v>
      </c>
    </row>
    <row r="733" spans="1:2" x14ac:dyDescent="0.35">
      <c r="A733" s="10">
        <f>Returns!A733</f>
        <v>45443.729166666657</v>
      </c>
      <c r="B733" s="1">
        <f>MAX(CumRet!$B$2:$B$733)-CumRet!B733</f>
        <v>3.030660668549226E-2</v>
      </c>
    </row>
    <row r="734" spans="1:2" x14ac:dyDescent="0.35">
      <c r="A734" s="10">
        <f>Returns!A734</f>
        <v>45443.770833333343</v>
      </c>
      <c r="B734" s="1">
        <f>MAX(CumRet!$B$2:$B$734)-CumRet!B734</f>
        <v>2.6522191779763338E-2</v>
      </c>
    </row>
    <row r="735" spans="1:2" x14ac:dyDescent="0.35">
      <c r="A735" s="10">
        <f>Returns!A735</f>
        <v>45443.8125</v>
      </c>
      <c r="B735" s="1">
        <f>MAX(CumRet!$B$2:$B$735)-CumRet!B735</f>
        <v>1.6796397270308211E-2</v>
      </c>
    </row>
    <row r="736" spans="1:2" x14ac:dyDescent="0.35">
      <c r="A736" s="10">
        <f>Returns!A736</f>
        <v>45446.5625</v>
      </c>
      <c r="B736" s="1">
        <f>MAX(CumRet!$B$2:$B$736)-CumRet!B736</f>
        <v>2.1620704753327807E-2</v>
      </c>
    </row>
    <row r="737" spans="1:2" x14ac:dyDescent="0.35">
      <c r="A737" s="10">
        <f>Returns!A737</f>
        <v>45446.604166666657</v>
      </c>
      <c r="B737" s="1">
        <f>MAX(CumRet!$B$2:$B$737)-CumRet!B737</f>
        <v>2.535221949733607E-2</v>
      </c>
    </row>
    <row r="738" spans="1:2" x14ac:dyDescent="0.35">
      <c r="A738" s="10">
        <f>Returns!A738</f>
        <v>45446.645833333343</v>
      </c>
      <c r="B738" s="1">
        <f>MAX(CumRet!$B$2:$B$738)-CumRet!B738</f>
        <v>2.9045110916885913E-2</v>
      </c>
    </row>
    <row r="739" spans="1:2" x14ac:dyDescent="0.35">
      <c r="A739" s="10">
        <f>Returns!A739</f>
        <v>45446.6875</v>
      </c>
      <c r="B739" s="1">
        <f>MAX(CumRet!$B$2:$B$739)-CumRet!B739</f>
        <v>2.8266428951406353E-2</v>
      </c>
    </row>
    <row r="740" spans="1:2" x14ac:dyDescent="0.35">
      <c r="A740" s="10">
        <f>Returns!A740</f>
        <v>45446.729166666657</v>
      </c>
      <c r="B740" s="1">
        <f>MAX(CumRet!$B$2:$B$740)-CumRet!B740</f>
        <v>2.6583807894855843E-2</v>
      </c>
    </row>
    <row r="741" spans="1:2" x14ac:dyDescent="0.35">
      <c r="A741" s="10">
        <f>Returns!A741</f>
        <v>45446.770833333343</v>
      </c>
      <c r="B741" s="1">
        <f>MAX(CumRet!$B$2:$B$741)-CumRet!B741</f>
        <v>2.5097642377033991E-2</v>
      </c>
    </row>
    <row r="742" spans="1:2" x14ac:dyDescent="0.35">
      <c r="A742" s="10">
        <f>Returns!A742</f>
        <v>45446.8125</v>
      </c>
      <c r="B742" s="1">
        <f>MAX(CumRet!$B$2:$B$742)-CumRet!B742</f>
        <v>2.2450582361709465E-2</v>
      </c>
    </row>
    <row r="743" spans="1:2" x14ac:dyDescent="0.35">
      <c r="A743" s="10">
        <f>Returns!A743</f>
        <v>45447.5625</v>
      </c>
      <c r="B743" s="1">
        <f>MAX(CumRet!$B$2:$B$743)-CumRet!B743</f>
        <v>2.0370003346893151E-2</v>
      </c>
    </row>
    <row r="744" spans="1:2" x14ac:dyDescent="0.35">
      <c r="A744" s="10">
        <f>Returns!A744</f>
        <v>45447.604166666657</v>
      </c>
      <c r="B744" s="1">
        <f>MAX(CumRet!$B$2:$B$744)-CumRet!B744</f>
        <v>2.1877982176918054E-2</v>
      </c>
    </row>
    <row r="745" spans="1:2" x14ac:dyDescent="0.35">
      <c r="A745" s="10">
        <f>Returns!A745</f>
        <v>45447.645833333343</v>
      </c>
      <c r="B745" s="1">
        <f>MAX(CumRet!$B$2:$B$745)-CumRet!B745</f>
        <v>2.2351824813131055E-2</v>
      </c>
    </row>
    <row r="746" spans="1:2" x14ac:dyDescent="0.35">
      <c r="A746" s="10">
        <f>Returns!A746</f>
        <v>45447.6875</v>
      </c>
      <c r="B746" s="1">
        <f>MAX(CumRet!$B$2:$B$746)-CumRet!B746</f>
        <v>2.0541535466080563E-2</v>
      </c>
    </row>
    <row r="747" spans="1:2" x14ac:dyDescent="0.35">
      <c r="A747" s="10">
        <f>Returns!A747</f>
        <v>45447.729166666657</v>
      </c>
      <c r="B747" s="1">
        <f>MAX(CumRet!$B$2:$B$747)-CumRet!B747</f>
        <v>1.7613583771996899E-2</v>
      </c>
    </row>
    <row r="748" spans="1:2" x14ac:dyDescent="0.35">
      <c r="A748" s="10">
        <f>Returns!A748</f>
        <v>45447.770833333343</v>
      </c>
      <c r="B748" s="1">
        <f>MAX(CumRet!$B$2:$B$748)-CumRet!B748</f>
        <v>2.0279037901207109E-2</v>
      </c>
    </row>
    <row r="749" spans="1:2" x14ac:dyDescent="0.35">
      <c r="A749" s="10">
        <f>Returns!A749</f>
        <v>45447.8125</v>
      </c>
      <c r="B749" s="1">
        <f>MAX(CumRet!$B$2:$B$749)-CumRet!B749</f>
        <v>1.8974750405242102E-2</v>
      </c>
    </row>
    <row r="750" spans="1:2" x14ac:dyDescent="0.35">
      <c r="A750" s="10">
        <f>Returns!A750</f>
        <v>45448.5625</v>
      </c>
      <c r="B750" s="1">
        <f>MAX(CumRet!$B$2:$B$750)-CumRet!B750</f>
        <v>1.7251598872818824E-2</v>
      </c>
    </row>
    <row r="751" spans="1:2" x14ac:dyDescent="0.35">
      <c r="A751" s="10">
        <f>Returns!A751</f>
        <v>45448.604166666657</v>
      </c>
      <c r="B751" s="1">
        <f>MAX(CumRet!$B$2:$B$751)-CumRet!B751</f>
        <v>1.3704919432116075E-2</v>
      </c>
    </row>
    <row r="752" spans="1:2" x14ac:dyDescent="0.35">
      <c r="A752" s="10">
        <f>Returns!A752</f>
        <v>45448.645833333343</v>
      </c>
      <c r="B752" s="1">
        <f>MAX(CumRet!$B$2:$B$752)-CumRet!B752</f>
        <v>1.279482091957132E-2</v>
      </c>
    </row>
    <row r="753" spans="1:2" x14ac:dyDescent="0.35">
      <c r="A753" s="10">
        <f>Returns!A753</f>
        <v>45448.6875</v>
      </c>
      <c r="B753" s="1">
        <f>MAX(CumRet!$B$2:$B$753)-CumRet!B753</f>
        <v>1.1928516456803068E-2</v>
      </c>
    </row>
    <row r="754" spans="1:2" x14ac:dyDescent="0.35">
      <c r="A754" s="10">
        <f>Returns!A754</f>
        <v>45448.729166666657</v>
      </c>
      <c r="B754" s="1">
        <f>MAX(CumRet!$B$2:$B$754)-CumRet!B754</f>
        <v>1.0442174580583885E-2</v>
      </c>
    </row>
    <row r="755" spans="1:2" x14ac:dyDescent="0.35">
      <c r="A755" s="10">
        <f>Returns!A755</f>
        <v>45448.770833333343</v>
      </c>
      <c r="B755" s="1">
        <f>MAX(CumRet!$B$2:$B$755)-CumRet!B755</f>
        <v>9.9562830888982878E-3</v>
      </c>
    </row>
    <row r="756" spans="1:2" x14ac:dyDescent="0.35">
      <c r="A756" s="10">
        <f>Returns!A756</f>
        <v>45448.8125</v>
      </c>
      <c r="B756" s="1">
        <f>MAX(CumRet!$B$2:$B$756)-CumRet!B756</f>
        <v>8.6160567793442389E-3</v>
      </c>
    </row>
    <row r="757" spans="1:2" x14ac:dyDescent="0.35">
      <c r="A757" s="10">
        <f>Returns!A757</f>
        <v>45449.5625</v>
      </c>
      <c r="B757" s="1">
        <f>MAX(CumRet!$B$2:$B$757)-CumRet!B757</f>
        <v>7.9202316766244507E-3</v>
      </c>
    </row>
    <row r="758" spans="1:2" x14ac:dyDescent="0.35">
      <c r="A758" s="10">
        <f>Returns!A758</f>
        <v>45449.604166666657</v>
      </c>
      <c r="B758" s="1">
        <f>MAX(CumRet!$B$2:$B$758)-CumRet!B758</f>
        <v>8.9503451102061482E-3</v>
      </c>
    </row>
    <row r="759" spans="1:2" x14ac:dyDescent="0.35">
      <c r="A759" s="10">
        <f>Returns!A759</f>
        <v>45449.645833333343</v>
      </c>
      <c r="B759" s="1">
        <f>MAX(CumRet!$B$2:$B$759)-CumRet!B759</f>
        <v>9.7963472428865273E-3</v>
      </c>
    </row>
    <row r="760" spans="1:2" x14ac:dyDescent="0.35">
      <c r="A760" s="10">
        <f>Returns!A760</f>
        <v>45449.6875</v>
      </c>
      <c r="B760" s="1">
        <f>MAX(CumRet!$B$2:$B$760)-CumRet!B760</f>
        <v>1.0149240821585082E-2</v>
      </c>
    </row>
    <row r="761" spans="1:2" x14ac:dyDescent="0.35">
      <c r="A761" s="10">
        <f>Returns!A761</f>
        <v>45449.729166666657</v>
      </c>
      <c r="B761" s="1">
        <f>MAX(CumRet!$B$2:$B$761)-CumRet!B761</f>
        <v>1.2068391834573255E-2</v>
      </c>
    </row>
    <row r="762" spans="1:2" x14ac:dyDescent="0.35">
      <c r="A762" s="10">
        <f>Returns!A762</f>
        <v>45449.770833333343</v>
      </c>
      <c r="B762" s="1">
        <f>MAX(CumRet!$B$2:$B$762)-CumRet!B762</f>
        <v>1.159318538451698E-2</v>
      </c>
    </row>
    <row r="763" spans="1:2" x14ac:dyDescent="0.35">
      <c r="A763" s="10">
        <f>Returns!A763</f>
        <v>45449.8125</v>
      </c>
      <c r="B763" s="1">
        <f>MAX(CumRet!$B$2:$B$763)-CumRet!B763</f>
        <v>1.1242303815568483E-2</v>
      </c>
    </row>
    <row r="764" spans="1:2" x14ac:dyDescent="0.35">
      <c r="A764" s="10">
        <f>Returns!A764</f>
        <v>45450.5625</v>
      </c>
      <c r="B764" s="1">
        <f>MAX(CumRet!$B$2:$B$764)-CumRet!B764</f>
        <v>9.9089886538619998E-3</v>
      </c>
    </row>
    <row r="765" spans="1:2" x14ac:dyDescent="0.35">
      <c r="A765" s="10">
        <f>Returns!A765</f>
        <v>45450.604166666657</v>
      </c>
      <c r="B765" s="1">
        <f>MAX(CumRet!$B$2:$B$765)-CumRet!B765</f>
        <v>1.0870703044160268E-2</v>
      </c>
    </row>
    <row r="766" spans="1:2" x14ac:dyDescent="0.35">
      <c r="A766" s="10">
        <f>Returns!A766</f>
        <v>45450.645833333343</v>
      </c>
      <c r="B766" s="1">
        <f>MAX(CumRet!$B$2:$B$766)-CumRet!B766</f>
        <v>1.0035665193487003E-2</v>
      </c>
    </row>
    <row r="767" spans="1:2" x14ac:dyDescent="0.35">
      <c r="A767" s="10">
        <f>Returns!A767</f>
        <v>45450.6875</v>
      </c>
      <c r="B767" s="1">
        <f>MAX(CumRet!$B$2:$B$767)-CumRet!B767</f>
        <v>9.7041055844869217E-3</v>
      </c>
    </row>
    <row r="768" spans="1:2" x14ac:dyDescent="0.35">
      <c r="A768" s="10">
        <f>Returns!A768</f>
        <v>45450.729166666657</v>
      </c>
      <c r="B768" s="1">
        <f>MAX(CumRet!$B$2:$B$768)-CumRet!B768</f>
        <v>1.1294928772618229E-2</v>
      </c>
    </row>
    <row r="769" spans="1:2" x14ac:dyDescent="0.35">
      <c r="A769" s="10">
        <f>Returns!A769</f>
        <v>45450.770833333343</v>
      </c>
      <c r="B769" s="1">
        <f>MAX(CumRet!$B$2:$B$769)-CumRet!B769</f>
        <v>1.1520115824736887E-2</v>
      </c>
    </row>
    <row r="770" spans="1:2" x14ac:dyDescent="0.35">
      <c r="A770" s="10">
        <f>Returns!A770</f>
        <v>45450.8125</v>
      </c>
      <c r="B770" s="1">
        <f>MAX(CumRet!$B$2:$B$770)-CumRet!B770</f>
        <v>1.3136227916865889E-2</v>
      </c>
    </row>
    <row r="771" spans="1:2" x14ac:dyDescent="0.35">
      <c r="A771" s="10">
        <f>Returns!A771</f>
        <v>45453.5625</v>
      </c>
      <c r="B771" s="1">
        <f>MAX(CumRet!$B$2:$B$771)-CumRet!B771</f>
        <v>1.4820807532483604E-2</v>
      </c>
    </row>
    <row r="772" spans="1:2" x14ac:dyDescent="0.35">
      <c r="A772" s="10">
        <f>Returns!A772</f>
        <v>45453.604166666657</v>
      </c>
      <c r="B772" s="1">
        <f>MAX(CumRet!$B$2:$B$772)-CumRet!B772</f>
        <v>1.3506025628342938E-2</v>
      </c>
    </row>
    <row r="773" spans="1:2" x14ac:dyDescent="0.35">
      <c r="A773" s="10">
        <f>Returns!A773</f>
        <v>45453.645833333343</v>
      </c>
      <c r="B773" s="1">
        <f>MAX(CumRet!$B$2:$B$773)-CumRet!B773</f>
        <v>1.2040945812961029E-2</v>
      </c>
    </row>
    <row r="774" spans="1:2" x14ac:dyDescent="0.35">
      <c r="A774" s="10">
        <f>Returns!A774</f>
        <v>45453.6875</v>
      </c>
      <c r="B774" s="1">
        <f>MAX(CumRet!$B$2:$B$774)-CumRet!B774</f>
        <v>1.2191235434178438E-2</v>
      </c>
    </row>
    <row r="775" spans="1:2" x14ac:dyDescent="0.35">
      <c r="A775" s="10">
        <f>Returns!A775</f>
        <v>45453.729166666657</v>
      </c>
      <c r="B775" s="1">
        <f>MAX(CumRet!$B$2:$B$775)-CumRet!B775</f>
        <v>9.3543947014569362E-3</v>
      </c>
    </row>
    <row r="776" spans="1:2" x14ac:dyDescent="0.35">
      <c r="A776" s="10">
        <f>Returns!A776</f>
        <v>45453.770833333343</v>
      </c>
      <c r="B776" s="1">
        <f>MAX(CumRet!$B$2:$B$776)-CumRet!B776</f>
        <v>7.9761923022684533E-3</v>
      </c>
    </row>
    <row r="777" spans="1:2" x14ac:dyDescent="0.35">
      <c r="A777" s="10">
        <f>Returns!A777</f>
        <v>45453.8125</v>
      </c>
      <c r="B777" s="1">
        <f>MAX(CumRet!$B$2:$B$777)-CumRet!B777</f>
        <v>8.0728284379198156E-3</v>
      </c>
    </row>
    <row r="778" spans="1:2" x14ac:dyDescent="0.35">
      <c r="A778" s="10">
        <f>Returns!A778</f>
        <v>45454.5625</v>
      </c>
      <c r="B778" s="1">
        <f>MAX(CumRet!$B$2:$B$778)-CumRet!B778</f>
        <v>1.4058933369761967E-2</v>
      </c>
    </row>
    <row r="779" spans="1:2" x14ac:dyDescent="0.35">
      <c r="A779" s="10">
        <f>Returns!A779</f>
        <v>45454.604166666657</v>
      </c>
      <c r="B779" s="1">
        <f>MAX(CumRet!$B$2:$B$779)-CumRet!B779</f>
        <v>1.272903810124057E-2</v>
      </c>
    </row>
    <row r="780" spans="1:2" x14ac:dyDescent="0.35">
      <c r="A780" s="10">
        <f>Returns!A780</f>
        <v>45454.645833333343</v>
      </c>
      <c r="B780" s="1">
        <f>MAX(CumRet!$B$2:$B$780)-CumRet!B780</f>
        <v>1.3109474437914409E-2</v>
      </c>
    </row>
    <row r="781" spans="1:2" x14ac:dyDescent="0.35">
      <c r="A781" s="10">
        <f>Returns!A781</f>
        <v>45454.6875</v>
      </c>
      <c r="B781" s="1">
        <f>MAX(CumRet!$B$2:$B$781)-CumRet!B781</f>
        <v>1.3706814565915104E-2</v>
      </c>
    </row>
    <row r="782" spans="1:2" x14ac:dyDescent="0.35">
      <c r="A782" s="10">
        <f>Returns!A782</f>
        <v>45454.729166666657</v>
      </c>
      <c r="B782" s="1">
        <f>MAX(CumRet!$B$2:$B$782)-CumRet!B782</f>
        <v>1.034802045811542E-2</v>
      </c>
    </row>
    <row r="783" spans="1:2" x14ac:dyDescent="0.35">
      <c r="A783" s="10">
        <f>Returns!A783</f>
        <v>45454.770833333343</v>
      </c>
      <c r="B783" s="1">
        <f>MAX(CumRet!$B$2:$B$783)-CumRet!B783</f>
        <v>1.0493696813774045E-2</v>
      </c>
    </row>
    <row r="784" spans="1:2" x14ac:dyDescent="0.35">
      <c r="A784" s="10">
        <f>Returns!A784</f>
        <v>45454.8125</v>
      </c>
      <c r="B784" s="1">
        <f>MAX(CumRet!$B$2:$B$784)-CumRet!B784</f>
        <v>9.534712859449429E-3</v>
      </c>
    </row>
    <row r="785" spans="1:2" x14ac:dyDescent="0.35">
      <c r="A785" s="10">
        <f>Returns!A785</f>
        <v>45455.5625</v>
      </c>
      <c r="B785" s="1">
        <f>MAX(CumRet!$B$2:$B$785)-CumRet!B785</f>
        <v>0</v>
      </c>
    </row>
    <row r="786" spans="1:2" x14ac:dyDescent="0.35">
      <c r="A786" s="10">
        <f>Returns!A786</f>
        <v>45455.604166666657</v>
      </c>
      <c r="B786" s="1">
        <f>MAX(CumRet!$B$2:$B$786)-CumRet!B786</f>
        <v>1.6728141700246002E-3</v>
      </c>
    </row>
    <row r="787" spans="1:2" x14ac:dyDescent="0.35">
      <c r="A787" s="10">
        <f>Returns!A787</f>
        <v>45455.645833333343</v>
      </c>
      <c r="B787" s="1">
        <f>MAX(CumRet!$B$2:$B$787)-CumRet!B787</f>
        <v>1.7777698565358269E-3</v>
      </c>
    </row>
    <row r="788" spans="1:2" x14ac:dyDescent="0.35">
      <c r="A788" s="10">
        <f>Returns!A788</f>
        <v>45455.6875</v>
      </c>
      <c r="B788" s="1">
        <f>MAX(CumRet!$B$2:$B$788)-CumRet!B788</f>
        <v>2.1160016893348732E-3</v>
      </c>
    </row>
    <row r="789" spans="1:2" x14ac:dyDescent="0.35">
      <c r="A789" s="10">
        <f>Returns!A789</f>
        <v>45455.729166666657</v>
      </c>
      <c r="B789" s="1">
        <f>MAX(CumRet!$B$2:$B$789)-CumRet!B789</f>
        <v>4.2293908629162658E-3</v>
      </c>
    </row>
    <row r="790" spans="1:2" x14ac:dyDescent="0.35">
      <c r="A790" s="10">
        <f>Returns!A790</f>
        <v>45455.770833333343</v>
      </c>
      <c r="B790" s="1">
        <f>MAX(CumRet!$B$2:$B$790)-CumRet!B790</f>
        <v>6.570494218878592E-3</v>
      </c>
    </row>
    <row r="791" spans="1:2" x14ac:dyDescent="0.35">
      <c r="A791" s="10">
        <f>Returns!A791</f>
        <v>45455.8125</v>
      </c>
      <c r="B791" s="1">
        <f>MAX(CumRet!$B$2:$B$791)-CumRet!B791</f>
        <v>5.2491907110974456E-3</v>
      </c>
    </row>
    <row r="792" spans="1:2" x14ac:dyDescent="0.35">
      <c r="A792" s="10">
        <f>Returns!A792</f>
        <v>45456.5625</v>
      </c>
      <c r="B792" s="1">
        <f>MAX(CumRet!$B$2:$B$792)-CumRet!B792</f>
        <v>7.3340013512417646E-3</v>
      </c>
    </row>
    <row r="793" spans="1:2" x14ac:dyDescent="0.35">
      <c r="A793" s="10">
        <f>Returns!A793</f>
        <v>45456.604166666657</v>
      </c>
      <c r="B793" s="1">
        <f>MAX(CumRet!$B$2:$B$793)-CumRet!B793</f>
        <v>6.7105120801028706E-3</v>
      </c>
    </row>
    <row r="794" spans="1:2" x14ac:dyDescent="0.35">
      <c r="A794" s="10">
        <f>Returns!A794</f>
        <v>45456.645833333343</v>
      </c>
      <c r="B794" s="1">
        <f>MAX(CumRet!$B$2:$B$794)-CumRet!B794</f>
        <v>8.2519969996557863E-3</v>
      </c>
    </row>
    <row r="795" spans="1:2" x14ac:dyDescent="0.35">
      <c r="A795" s="10">
        <f>Returns!A795</f>
        <v>45456.6875</v>
      </c>
      <c r="B795" s="1">
        <f>MAX(CumRet!$B$2:$B$795)-CumRet!B795</f>
        <v>4.3491391181432193E-3</v>
      </c>
    </row>
    <row r="796" spans="1:2" x14ac:dyDescent="0.35">
      <c r="A796" s="10">
        <f>Returns!A796</f>
        <v>45456.729166666657</v>
      </c>
      <c r="B796" s="1">
        <f>MAX(CumRet!$B$2:$B$796)-CumRet!B796</f>
        <v>3.3248183749564619E-3</v>
      </c>
    </row>
    <row r="797" spans="1:2" x14ac:dyDescent="0.35">
      <c r="A797" s="10">
        <f>Returns!A797</f>
        <v>45456.770833333343</v>
      </c>
      <c r="B797" s="1">
        <f>MAX(CumRet!$B$2:$B$797)-CumRet!B797</f>
        <v>2.8714011786654392E-3</v>
      </c>
    </row>
    <row r="798" spans="1:2" x14ac:dyDescent="0.35">
      <c r="A798" s="10">
        <f>Returns!A798</f>
        <v>45456.8125</v>
      </c>
      <c r="B798" s="1">
        <f>MAX(CumRet!$B$2:$B$798)-CumRet!B798</f>
        <v>1.7694257305998495E-3</v>
      </c>
    </row>
    <row r="799" spans="1:2" x14ac:dyDescent="0.35">
      <c r="A799" s="10">
        <f>Returns!A799</f>
        <v>45457.5625</v>
      </c>
      <c r="B799" s="1">
        <f>MAX(CumRet!$B$2:$B$799)-CumRet!B799</f>
        <v>1.002795926180744E-2</v>
      </c>
    </row>
    <row r="800" spans="1:2" x14ac:dyDescent="0.35">
      <c r="A800" s="10">
        <f>Returns!A800</f>
        <v>45457.604166666657</v>
      </c>
      <c r="B800" s="1">
        <f>MAX(CumRet!$B$2:$B$800)-CumRet!B800</f>
        <v>8.0188953014678488E-3</v>
      </c>
    </row>
    <row r="801" spans="1:2" x14ac:dyDescent="0.35">
      <c r="A801" s="10">
        <f>Returns!A801</f>
        <v>45457.645833333343</v>
      </c>
      <c r="B801" s="1">
        <f>MAX(CumRet!$B$2:$B$801)-CumRet!B801</f>
        <v>6.0834678365400408E-3</v>
      </c>
    </row>
    <row r="802" spans="1:2" x14ac:dyDescent="0.35">
      <c r="A802" s="10">
        <f>Returns!A802</f>
        <v>45457.6875</v>
      </c>
      <c r="B802" s="1">
        <f>MAX(CumRet!$B$2:$B$802)-CumRet!B802</f>
        <v>4.2007782270641336E-3</v>
      </c>
    </row>
    <row r="803" spans="1:2" x14ac:dyDescent="0.35">
      <c r="A803" s="10">
        <f>Returns!A803</f>
        <v>45457.729166666657</v>
      </c>
      <c r="B803" s="1">
        <f>MAX(CumRet!$B$2:$B$803)-CumRet!B803</f>
        <v>3.9373035664675149E-3</v>
      </c>
    </row>
    <row r="804" spans="1:2" x14ac:dyDescent="0.35">
      <c r="A804" s="10">
        <f>Returns!A804</f>
        <v>45457.770833333343</v>
      </c>
      <c r="B804" s="1">
        <f>MAX(CumRet!$B$2:$B$804)-CumRet!B804</f>
        <v>3.0103591353329295E-3</v>
      </c>
    </row>
    <row r="805" spans="1:2" x14ac:dyDescent="0.35">
      <c r="A805" s="10">
        <f>Returns!A805</f>
        <v>45457.8125</v>
      </c>
      <c r="B805" s="1">
        <f>MAX(CumRet!$B$2:$B$805)-CumRet!B805</f>
        <v>3.0432317802754072E-3</v>
      </c>
    </row>
    <row r="806" spans="1:2" x14ac:dyDescent="0.35">
      <c r="A806" s="10">
        <f>Returns!A806</f>
        <v>45460.5625</v>
      </c>
      <c r="B806" s="1">
        <f>MAX(CumRet!$B$2:$B$806)-CumRet!B806</f>
        <v>1.6620225783985365E-3</v>
      </c>
    </row>
    <row r="807" spans="1:2" x14ac:dyDescent="0.35">
      <c r="A807" s="10">
        <f>Returns!A807</f>
        <v>45460.604166666657</v>
      </c>
      <c r="B807" s="1">
        <f>MAX(CumRet!$B$2:$B$807)-CumRet!B807</f>
        <v>0</v>
      </c>
    </row>
    <row r="808" spans="1:2" x14ac:dyDescent="0.35">
      <c r="A808" s="10">
        <f>Returns!A808</f>
        <v>45460.645833333343</v>
      </c>
      <c r="B808" s="1">
        <f>MAX(CumRet!$B$2:$B$808)-CumRet!B808</f>
        <v>0</v>
      </c>
    </row>
    <row r="809" spans="1:2" x14ac:dyDescent="0.35">
      <c r="A809" s="10">
        <f>Returns!A809</f>
        <v>45460.6875</v>
      </c>
      <c r="B809" s="1">
        <f>MAX(CumRet!$B$2:$B$809)-CumRet!B809</f>
        <v>0</v>
      </c>
    </row>
    <row r="810" spans="1:2" x14ac:dyDescent="0.35">
      <c r="A810" s="10">
        <f>Returns!A810</f>
        <v>45460.729166666657</v>
      </c>
      <c r="B810" s="1">
        <f>MAX(CumRet!$B$2:$B$810)-CumRet!B810</f>
        <v>0</v>
      </c>
    </row>
    <row r="811" spans="1:2" x14ac:dyDescent="0.35">
      <c r="A811" s="10">
        <f>Returns!A811</f>
        <v>45460.770833333343</v>
      </c>
      <c r="B811" s="1">
        <f>MAX(CumRet!$B$2:$B$811)-CumRet!B811</f>
        <v>0</v>
      </c>
    </row>
    <row r="812" spans="1:2" x14ac:dyDescent="0.35">
      <c r="A812" s="10">
        <f>Returns!A812</f>
        <v>45460.8125</v>
      </c>
      <c r="B812" s="1">
        <f>MAX(CumRet!$B$2:$B$812)-CumRet!B812</f>
        <v>5.8669668064031955E-4</v>
      </c>
    </row>
    <row r="813" spans="1:2" x14ac:dyDescent="0.35">
      <c r="A813" s="10">
        <f>Returns!A813</f>
        <v>45461.5625</v>
      </c>
      <c r="B813" s="1">
        <f>MAX(CumRet!$B$2:$B$813)-CumRet!B813</f>
        <v>0</v>
      </c>
    </row>
    <row r="814" spans="1:2" x14ac:dyDescent="0.35">
      <c r="A814" s="10">
        <f>Returns!A814</f>
        <v>45461.604166666657</v>
      </c>
      <c r="B814" s="1">
        <f>MAX(CumRet!$B$2:$B$814)-CumRet!B814</f>
        <v>0</v>
      </c>
    </row>
    <row r="815" spans="1:2" x14ac:dyDescent="0.35">
      <c r="A815" s="10">
        <f>Returns!A815</f>
        <v>45461.645833333343</v>
      </c>
      <c r="B815" s="1">
        <f>MAX(CumRet!$B$2:$B$815)-CumRet!B815</f>
        <v>0</v>
      </c>
    </row>
    <row r="816" spans="1:2" x14ac:dyDescent="0.35">
      <c r="A816" s="10">
        <f>Returns!A816</f>
        <v>45461.6875</v>
      </c>
      <c r="B816" s="1">
        <f>MAX(CumRet!$B$2:$B$816)-CumRet!B816</f>
        <v>0</v>
      </c>
    </row>
    <row r="817" spans="1:2" x14ac:dyDescent="0.35">
      <c r="A817" s="10">
        <f>Returns!A817</f>
        <v>45461.729166666657</v>
      </c>
      <c r="B817" s="1">
        <f>MAX(CumRet!$B$2:$B$817)-CumRet!B817</f>
        <v>5.5950664769202629E-4</v>
      </c>
    </row>
    <row r="818" spans="1:2" x14ac:dyDescent="0.35">
      <c r="A818" s="10">
        <f>Returns!A818</f>
        <v>45461.770833333343</v>
      </c>
      <c r="B818" s="1">
        <f>MAX(CumRet!$B$2:$B$818)-CumRet!B818</f>
        <v>8.7537727230871387E-4</v>
      </c>
    </row>
    <row r="819" spans="1:2" x14ac:dyDescent="0.35">
      <c r="A819" s="10">
        <f>Returns!A819</f>
        <v>45461.8125</v>
      </c>
      <c r="B819" s="1">
        <f>MAX(CumRet!$B$2:$B$819)-CumRet!B819</f>
        <v>3.5482661733485243E-4</v>
      </c>
    </row>
    <row r="820" spans="1:2" x14ac:dyDescent="0.35">
      <c r="A820" s="10">
        <f>Returns!A820</f>
        <v>45463.5625</v>
      </c>
      <c r="B820" s="1">
        <f>MAX(CumRet!$B$2:$B$820)-CumRet!B820</f>
        <v>7.629058870296801E-4</v>
      </c>
    </row>
    <row r="821" spans="1:2" x14ac:dyDescent="0.35">
      <c r="A821" s="10">
        <f>Returns!A821</f>
        <v>45463.604166666657</v>
      </c>
      <c r="B821" s="1">
        <f>MAX(CumRet!$B$2:$B$821)-CumRet!B821</f>
        <v>3.3634174641687109E-3</v>
      </c>
    </row>
    <row r="822" spans="1:2" x14ac:dyDescent="0.35">
      <c r="A822" s="10">
        <f>Returns!A822</f>
        <v>45463.645833333343</v>
      </c>
      <c r="B822" s="1">
        <f>MAX(CumRet!$B$2:$B$822)-CumRet!B822</f>
        <v>4.9745956507448175E-3</v>
      </c>
    </row>
    <row r="823" spans="1:2" x14ac:dyDescent="0.35">
      <c r="A823" s="10">
        <f>Returns!A823</f>
        <v>45463.6875</v>
      </c>
      <c r="B823" s="1">
        <f>MAX(CumRet!$B$2:$B$823)-CumRet!B823</f>
        <v>6.2231762966783455E-3</v>
      </c>
    </row>
    <row r="824" spans="1:2" x14ac:dyDescent="0.35">
      <c r="A824" s="10">
        <f>Returns!A824</f>
        <v>45463.729166666657</v>
      </c>
      <c r="B824" s="1">
        <f>MAX(CumRet!$B$2:$B$824)-CumRet!B824</f>
        <v>3.0635472304418321E-3</v>
      </c>
    </row>
    <row r="825" spans="1:2" x14ac:dyDescent="0.35">
      <c r="A825" s="10">
        <f>Returns!A825</f>
        <v>45463.770833333343</v>
      </c>
      <c r="B825" s="1">
        <f>MAX(CumRet!$B$2:$B$825)-CumRet!B825</f>
        <v>4.2772852403323014E-3</v>
      </c>
    </row>
    <row r="826" spans="1:2" x14ac:dyDescent="0.35">
      <c r="A826" s="10">
        <f>Returns!A826</f>
        <v>45463.8125</v>
      </c>
      <c r="B826" s="1">
        <f>MAX(CumRet!$B$2:$B$826)-CumRet!B826</f>
        <v>3.9992526641570159E-3</v>
      </c>
    </row>
    <row r="827" spans="1:2" x14ac:dyDescent="0.35">
      <c r="A827" s="10">
        <f>Returns!A827</f>
        <v>45464.5625</v>
      </c>
      <c r="B827" s="1">
        <f>MAX(CumRet!$B$2:$B$827)-CumRet!B827</f>
        <v>6.1922857450542046E-3</v>
      </c>
    </row>
    <row r="828" spans="1:2" x14ac:dyDescent="0.35">
      <c r="A828" s="10">
        <f>Returns!A828</f>
        <v>45464.604166666657</v>
      </c>
      <c r="B828" s="1">
        <f>MAX(CumRet!$B$2:$B$828)-CumRet!B828</f>
        <v>6.7469449092827372E-3</v>
      </c>
    </row>
    <row r="829" spans="1:2" x14ac:dyDescent="0.35">
      <c r="A829" s="10">
        <f>Returns!A829</f>
        <v>45464.645833333343</v>
      </c>
      <c r="B829" s="1">
        <f>MAX(CumRet!$B$2:$B$829)-CumRet!B829</f>
        <v>5.5163509165517266E-3</v>
      </c>
    </row>
    <row r="830" spans="1:2" x14ac:dyDescent="0.35">
      <c r="A830" s="10">
        <f>Returns!A830</f>
        <v>45464.6875</v>
      </c>
      <c r="B830" s="1">
        <f>MAX(CumRet!$B$2:$B$830)-CumRet!B830</f>
        <v>5.8011517290600112E-3</v>
      </c>
    </row>
    <row r="831" spans="1:2" x14ac:dyDescent="0.35">
      <c r="A831" s="10">
        <f>Returns!A831</f>
        <v>45464.729166666657</v>
      </c>
      <c r="B831" s="1">
        <f>MAX(CumRet!$B$2:$B$831)-CumRet!B831</f>
        <v>4.8138311157557567E-3</v>
      </c>
    </row>
    <row r="832" spans="1:2" x14ac:dyDescent="0.35">
      <c r="A832" s="10">
        <f>Returns!A832</f>
        <v>45464.770833333343</v>
      </c>
      <c r="B832" s="1">
        <f>MAX(CumRet!$B$2:$B$832)-CumRet!B832</f>
        <v>4.7982617244940184E-3</v>
      </c>
    </row>
    <row r="833" spans="1:2" x14ac:dyDescent="0.35">
      <c r="A833" s="10">
        <f>Returns!A833</f>
        <v>45464.8125</v>
      </c>
      <c r="B833" s="1">
        <f>MAX(CumRet!$B$2:$B$833)-CumRet!B833</f>
        <v>2.3622340975200939E-3</v>
      </c>
    </row>
    <row r="834" spans="1:2" x14ac:dyDescent="0.35">
      <c r="A834" s="10">
        <f>Returns!A834</f>
        <v>45467.5625</v>
      </c>
      <c r="B834" s="1">
        <f>MAX(CumRet!$B$2:$B$834)-CumRet!B834</f>
        <v>0</v>
      </c>
    </row>
    <row r="835" spans="1:2" x14ac:dyDescent="0.35">
      <c r="A835" s="10">
        <f>Returns!A835</f>
        <v>45467.604166666657</v>
      </c>
      <c r="B835" s="1">
        <f>MAX(CumRet!$B$2:$B$835)-CumRet!B835</f>
        <v>0</v>
      </c>
    </row>
    <row r="836" spans="1:2" x14ac:dyDescent="0.35">
      <c r="A836" s="10">
        <f>Returns!A836</f>
        <v>45467.645833333343</v>
      </c>
      <c r="B836" s="1">
        <f>MAX(CumRet!$B$2:$B$836)-CumRet!B836</f>
        <v>1.5636214482472044E-3</v>
      </c>
    </row>
    <row r="837" spans="1:2" x14ac:dyDescent="0.35">
      <c r="A837" s="10">
        <f>Returns!A837</f>
        <v>45467.6875</v>
      </c>
      <c r="B837" s="1">
        <f>MAX(CumRet!$B$2:$B$837)-CumRet!B837</f>
        <v>3.2243205848469514E-3</v>
      </c>
    </row>
    <row r="838" spans="1:2" x14ac:dyDescent="0.35">
      <c r="A838" s="10">
        <f>Returns!A838</f>
        <v>45467.729166666657</v>
      </c>
      <c r="B838" s="1">
        <f>MAX(CumRet!$B$2:$B$838)-CumRet!B838</f>
        <v>3.007486161611117E-3</v>
      </c>
    </row>
    <row r="839" spans="1:2" x14ac:dyDescent="0.35">
      <c r="A839" s="10">
        <f>Returns!A839</f>
        <v>45467.770833333343</v>
      </c>
      <c r="B839" s="1">
        <f>MAX(CumRet!$B$2:$B$839)-CumRet!B839</f>
        <v>3.2858914581434528E-3</v>
      </c>
    </row>
    <row r="840" spans="1:2" x14ac:dyDescent="0.35">
      <c r="A840" s="10">
        <f>Returns!A840</f>
        <v>45467.8125</v>
      </c>
      <c r="B840" s="1">
        <f>MAX(CumRet!$B$2:$B$840)-CumRet!B840</f>
        <v>4.9177602700879453E-3</v>
      </c>
    </row>
    <row r="841" spans="1:2" x14ac:dyDescent="0.35">
      <c r="A841" s="10">
        <f>Returns!A841</f>
        <v>45468.5625</v>
      </c>
      <c r="B841" s="1">
        <f>MAX(CumRet!$B$2:$B$841)-CumRet!B841</f>
        <v>7.5442175084931562E-3</v>
      </c>
    </row>
    <row r="842" spans="1:2" x14ac:dyDescent="0.35">
      <c r="A842" s="10">
        <f>Returns!A842</f>
        <v>45468.604166666657</v>
      </c>
      <c r="B842" s="1">
        <f>MAX(CumRet!$B$2:$B$842)-CumRet!B842</f>
        <v>7.9743913449902559E-3</v>
      </c>
    </row>
    <row r="843" spans="1:2" x14ac:dyDescent="0.35">
      <c r="A843" s="10">
        <f>Returns!A843</f>
        <v>45468.645833333343</v>
      </c>
      <c r="B843" s="1">
        <f>MAX(CumRet!$B$2:$B$843)-CumRet!B843</f>
        <v>1.004965907824501E-2</v>
      </c>
    </row>
    <row r="844" spans="1:2" x14ac:dyDescent="0.35">
      <c r="A844" s="10">
        <f>Returns!A844</f>
        <v>45468.6875</v>
      </c>
      <c r="B844" s="1">
        <f>MAX(CumRet!$B$2:$B$844)-CumRet!B844</f>
        <v>9.8769542290014778E-3</v>
      </c>
    </row>
    <row r="845" spans="1:2" x14ac:dyDescent="0.35">
      <c r="A845" s="10">
        <f>Returns!A845</f>
        <v>45468.729166666657</v>
      </c>
      <c r="B845" s="1">
        <f>MAX(CumRet!$B$2:$B$845)-CumRet!B845</f>
        <v>7.6146455540525293E-3</v>
      </c>
    </row>
    <row r="846" spans="1:2" x14ac:dyDescent="0.35">
      <c r="A846" s="10">
        <f>Returns!A846</f>
        <v>45468.770833333343</v>
      </c>
      <c r="B846" s="1">
        <f>MAX(CumRet!$B$2:$B$846)-CumRet!B846</f>
        <v>7.1452414975685108E-3</v>
      </c>
    </row>
    <row r="847" spans="1:2" x14ac:dyDescent="0.35">
      <c r="A847" s="10">
        <f>Returns!A847</f>
        <v>45468.8125</v>
      </c>
      <c r="B847" s="1">
        <f>MAX(CumRet!$B$2:$B$847)-CumRet!B847</f>
        <v>7.4297272320289209E-3</v>
      </c>
    </row>
    <row r="848" spans="1:2" x14ac:dyDescent="0.35">
      <c r="A848" s="10">
        <f>Returns!A848</f>
        <v>45469.5625</v>
      </c>
      <c r="B848" s="1">
        <f>MAX(CumRet!$B$2:$B$848)-CumRet!B848</f>
        <v>1.2255600477252188E-2</v>
      </c>
    </row>
    <row r="849" spans="1:2" x14ac:dyDescent="0.35">
      <c r="A849" s="10">
        <f>Returns!A849</f>
        <v>45469.604166666657</v>
      </c>
      <c r="B849" s="1">
        <f>MAX(CumRet!$B$2:$B$849)-CumRet!B849</f>
        <v>1.2523933141126736E-2</v>
      </c>
    </row>
    <row r="850" spans="1:2" x14ac:dyDescent="0.35">
      <c r="A850" s="10">
        <f>Returns!A850</f>
        <v>45469.645833333343</v>
      </c>
      <c r="B850" s="1">
        <f>MAX(CumRet!$B$2:$B$850)-CumRet!B850</f>
        <v>1.0550696917113633E-2</v>
      </c>
    </row>
    <row r="851" spans="1:2" x14ac:dyDescent="0.35">
      <c r="A851" s="10">
        <f>Returns!A851</f>
        <v>45469.6875</v>
      </c>
      <c r="B851" s="1">
        <f>MAX(CumRet!$B$2:$B$851)-CumRet!B851</f>
        <v>1.1712626203950249E-2</v>
      </c>
    </row>
    <row r="852" spans="1:2" x14ac:dyDescent="0.35">
      <c r="A852" s="10">
        <f>Returns!A852</f>
        <v>45469.729166666657</v>
      </c>
      <c r="B852" s="1">
        <f>MAX(CumRet!$B$2:$B$852)-CumRet!B852</f>
        <v>1.1319737921151124E-2</v>
      </c>
    </row>
    <row r="853" spans="1:2" x14ac:dyDescent="0.35">
      <c r="A853" s="10">
        <f>Returns!A853</f>
        <v>45469.770833333343</v>
      </c>
      <c r="B853" s="1">
        <f>MAX(CumRet!$B$2:$B$853)-CumRet!B853</f>
        <v>1.2280187832474948E-2</v>
      </c>
    </row>
    <row r="854" spans="1:2" x14ac:dyDescent="0.35">
      <c r="A854" s="10">
        <f>Returns!A854</f>
        <v>45469.8125</v>
      </c>
      <c r="B854" s="1">
        <f>MAX(CumRet!$B$2:$B$854)-CumRet!B854</f>
        <v>1.1271140426252851E-2</v>
      </c>
    </row>
    <row r="855" spans="1:2" x14ac:dyDescent="0.35">
      <c r="A855" s="10">
        <f>Returns!A855</f>
        <v>45470.5625</v>
      </c>
      <c r="B855" s="1">
        <f>MAX(CumRet!$B$2:$B$855)-CumRet!B855</f>
        <v>9.2517996861139207E-3</v>
      </c>
    </row>
    <row r="856" spans="1:2" x14ac:dyDescent="0.35">
      <c r="A856" s="10">
        <f>Returns!A856</f>
        <v>45470.604166666657</v>
      </c>
      <c r="B856" s="1">
        <f>MAX(CumRet!$B$2:$B$856)-CumRet!B856</f>
        <v>1.0974977159319887E-2</v>
      </c>
    </row>
    <row r="857" spans="1:2" x14ac:dyDescent="0.35">
      <c r="A857" s="10">
        <f>Returns!A857</f>
        <v>45470.645833333343</v>
      </c>
      <c r="B857" s="1">
        <f>MAX(CumRet!$B$2:$B$857)-CumRet!B857</f>
        <v>1.0786286142461271E-2</v>
      </c>
    </row>
    <row r="858" spans="1:2" x14ac:dyDescent="0.35">
      <c r="A858" s="10">
        <f>Returns!A858</f>
        <v>45470.6875</v>
      </c>
      <c r="B858" s="1">
        <f>MAX(CumRet!$B$2:$B$858)-CumRet!B858</f>
        <v>9.9470250221620204E-3</v>
      </c>
    </row>
    <row r="859" spans="1:2" x14ac:dyDescent="0.35">
      <c r="A859" s="10">
        <f>Returns!A859</f>
        <v>45470.729166666657</v>
      </c>
      <c r="B859" s="1">
        <f>MAX(CumRet!$B$2:$B$859)-CumRet!B859</f>
        <v>1.2101313903943478E-2</v>
      </c>
    </row>
    <row r="860" spans="1:2" x14ac:dyDescent="0.35">
      <c r="A860" s="10">
        <f>Returns!A860</f>
        <v>45470.770833333343</v>
      </c>
      <c r="B860" s="1">
        <f>MAX(CumRet!$B$2:$B$860)-CumRet!B860</f>
        <v>1.0192793904085284E-2</v>
      </c>
    </row>
    <row r="861" spans="1:2" x14ac:dyDescent="0.35">
      <c r="A861" s="10">
        <f>Returns!A861</f>
        <v>45470.8125</v>
      </c>
      <c r="B861" s="1">
        <f>MAX(CumRet!$B$2:$B$861)-CumRet!B861</f>
        <v>9.5937183297560846E-3</v>
      </c>
    </row>
    <row r="862" spans="1:2" x14ac:dyDescent="0.35">
      <c r="A862" s="10">
        <f>Returns!A862</f>
        <v>45471.5625</v>
      </c>
      <c r="B862" s="1">
        <f>MAX(CumRet!$B$2:$B$862)-CumRet!B862</f>
        <v>3.7367248008564613E-3</v>
      </c>
    </row>
    <row r="863" spans="1:2" x14ac:dyDescent="0.35">
      <c r="A863" s="10">
        <f>Returns!A863</f>
        <v>45471.604166666657</v>
      </c>
      <c r="B863" s="1">
        <f>MAX(CumRet!$B$2:$B$863)-CumRet!B863</f>
        <v>6.5647751857224046E-3</v>
      </c>
    </row>
    <row r="864" spans="1:2" x14ac:dyDescent="0.35">
      <c r="A864" s="10">
        <f>Returns!A864</f>
        <v>45471.645833333343</v>
      </c>
      <c r="B864" s="1">
        <f>MAX(CumRet!$B$2:$B$864)-CumRet!B864</f>
        <v>5.9533273074720006E-3</v>
      </c>
    </row>
    <row r="865" spans="1:2" x14ac:dyDescent="0.35">
      <c r="A865" s="10">
        <f>Returns!A865</f>
        <v>45471.6875</v>
      </c>
      <c r="B865" s="1">
        <f>MAX(CumRet!$B$2:$B$865)-CumRet!B865</f>
        <v>8.3878236391582706E-3</v>
      </c>
    </row>
    <row r="866" spans="1:2" x14ac:dyDescent="0.35">
      <c r="A866" s="10">
        <f>Returns!A866</f>
        <v>45471.729166666657</v>
      </c>
      <c r="B866" s="1">
        <f>MAX(CumRet!$B$2:$B$866)-CumRet!B866</f>
        <v>1.0308825409715783E-2</v>
      </c>
    </row>
    <row r="867" spans="1:2" x14ac:dyDescent="0.35">
      <c r="A867" s="10">
        <f>Returns!A867</f>
        <v>45471.770833333343</v>
      </c>
      <c r="B867" s="1">
        <f>MAX(CumRet!$B$2:$B$867)-CumRet!B867</f>
        <v>1.1591352421530698E-2</v>
      </c>
    </row>
    <row r="868" spans="1:2" x14ac:dyDescent="0.35">
      <c r="A868" s="10">
        <f>Returns!A868</f>
        <v>45471.8125</v>
      </c>
      <c r="B868" s="1">
        <f>MAX(CumRet!$B$2:$B$868)-CumRet!B868</f>
        <v>1.16055254911481E-2</v>
      </c>
    </row>
    <row r="869" spans="1:2" x14ac:dyDescent="0.35">
      <c r="A869" s="10">
        <f>Returns!A869</f>
        <v>45474.5625</v>
      </c>
      <c r="B869" s="1">
        <f>MAX(CumRet!$B$2:$B$869)-CumRet!B869</f>
        <v>1.52927436159217E-2</v>
      </c>
    </row>
    <row r="870" spans="1:2" x14ac:dyDescent="0.35">
      <c r="A870" s="10">
        <f>Returns!A870</f>
        <v>45474.604166666657</v>
      </c>
      <c r="B870" s="1">
        <f>MAX(CumRet!$B$2:$B$870)-CumRet!B870</f>
        <v>1.7321270580519799E-2</v>
      </c>
    </row>
    <row r="871" spans="1:2" x14ac:dyDescent="0.35">
      <c r="A871" s="10">
        <f>Returns!A871</f>
        <v>45474.645833333343</v>
      </c>
      <c r="B871" s="1">
        <f>MAX(CumRet!$B$2:$B$871)-CumRet!B871</f>
        <v>1.6617743234305288E-2</v>
      </c>
    </row>
    <row r="872" spans="1:2" x14ac:dyDescent="0.35">
      <c r="A872" s="10">
        <f>Returns!A872</f>
        <v>45474.6875</v>
      </c>
      <c r="B872" s="1">
        <f>MAX(CumRet!$B$2:$B$872)-CumRet!B872</f>
        <v>1.5994463793406549E-2</v>
      </c>
    </row>
    <row r="873" spans="1:2" x14ac:dyDescent="0.35">
      <c r="A873" s="10">
        <f>Returns!A873</f>
        <v>45474.729166666657</v>
      </c>
      <c r="B873" s="1">
        <f>MAX(CumRet!$B$2:$B$873)-CumRet!B873</f>
        <v>1.5885098680484294E-2</v>
      </c>
    </row>
    <row r="874" spans="1:2" x14ac:dyDescent="0.35">
      <c r="A874" s="10">
        <f>Returns!A874</f>
        <v>45474.770833333343</v>
      </c>
      <c r="B874" s="1">
        <f>MAX(CumRet!$B$2:$B$874)-CumRet!B874</f>
        <v>1.7886889128804206E-2</v>
      </c>
    </row>
    <row r="875" spans="1:2" x14ac:dyDescent="0.35">
      <c r="A875" s="10">
        <f>Returns!A875</f>
        <v>45474.8125</v>
      </c>
      <c r="B875" s="1">
        <f>MAX(CumRet!$B$2:$B$875)-CumRet!B875</f>
        <v>1.7907982900040503E-2</v>
      </c>
    </row>
    <row r="876" spans="1:2" x14ac:dyDescent="0.35">
      <c r="A876" s="10">
        <f>Returns!A876</f>
        <v>45475.5625</v>
      </c>
      <c r="B876" s="1">
        <f>MAX(CumRet!$B$2:$B$876)-CumRet!B876</f>
        <v>1.7248446758068109E-2</v>
      </c>
    </row>
    <row r="877" spans="1:2" x14ac:dyDescent="0.35">
      <c r="A877" s="10">
        <f>Returns!A877</f>
        <v>45475.604166666657</v>
      </c>
      <c r="B877" s="1">
        <f>MAX(CumRet!$B$2:$B$877)-CumRet!B877</f>
        <v>1.5442704128549783E-2</v>
      </c>
    </row>
    <row r="878" spans="1:2" x14ac:dyDescent="0.35">
      <c r="A878" s="10">
        <f>Returns!A878</f>
        <v>45475.645833333343</v>
      </c>
      <c r="B878" s="1">
        <f>MAX(CumRet!$B$2:$B$878)-CumRet!B878</f>
        <v>1.5402341350699456E-2</v>
      </c>
    </row>
    <row r="879" spans="1:2" x14ac:dyDescent="0.35">
      <c r="A879" s="10">
        <f>Returns!A879</f>
        <v>45475.6875</v>
      </c>
      <c r="B879" s="1">
        <f>MAX(CumRet!$B$2:$B$879)-CumRet!B879</f>
        <v>1.499367142344421E-2</v>
      </c>
    </row>
    <row r="880" spans="1:2" x14ac:dyDescent="0.35">
      <c r="A880" s="10">
        <f>Returns!A880</f>
        <v>45475.729166666657</v>
      </c>
      <c r="B880" s="1">
        <f>MAX(CumRet!$B$2:$B$880)-CumRet!B880</f>
        <v>1.3445866607759149E-2</v>
      </c>
    </row>
    <row r="881" spans="1:2" x14ac:dyDescent="0.35">
      <c r="A881" s="10">
        <f>Returns!A881</f>
        <v>45475.770833333343</v>
      </c>
      <c r="B881" s="1">
        <f>MAX(CumRet!$B$2:$B$881)-CumRet!B881</f>
        <v>1.2933136835967779E-2</v>
      </c>
    </row>
    <row r="882" spans="1:2" x14ac:dyDescent="0.35">
      <c r="A882" s="10">
        <f>Returns!A882</f>
        <v>45475.8125</v>
      </c>
      <c r="B882" s="1">
        <f>MAX(CumRet!$B$2:$B$882)-CumRet!B882</f>
        <v>1.1981070208342715E-2</v>
      </c>
    </row>
    <row r="883" spans="1:2" x14ac:dyDescent="0.35">
      <c r="A883" s="10">
        <f>Returns!A883</f>
        <v>45476.5625</v>
      </c>
      <c r="B883" s="1">
        <f>MAX(CumRet!$B$2:$B$883)-CumRet!B883</f>
        <v>8.0555297995374697E-3</v>
      </c>
    </row>
    <row r="884" spans="1:2" x14ac:dyDescent="0.35">
      <c r="A884" s="10">
        <f>Returns!A884</f>
        <v>45476.604166666657</v>
      </c>
      <c r="B884" s="1">
        <f>MAX(CumRet!$B$2:$B$884)-CumRet!B884</f>
        <v>1.0067353225639258E-2</v>
      </c>
    </row>
    <row r="885" spans="1:2" x14ac:dyDescent="0.35">
      <c r="A885" s="10">
        <f>Returns!A885</f>
        <v>45476.645833333343</v>
      </c>
      <c r="B885" s="1">
        <f>MAX(CumRet!$B$2:$B$885)-CumRet!B885</f>
        <v>1.0265096088765246E-2</v>
      </c>
    </row>
    <row r="886" spans="1:2" x14ac:dyDescent="0.35">
      <c r="A886" s="10">
        <f>Returns!A886</f>
        <v>45478.5625</v>
      </c>
      <c r="B886" s="1">
        <f>MAX(CumRet!$B$2:$B$886)-CumRet!B886</f>
        <v>1.3005970805699318E-2</v>
      </c>
    </row>
    <row r="887" spans="1:2" x14ac:dyDescent="0.35">
      <c r="A887" s="10">
        <f>Returns!A887</f>
        <v>45478.604166666657</v>
      </c>
      <c r="B887" s="1">
        <f>MAX(CumRet!$B$2:$B$887)-CumRet!B887</f>
        <v>1.0902516022968128E-2</v>
      </c>
    </row>
    <row r="888" spans="1:2" x14ac:dyDescent="0.35">
      <c r="A888" s="10">
        <f>Returns!A888</f>
        <v>45478.645833333343</v>
      </c>
      <c r="B888" s="1">
        <f>MAX(CumRet!$B$2:$B$888)-CumRet!B888</f>
        <v>1.1759095299160582E-2</v>
      </c>
    </row>
    <row r="889" spans="1:2" x14ac:dyDescent="0.35">
      <c r="A889" s="10">
        <f>Returns!A889</f>
        <v>45478.6875</v>
      </c>
      <c r="B889" s="1">
        <f>MAX(CumRet!$B$2:$B$889)-CumRet!B889</f>
        <v>1.0158674791307498E-2</v>
      </c>
    </row>
    <row r="890" spans="1:2" x14ac:dyDescent="0.35">
      <c r="A890" s="10">
        <f>Returns!A890</f>
        <v>45478.729166666657</v>
      </c>
      <c r="B890" s="1">
        <f>MAX(CumRet!$B$2:$B$890)-CumRet!B890</f>
        <v>9.5877942432981977E-3</v>
      </c>
    </row>
    <row r="891" spans="1:2" x14ac:dyDescent="0.35">
      <c r="A891" s="10">
        <f>Returns!A891</f>
        <v>45478.770833333343</v>
      </c>
      <c r="B891" s="1">
        <f>MAX(CumRet!$B$2:$B$891)-CumRet!B891</f>
        <v>8.9573280038967584E-3</v>
      </c>
    </row>
    <row r="892" spans="1:2" x14ac:dyDescent="0.35">
      <c r="A892" s="10">
        <f>Returns!A892</f>
        <v>45478.8125</v>
      </c>
      <c r="B892" s="1">
        <f>MAX(CumRet!$B$2:$B$892)-CumRet!B892</f>
        <v>8.3148964110820178E-3</v>
      </c>
    </row>
    <row r="893" spans="1:2" x14ac:dyDescent="0.35">
      <c r="A893" s="10">
        <f>Returns!A893</f>
        <v>45481.5625</v>
      </c>
      <c r="B893" s="1">
        <f>MAX(CumRet!$B$2:$B$893)-CumRet!B893</f>
        <v>4.5225461812730683E-3</v>
      </c>
    </row>
    <row r="894" spans="1:2" x14ac:dyDescent="0.35">
      <c r="A894" s="10">
        <f>Returns!A894</f>
        <v>45481.604166666657</v>
      </c>
      <c r="B894" s="1">
        <f>MAX(CumRet!$B$2:$B$894)-CumRet!B894</f>
        <v>4.4992208348144658E-3</v>
      </c>
    </row>
    <row r="895" spans="1:2" x14ac:dyDescent="0.35">
      <c r="A895" s="10">
        <f>Returns!A895</f>
        <v>45481.645833333343</v>
      </c>
      <c r="B895" s="1">
        <f>MAX(CumRet!$B$2:$B$895)-CumRet!B895</f>
        <v>6.1374272854547163E-3</v>
      </c>
    </row>
    <row r="896" spans="1:2" x14ac:dyDescent="0.35">
      <c r="A896" s="10">
        <f>Returns!A896</f>
        <v>45481.6875</v>
      </c>
      <c r="B896" s="1">
        <f>MAX(CumRet!$B$2:$B$896)-CumRet!B896</f>
        <v>5.4272478603051011E-3</v>
      </c>
    </row>
    <row r="897" spans="1:2" x14ac:dyDescent="0.35">
      <c r="A897" s="10">
        <f>Returns!A897</f>
        <v>45481.729166666657</v>
      </c>
      <c r="B897" s="1">
        <f>MAX(CumRet!$B$2:$B$897)-CumRet!B897</f>
        <v>4.2058605309587271E-3</v>
      </c>
    </row>
    <row r="898" spans="1:2" x14ac:dyDescent="0.35">
      <c r="A898" s="10">
        <f>Returns!A898</f>
        <v>45481.770833333343</v>
      </c>
      <c r="B898" s="1">
        <f>MAX(CumRet!$B$2:$B$898)-CumRet!B898</f>
        <v>5.5139297818467825E-3</v>
      </c>
    </row>
    <row r="899" spans="1:2" x14ac:dyDescent="0.35">
      <c r="A899" s="10">
        <f>Returns!A899</f>
        <v>45481.8125</v>
      </c>
      <c r="B899" s="1">
        <f>MAX(CumRet!$B$2:$B$899)-CumRet!B899</f>
        <v>5.0843417984330896E-3</v>
      </c>
    </row>
    <row r="900" spans="1:2" x14ac:dyDescent="0.35">
      <c r="A900" s="10">
        <f>Returns!A900</f>
        <v>45482.5625</v>
      </c>
      <c r="B900" s="1">
        <f>MAX(CumRet!$B$2:$B$900)-CumRet!B900</f>
        <v>7.7360007703332623E-3</v>
      </c>
    </row>
    <row r="901" spans="1:2" x14ac:dyDescent="0.35">
      <c r="A901" s="10">
        <f>Returns!A901</f>
        <v>45482.604166666657</v>
      </c>
      <c r="B901" s="1">
        <f>MAX(CumRet!$B$2:$B$901)-CumRet!B901</f>
        <v>8.2360526414400059E-3</v>
      </c>
    </row>
    <row r="902" spans="1:2" x14ac:dyDescent="0.35">
      <c r="A902" s="10">
        <f>Returns!A902</f>
        <v>45482.645833333343</v>
      </c>
      <c r="B902" s="1">
        <f>MAX(CumRet!$B$2:$B$902)-CumRet!B902</f>
        <v>6.6589636536442676E-3</v>
      </c>
    </row>
    <row r="903" spans="1:2" x14ac:dyDescent="0.35">
      <c r="A903" s="10">
        <f>Returns!A903</f>
        <v>45482.6875</v>
      </c>
      <c r="B903" s="1">
        <f>MAX(CumRet!$B$2:$B$903)-CumRet!B903</f>
        <v>7.151658280512535E-3</v>
      </c>
    </row>
    <row r="904" spans="1:2" x14ac:dyDescent="0.35">
      <c r="A904" s="10">
        <f>Returns!A904</f>
        <v>45482.729166666657</v>
      </c>
      <c r="B904" s="1">
        <f>MAX(CumRet!$B$2:$B$904)-CumRet!B904</f>
        <v>8.7643802987905639E-3</v>
      </c>
    </row>
    <row r="905" spans="1:2" x14ac:dyDescent="0.35">
      <c r="A905" s="10">
        <f>Returns!A905</f>
        <v>45482.770833333343</v>
      </c>
      <c r="B905" s="1">
        <f>MAX(CumRet!$B$2:$B$905)-CumRet!B905</f>
        <v>8.9935907081735711E-3</v>
      </c>
    </row>
    <row r="906" spans="1:2" x14ac:dyDescent="0.35">
      <c r="A906" s="10">
        <f>Returns!A906</f>
        <v>45482.8125</v>
      </c>
      <c r="B906" s="1">
        <f>MAX(CumRet!$B$2:$B$906)-CumRet!B906</f>
        <v>1.0340943370870104E-2</v>
      </c>
    </row>
    <row r="907" spans="1:2" x14ac:dyDescent="0.35">
      <c r="A907" s="10">
        <f>Returns!A907</f>
        <v>45483.5625</v>
      </c>
      <c r="B907" s="1">
        <f>MAX(CumRet!$B$2:$B$907)-CumRet!B907</f>
        <v>1.1660349193459263E-2</v>
      </c>
    </row>
    <row r="908" spans="1:2" x14ac:dyDescent="0.35">
      <c r="A908" s="10">
        <f>Returns!A908</f>
        <v>45483.604166666657</v>
      </c>
      <c r="B908" s="1">
        <f>MAX(CumRet!$B$2:$B$908)-CumRet!B908</f>
        <v>1.1205771703221873E-2</v>
      </c>
    </row>
    <row r="909" spans="1:2" x14ac:dyDescent="0.35">
      <c r="A909" s="10">
        <f>Returns!A909</f>
        <v>45483.645833333343</v>
      </c>
      <c r="B909" s="1">
        <f>MAX(CumRet!$B$2:$B$909)-CumRet!B909</f>
        <v>8.6368995945892424E-3</v>
      </c>
    </row>
    <row r="910" spans="1:2" x14ac:dyDescent="0.35">
      <c r="A910" s="10">
        <f>Returns!A910</f>
        <v>45483.6875</v>
      </c>
      <c r="B910" s="1">
        <f>MAX(CumRet!$B$2:$B$910)-CumRet!B910</f>
        <v>8.7275719871291735E-3</v>
      </c>
    </row>
    <row r="911" spans="1:2" x14ac:dyDescent="0.35">
      <c r="A911" s="10">
        <f>Returns!A911</f>
        <v>45483.729166666657</v>
      </c>
      <c r="B911" s="1">
        <f>MAX(CumRet!$B$2:$B$911)-CumRet!B911</f>
        <v>1.133042188467126E-2</v>
      </c>
    </row>
    <row r="912" spans="1:2" x14ac:dyDescent="0.35">
      <c r="A912" s="10">
        <f>Returns!A912</f>
        <v>45483.770833333343</v>
      </c>
      <c r="B912" s="1">
        <f>MAX(CumRet!$B$2:$B$912)-CumRet!B912</f>
        <v>9.0080481975990112E-3</v>
      </c>
    </row>
    <row r="913" spans="1:2" x14ac:dyDescent="0.35">
      <c r="A913" s="10">
        <f>Returns!A913</f>
        <v>45483.8125</v>
      </c>
      <c r="B913" s="1">
        <f>MAX(CumRet!$B$2:$B$913)-CumRet!B913</f>
        <v>6.6567707755085526E-3</v>
      </c>
    </row>
    <row r="914" spans="1:2" x14ac:dyDescent="0.35">
      <c r="A914" s="10">
        <f>Returns!A914</f>
        <v>45484.5625</v>
      </c>
      <c r="B914" s="1">
        <f>MAX(CumRet!$B$2:$B$914)-CumRet!B914</f>
        <v>1.7869190535755031E-3</v>
      </c>
    </row>
    <row r="915" spans="1:2" x14ac:dyDescent="0.35">
      <c r="A915" s="10">
        <f>Returns!A915</f>
        <v>45484.604166666657</v>
      </c>
      <c r="B915" s="1">
        <f>MAX(CumRet!$B$2:$B$915)-CumRet!B915</f>
        <v>2.3309706043167233E-3</v>
      </c>
    </row>
    <row r="916" spans="1:2" x14ac:dyDescent="0.35">
      <c r="A916" s="10">
        <f>Returns!A916</f>
        <v>45484.645833333343</v>
      </c>
      <c r="B916" s="1">
        <f>MAX(CumRet!$B$2:$B$916)-CumRet!B916</f>
        <v>3.6909219376867752E-3</v>
      </c>
    </row>
    <row r="917" spans="1:2" x14ac:dyDescent="0.35">
      <c r="A917" s="10">
        <f>Returns!A917</f>
        <v>45484.6875</v>
      </c>
      <c r="B917" s="1">
        <f>MAX(CumRet!$B$2:$B$917)-CumRet!B917</f>
        <v>3.5431382244142107E-3</v>
      </c>
    </row>
    <row r="918" spans="1:2" x14ac:dyDescent="0.35">
      <c r="A918" s="10">
        <f>Returns!A918</f>
        <v>45484.729166666657</v>
      </c>
      <c r="B918" s="1">
        <f>MAX(CumRet!$B$2:$B$918)-CumRet!B918</f>
        <v>3.7620633498959555E-3</v>
      </c>
    </row>
    <row r="919" spans="1:2" x14ac:dyDescent="0.35">
      <c r="A919" s="10">
        <f>Returns!A919</f>
        <v>45484.770833333343</v>
      </c>
      <c r="B919" s="1">
        <f>MAX(CumRet!$B$2:$B$919)-CumRet!B919</f>
        <v>3.9651840803998639E-3</v>
      </c>
    </row>
    <row r="920" spans="1:2" x14ac:dyDescent="0.35">
      <c r="A920" s="10">
        <f>Returns!A920</f>
        <v>45484.8125</v>
      </c>
      <c r="B920" s="1">
        <f>MAX(CumRet!$B$2:$B$920)-CumRet!B920</f>
        <v>2.5015790183866571E-3</v>
      </c>
    </row>
    <row r="921" spans="1:2" x14ac:dyDescent="0.35">
      <c r="A921" s="10">
        <f>Returns!A921</f>
        <v>45485.5625</v>
      </c>
      <c r="B921" s="1">
        <f>MAX(CumRet!$B$2:$B$921)-CumRet!B921</f>
        <v>0</v>
      </c>
    </row>
    <row r="922" spans="1:2" x14ac:dyDescent="0.35">
      <c r="A922" s="10">
        <f>Returns!A922</f>
        <v>45485.604166666657</v>
      </c>
      <c r="B922" s="1">
        <f>MAX(CumRet!$B$2:$B$922)-CumRet!B922</f>
        <v>0</v>
      </c>
    </row>
    <row r="923" spans="1:2" x14ac:dyDescent="0.35">
      <c r="A923" s="10">
        <f>Returns!A923</f>
        <v>45485.645833333343</v>
      </c>
      <c r="B923" s="1">
        <f>MAX(CumRet!$B$2:$B$923)-CumRet!B923</f>
        <v>3.0727429269889195E-3</v>
      </c>
    </row>
    <row r="924" spans="1:2" x14ac:dyDescent="0.35">
      <c r="A924" s="10">
        <f>Returns!A924</f>
        <v>45485.6875</v>
      </c>
      <c r="B924" s="1">
        <f>MAX(CumRet!$B$2:$B$924)-CumRet!B924</f>
        <v>7.2936538248347116E-4</v>
      </c>
    </row>
    <row r="925" spans="1:2" x14ac:dyDescent="0.35">
      <c r="A925" s="10">
        <f>Returns!A925</f>
        <v>45485.729166666657</v>
      </c>
      <c r="B925" s="1">
        <f>MAX(CumRet!$B$2:$B$925)-CumRet!B925</f>
        <v>0</v>
      </c>
    </row>
    <row r="926" spans="1:2" x14ac:dyDescent="0.35">
      <c r="A926" s="10">
        <f>Returns!A926</f>
        <v>45485.770833333343</v>
      </c>
      <c r="B926" s="1">
        <f>MAX(CumRet!$B$2:$B$926)-CumRet!B926</f>
        <v>3.4173479397980877E-4</v>
      </c>
    </row>
    <row r="927" spans="1:2" x14ac:dyDescent="0.35">
      <c r="A927" s="10">
        <f>Returns!A927</f>
        <v>45485.8125</v>
      </c>
      <c r="B927" s="1">
        <f>MAX(CumRet!$B$2:$B$927)-CumRet!B927</f>
        <v>5.3404141448740727E-3</v>
      </c>
    </row>
    <row r="928" spans="1:2" x14ac:dyDescent="0.35">
      <c r="A928" s="10">
        <f>Returns!A928</f>
        <v>45488.5625</v>
      </c>
      <c r="B928" s="1">
        <f>MAX(CumRet!$B$2:$B$928)-CumRet!B928</f>
        <v>0</v>
      </c>
    </row>
    <row r="929" spans="1:2" x14ac:dyDescent="0.35">
      <c r="A929" s="10">
        <f>Returns!A929</f>
        <v>45488.604166666657</v>
      </c>
      <c r="B929" s="1">
        <f>MAX(CumRet!$B$2:$B$929)-CumRet!B929</f>
        <v>0</v>
      </c>
    </row>
    <row r="930" spans="1:2" x14ac:dyDescent="0.35">
      <c r="A930" s="10">
        <f>Returns!A930</f>
        <v>45488.645833333343</v>
      </c>
      <c r="B930" s="1">
        <f>MAX(CumRet!$B$2:$B$930)-CumRet!B930</f>
        <v>1.5481801389629346E-3</v>
      </c>
    </row>
    <row r="931" spans="1:2" x14ac:dyDescent="0.35">
      <c r="A931" s="10">
        <f>Returns!A931</f>
        <v>45488.6875</v>
      </c>
      <c r="B931" s="1">
        <f>MAX(CumRet!$B$2:$B$931)-CumRet!B931</f>
        <v>2.7057416195113704E-3</v>
      </c>
    </row>
    <row r="932" spans="1:2" x14ac:dyDescent="0.35">
      <c r="A932" s="10">
        <f>Returns!A932</f>
        <v>45488.729166666657</v>
      </c>
      <c r="B932" s="1">
        <f>MAX(CumRet!$B$2:$B$932)-CumRet!B932</f>
        <v>2.9599427092258102E-3</v>
      </c>
    </row>
    <row r="933" spans="1:2" x14ac:dyDescent="0.35">
      <c r="A933" s="10">
        <f>Returns!A933</f>
        <v>45488.770833333343</v>
      </c>
      <c r="B933" s="1">
        <f>MAX(CumRet!$B$2:$B$933)-CumRet!B933</f>
        <v>1.5584380300589507E-3</v>
      </c>
    </row>
    <row r="934" spans="1:2" x14ac:dyDescent="0.35">
      <c r="A934" s="10">
        <f>Returns!A934</f>
        <v>45488.8125</v>
      </c>
      <c r="B934" s="1">
        <f>MAX(CumRet!$B$2:$B$934)-CumRet!B934</f>
        <v>3.2013992398564339E-3</v>
      </c>
    </row>
    <row r="935" spans="1:2" x14ac:dyDescent="0.35">
      <c r="A935" s="10">
        <f>Returns!A935</f>
        <v>45489.5625</v>
      </c>
      <c r="B935" s="1">
        <f>MAX(CumRet!$B$2:$B$935)-CumRet!B935</f>
        <v>0</v>
      </c>
    </row>
    <row r="936" spans="1:2" x14ac:dyDescent="0.35">
      <c r="A936" s="10">
        <f>Returns!A936</f>
        <v>45489.604166666657</v>
      </c>
      <c r="B936" s="1">
        <f>MAX(CumRet!$B$2:$B$936)-CumRet!B936</f>
        <v>0</v>
      </c>
    </row>
    <row r="937" spans="1:2" x14ac:dyDescent="0.35">
      <c r="A937" s="10">
        <f>Returns!A937</f>
        <v>45489.645833333343</v>
      </c>
      <c r="B937" s="1">
        <f>MAX(CumRet!$B$2:$B$937)-CumRet!B937</f>
        <v>5.604407521314636E-6</v>
      </c>
    </row>
    <row r="938" spans="1:2" x14ac:dyDescent="0.35">
      <c r="A938" s="10">
        <f>Returns!A938</f>
        <v>45489.6875</v>
      </c>
      <c r="B938" s="1">
        <f>MAX(CumRet!$B$2:$B$938)-CumRet!B938</f>
        <v>6.5471479228418339E-4</v>
      </c>
    </row>
    <row r="939" spans="1:2" x14ac:dyDescent="0.35">
      <c r="A939" s="10">
        <f>Returns!A939</f>
        <v>45489.729166666657</v>
      </c>
      <c r="B939" s="1">
        <f>MAX(CumRet!$B$2:$B$939)-CumRet!B939</f>
        <v>0</v>
      </c>
    </row>
    <row r="940" spans="1:2" x14ac:dyDescent="0.35">
      <c r="A940" s="10">
        <f>Returns!A940</f>
        <v>45489.770833333343</v>
      </c>
      <c r="B940" s="1">
        <f>MAX(CumRet!$B$2:$B$940)-CumRet!B940</f>
        <v>0</v>
      </c>
    </row>
    <row r="941" spans="1:2" x14ac:dyDescent="0.35">
      <c r="A941" s="10">
        <f>Returns!A941</f>
        <v>45489.8125</v>
      </c>
      <c r="B941" s="1">
        <f>MAX(CumRet!$B$2:$B$941)-CumRet!B941</f>
        <v>0</v>
      </c>
    </row>
    <row r="942" spans="1:2" x14ac:dyDescent="0.35">
      <c r="A942" s="10">
        <f>Returns!A942</f>
        <v>45490.5625</v>
      </c>
      <c r="B942" s="1">
        <f>MAX(CumRet!$B$2:$B$942)-CumRet!B942</f>
        <v>4.1118204525423252E-3</v>
      </c>
    </row>
    <row r="943" spans="1:2" x14ac:dyDescent="0.35">
      <c r="A943" s="10">
        <f>Returns!A943</f>
        <v>45490.604166666657</v>
      </c>
      <c r="B943" s="1">
        <f>MAX(CumRet!$B$2:$B$943)-CumRet!B943</f>
        <v>4.4054687575366958E-3</v>
      </c>
    </row>
    <row r="944" spans="1:2" x14ac:dyDescent="0.35">
      <c r="A944" s="10">
        <f>Returns!A944</f>
        <v>45490.645833333343</v>
      </c>
      <c r="B944" s="1">
        <f>MAX(CumRet!$B$2:$B$944)-CumRet!B944</f>
        <v>4.8463917526477551E-3</v>
      </c>
    </row>
    <row r="945" spans="1:2" x14ac:dyDescent="0.35">
      <c r="A945" s="10">
        <f>Returns!A945</f>
        <v>45490.6875</v>
      </c>
      <c r="B945" s="1">
        <f>MAX(CumRet!$B$2:$B$945)-CumRet!B945</f>
        <v>5.7065014236437339E-3</v>
      </c>
    </row>
    <row r="946" spans="1:2" x14ac:dyDescent="0.35">
      <c r="A946" s="10">
        <f>Returns!A946</f>
        <v>45490.729166666657</v>
      </c>
      <c r="B946" s="1">
        <f>MAX(CumRet!$B$2:$B$946)-CumRet!B946</f>
        <v>5.8137183378244306E-3</v>
      </c>
    </row>
    <row r="947" spans="1:2" x14ac:dyDescent="0.35">
      <c r="A947" s="10">
        <f>Returns!A947</f>
        <v>45490.770833333343</v>
      </c>
      <c r="B947" s="1">
        <f>MAX(CumRet!$B$2:$B$947)-CumRet!B947</f>
        <v>6.3883188718402706E-3</v>
      </c>
    </row>
    <row r="948" spans="1:2" x14ac:dyDescent="0.35">
      <c r="A948" s="10">
        <f>Returns!A948</f>
        <v>45490.8125</v>
      </c>
      <c r="B948" s="1">
        <f>MAX(CumRet!$B$2:$B$948)-CumRet!B948</f>
        <v>9.299360143063512E-3</v>
      </c>
    </row>
    <row r="949" spans="1:2" x14ac:dyDescent="0.35">
      <c r="A949" s="10">
        <f>Returns!A949</f>
        <v>45491.5625</v>
      </c>
      <c r="B949" s="1">
        <f>MAX(CumRet!$B$2:$B$949)-CumRet!B949</f>
        <v>3.4558645471899352E-3</v>
      </c>
    </row>
    <row r="950" spans="1:2" x14ac:dyDescent="0.35">
      <c r="A950" s="10">
        <f>Returns!A950</f>
        <v>45491.604166666657</v>
      </c>
      <c r="B950" s="1">
        <f>MAX(CumRet!$B$2:$B$950)-CumRet!B950</f>
        <v>1.0301161410209342E-2</v>
      </c>
    </row>
    <row r="951" spans="1:2" x14ac:dyDescent="0.35">
      <c r="A951" s="10">
        <f>Returns!A951</f>
        <v>45491.645833333343</v>
      </c>
      <c r="B951" s="1">
        <f>MAX(CumRet!$B$2:$B$951)-CumRet!B951</f>
        <v>1.41195871826095E-2</v>
      </c>
    </row>
    <row r="952" spans="1:2" x14ac:dyDescent="0.35">
      <c r="A952" s="10">
        <f>Returns!A952</f>
        <v>45491.6875</v>
      </c>
      <c r="B952" s="1">
        <f>MAX(CumRet!$B$2:$B$952)-CumRet!B952</f>
        <v>1.2804713094782788E-2</v>
      </c>
    </row>
    <row r="953" spans="1:2" x14ac:dyDescent="0.35">
      <c r="A953" s="10">
        <f>Returns!A953</f>
        <v>45491.729166666657</v>
      </c>
      <c r="B953" s="1">
        <f>MAX(CumRet!$B$2:$B$953)-CumRet!B953</f>
        <v>1.51367453584208E-2</v>
      </c>
    </row>
    <row r="954" spans="1:2" x14ac:dyDescent="0.35">
      <c r="A954" s="10">
        <f>Returns!A954</f>
        <v>45491.770833333343</v>
      </c>
      <c r="B954" s="1">
        <f>MAX(CumRet!$B$2:$B$954)-CumRet!B954</f>
        <v>1.6635010407199974E-2</v>
      </c>
    </row>
    <row r="955" spans="1:2" x14ac:dyDescent="0.35">
      <c r="A955" s="10">
        <f>Returns!A955</f>
        <v>45491.8125</v>
      </c>
      <c r="B955" s="1">
        <f>MAX(CumRet!$B$2:$B$955)-CumRet!B955</f>
        <v>1.5366763433362879E-2</v>
      </c>
    </row>
    <row r="956" spans="1:2" x14ac:dyDescent="0.35">
      <c r="A956" s="10">
        <f>Returns!A956</f>
        <v>45492.5625</v>
      </c>
      <c r="B956" s="1">
        <f>MAX(CumRet!$B$2:$B$956)-CumRet!B956</f>
        <v>1.6121041707410688E-2</v>
      </c>
    </row>
    <row r="957" spans="1:2" x14ac:dyDescent="0.35">
      <c r="A957" s="10">
        <f>Returns!A957</f>
        <v>45492.604166666657</v>
      </c>
      <c r="B957" s="1">
        <f>MAX(CumRet!$B$2:$B$957)-CumRet!B957</f>
        <v>1.8336593685358921E-2</v>
      </c>
    </row>
    <row r="958" spans="1:2" x14ac:dyDescent="0.35">
      <c r="A958" s="10">
        <f>Returns!A958</f>
        <v>45492.645833333343</v>
      </c>
      <c r="B958" s="1">
        <f>MAX(CumRet!$B$2:$B$958)-CumRet!B958</f>
        <v>1.6977152095609432E-2</v>
      </c>
    </row>
    <row r="959" spans="1:2" x14ac:dyDescent="0.35">
      <c r="A959" s="10">
        <f>Returns!A959</f>
        <v>45492.6875</v>
      </c>
      <c r="B959" s="1">
        <f>MAX(CumRet!$B$2:$B$959)-CumRet!B959</f>
        <v>2.0516434583017495E-2</v>
      </c>
    </row>
    <row r="960" spans="1:2" x14ac:dyDescent="0.35">
      <c r="A960" s="10">
        <f>Returns!A960</f>
        <v>45492.729166666657</v>
      </c>
      <c r="B960" s="1">
        <f>MAX(CumRet!$B$2:$B$960)-CumRet!B960</f>
        <v>2.0296230583637304E-2</v>
      </c>
    </row>
    <row r="961" spans="1:2" x14ac:dyDescent="0.35">
      <c r="A961" s="10">
        <f>Returns!A961</f>
        <v>45492.770833333343</v>
      </c>
      <c r="B961" s="1">
        <f>MAX(CumRet!$B$2:$B$961)-CumRet!B961</f>
        <v>1.7967777390603235E-2</v>
      </c>
    </row>
    <row r="962" spans="1:2" x14ac:dyDescent="0.35">
      <c r="A962" s="10">
        <f>Returns!A962</f>
        <v>45492.8125</v>
      </c>
      <c r="B962" s="1">
        <f>MAX(CumRet!$B$2:$B$962)-CumRet!B962</f>
        <v>1.9820149687223537E-2</v>
      </c>
    </row>
    <row r="963" spans="1:2" x14ac:dyDescent="0.35">
      <c r="A963" s="10">
        <f>Returns!A963</f>
        <v>45495.5625</v>
      </c>
      <c r="B963" s="1">
        <f>MAX(CumRet!$B$2:$B$963)-CumRet!B963</f>
        <v>1.7533233096522272E-2</v>
      </c>
    </row>
    <row r="964" spans="1:2" x14ac:dyDescent="0.35">
      <c r="A964" s="10">
        <f>Returns!A964</f>
        <v>45495.604166666657</v>
      </c>
      <c r="B964" s="1">
        <f>MAX(CumRet!$B$2:$B$964)-CumRet!B964</f>
        <v>1.6163453420399071E-2</v>
      </c>
    </row>
    <row r="965" spans="1:2" x14ac:dyDescent="0.35">
      <c r="A965" s="10">
        <f>Returns!A965</f>
        <v>45495.645833333343</v>
      </c>
      <c r="B965" s="1">
        <f>MAX(CumRet!$B$2:$B$965)-CumRet!B965</f>
        <v>1.5624618364896425E-2</v>
      </c>
    </row>
    <row r="966" spans="1:2" x14ac:dyDescent="0.35">
      <c r="A966" s="10">
        <f>Returns!A966</f>
        <v>45495.6875</v>
      </c>
      <c r="B966" s="1">
        <f>MAX(CumRet!$B$2:$B$966)-CumRet!B966</f>
        <v>1.1770294165235479E-2</v>
      </c>
    </row>
    <row r="967" spans="1:2" x14ac:dyDescent="0.35">
      <c r="A967" s="10">
        <f>Returns!A967</f>
        <v>45495.729166666657</v>
      </c>
      <c r="B967" s="1">
        <f>MAX(CumRet!$B$2:$B$967)-CumRet!B967</f>
        <v>1.1747116617194076E-2</v>
      </c>
    </row>
    <row r="968" spans="1:2" x14ac:dyDescent="0.35">
      <c r="A968" s="10">
        <f>Returns!A968</f>
        <v>45495.770833333343</v>
      </c>
      <c r="B968" s="1">
        <f>MAX(CumRet!$B$2:$B$968)-CumRet!B968</f>
        <v>1.0620921538951555E-2</v>
      </c>
    </row>
    <row r="969" spans="1:2" x14ac:dyDescent="0.35">
      <c r="A969" s="10">
        <f>Returns!A969</f>
        <v>45495.8125</v>
      </c>
      <c r="B969" s="1">
        <f>MAX(CumRet!$B$2:$B$969)-CumRet!B969</f>
        <v>9.3034379042214455E-3</v>
      </c>
    </row>
    <row r="970" spans="1:2" x14ac:dyDescent="0.35">
      <c r="A970" s="10">
        <f>Returns!A970</f>
        <v>45496.5625</v>
      </c>
      <c r="B970" s="1">
        <f>MAX(CumRet!$B$2:$B$970)-CumRet!B970</f>
        <v>1.2493675259467679E-2</v>
      </c>
    </row>
    <row r="971" spans="1:2" x14ac:dyDescent="0.35">
      <c r="A971" s="10">
        <f>Returns!A971</f>
        <v>45496.604166666657</v>
      </c>
      <c r="B971" s="1">
        <f>MAX(CumRet!$B$2:$B$971)-CumRet!B971</f>
        <v>1.1526999618896777E-2</v>
      </c>
    </row>
    <row r="972" spans="1:2" x14ac:dyDescent="0.35">
      <c r="A972" s="10">
        <f>Returns!A972</f>
        <v>45496.645833333343</v>
      </c>
      <c r="B972" s="1">
        <f>MAX(CumRet!$B$2:$B$972)-CumRet!B972</f>
        <v>1.3406342872173627E-2</v>
      </c>
    </row>
    <row r="973" spans="1:2" x14ac:dyDescent="0.35">
      <c r="A973" s="10">
        <f>Returns!A973</f>
        <v>45496.6875</v>
      </c>
      <c r="B973" s="1">
        <f>MAX(CumRet!$B$2:$B$973)-CumRet!B973</f>
        <v>1.2623014238189123E-2</v>
      </c>
    </row>
    <row r="974" spans="1:2" x14ac:dyDescent="0.35">
      <c r="A974" s="10">
        <f>Returns!A974</f>
        <v>45496.729166666657</v>
      </c>
      <c r="B974" s="1">
        <f>MAX(CumRet!$B$2:$B$974)-CumRet!B974</f>
        <v>1.2929478891348628E-2</v>
      </c>
    </row>
    <row r="975" spans="1:2" x14ac:dyDescent="0.35">
      <c r="A975" s="10">
        <f>Returns!A975</f>
        <v>45496.770833333343</v>
      </c>
      <c r="B975" s="1">
        <f>MAX(CumRet!$B$2:$B$975)-CumRet!B975</f>
        <v>1.293764825385682E-2</v>
      </c>
    </row>
    <row r="976" spans="1:2" x14ac:dyDescent="0.35">
      <c r="A976" s="10">
        <f>Returns!A976</f>
        <v>45496.8125</v>
      </c>
      <c r="B976" s="1">
        <f>MAX(CumRet!$B$2:$B$976)-CumRet!B976</f>
        <v>1.6214762213257128E-2</v>
      </c>
    </row>
    <row r="977" spans="1:2" x14ac:dyDescent="0.35">
      <c r="A977" s="10">
        <f>Returns!A977</f>
        <v>45497.5625</v>
      </c>
      <c r="B977" s="1">
        <f>MAX(CumRet!$B$2:$B$977)-CumRet!B977</f>
        <v>2.4421103228027374E-2</v>
      </c>
    </row>
    <row r="978" spans="1:2" x14ac:dyDescent="0.35">
      <c r="A978" s="10">
        <f>Returns!A978</f>
        <v>45497.604166666657</v>
      </c>
      <c r="B978" s="1">
        <f>MAX(CumRet!$B$2:$B$978)-CumRet!B978</f>
        <v>2.4791293879216358E-2</v>
      </c>
    </row>
    <row r="979" spans="1:2" x14ac:dyDescent="0.35">
      <c r="A979" s="10">
        <f>Returns!A979</f>
        <v>45497.645833333343</v>
      </c>
      <c r="B979" s="1">
        <f>MAX(CumRet!$B$2:$B$979)-CumRet!B979</f>
        <v>2.4448850434171748E-2</v>
      </c>
    </row>
    <row r="980" spans="1:2" x14ac:dyDescent="0.35">
      <c r="A980" s="10">
        <f>Returns!A980</f>
        <v>45497.6875</v>
      </c>
      <c r="B980" s="1">
        <f>MAX(CumRet!$B$2:$B$980)-CumRet!B980</f>
        <v>2.3652307375241599E-2</v>
      </c>
    </row>
    <row r="981" spans="1:2" x14ac:dyDescent="0.35">
      <c r="A981" s="10">
        <f>Returns!A981</f>
        <v>45497.729166666657</v>
      </c>
      <c r="B981" s="1">
        <f>MAX(CumRet!$B$2:$B$981)-CumRet!B981</f>
        <v>2.5115600581502528E-2</v>
      </c>
    </row>
    <row r="982" spans="1:2" x14ac:dyDescent="0.35">
      <c r="A982" s="10">
        <f>Returns!A982</f>
        <v>45497.770833333343</v>
      </c>
      <c r="B982" s="1">
        <f>MAX(CumRet!$B$2:$B$982)-CumRet!B982</f>
        <v>2.8710708459058543E-2</v>
      </c>
    </row>
    <row r="983" spans="1:2" x14ac:dyDescent="0.35">
      <c r="A983" s="10">
        <f>Returns!A983</f>
        <v>45497.8125</v>
      </c>
      <c r="B983" s="1">
        <f>MAX(CumRet!$B$2:$B$983)-CumRet!B983</f>
        <v>3.1737251746106115E-2</v>
      </c>
    </row>
    <row r="984" spans="1:2" x14ac:dyDescent="0.35">
      <c r="A984" s="10">
        <f>Returns!A984</f>
        <v>45498.5625</v>
      </c>
      <c r="B984" s="1">
        <f>MAX(CumRet!$B$2:$B$984)-CumRet!B984</f>
        <v>2.6859295953930801E-2</v>
      </c>
    </row>
    <row r="985" spans="1:2" x14ac:dyDescent="0.35">
      <c r="A985" s="10">
        <f>Returns!A985</f>
        <v>45498.604166666657</v>
      </c>
      <c r="B985" s="1">
        <f>MAX(CumRet!$B$2:$B$985)-CumRet!B985</f>
        <v>2.1254851783456763E-2</v>
      </c>
    </row>
    <row r="986" spans="1:2" x14ac:dyDescent="0.35">
      <c r="A986" s="10">
        <f>Returns!A986</f>
        <v>45498.645833333343</v>
      </c>
      <c r="B986" s="1">
        <f>MAX(CumRet!$B$2:$B$986)-CumRet!B986</f>
        <v>1.8048878833389015E-2</v>
      </c>
    </row>
    <row r="987" spans="1:2" x14ac:dyDescent="0.35">
      <c r="A987" s="10">
        <f>Returns!A987</f>
        <v>45498.6875</v>
      </c>
      <c r="B987" s="1">
        <f>MAX(CumRet!$B$2:$B$987)-CumRet!B987</f>
        <v>2.1725285899617058E-2</v>
      </c>
    </row>
    <row r="988" spans="1:2" x14ac:dyDescent="0.35">
      <c r="A988" s="10">
        <f>Returns!A988</f>
        <v>45498.729166666657</v>
      </c>
      <c r="B988" s="1">
        <f>MAX(CumRet!$B$2:$B$988)-CumRet!B988</f>
        <v>2.4510985404197438E-2</v>
      </c>
    </row>
    <row r="989" spans="1:2" x14ac:dyDescent="0.35">
      <c r="A989" s="10">
        <f>Returns!A989</f>
        <v>45498.770833333343</v>
      </c>
      <c r="B989" s="1">
        <f>MAX(CumRet!$B$2:$B$989)-CumRet!B989</f>
        <v>2.5926485723315962E-2</v>
      </c>
    </row>
    <row r="990" spans="1:2" x14ac:dyDescent="0.35">
      <c r="A990" s="10">
        <f>Returns!A990</f>
        <v>45498.8125</v>
      </c>
      <c r="B990" s="1">
        <f>MAX(CumRet!$B$2:$B$990)-CumRet!B990</f>
        <v>3.1736202771559308E-2</v>
      </c>
    </row>
    <row r="991" spans="1:2" x14ac:dyDescent="0.35">
      <c r="A991" s="10">
        <f>Returns!A991</f>
        <v>45499.5625</v>
      </c>
      <c r="B991" s="1">
        <f>MAX(CumRet!$B$2:$B$991)-CumRet!B991</f>
        <v>1.5982336036659911E-2</v>
      </c>
    </row>
    <row r="992" spans="1:2" x14ac:dyDescent="0.35">
      <c r="A992" s="10">
        <f>Returns!A992</f>
        <v>45499.604166666657</v>
      </c>
      <c r="B992" s="1">
        <f>MAX(CumRet!$B$2:$B$992)-CumRet!B992</f>
        <v>1.5059155333304902E-2</v>
      </c>
    </row>
    <row r="993" spans="1:2" x14ac:dyDescent="0.35">
      <c r="A993" s="10">
        <f>Returns!A993</f>
        <v>45499.645833333343</v>
      </c>
      <c r="B993" s="1">
        <f>MAX(CumRet!$B$2:$B$993)-CumRet!B993</f>
        <v>1.2981966200955097E-2</v>
      </c>
    </row>
    <row r="994" spans="1:2" x14ac:dyDescent="0.35">
      <c r="A994" s="10">
        <f>Returns!A994</f>
        <v>45499.6875</v>
      </c>
      <c r="B994" s="1">
        <f>MAX(CumRet!$B$2:$B$994)-CumRet!B994</f>
        <v>1.0803911231979824E-2</v>
      </c>
    </row>
    <row r="995" spans="1:2" x14ac:dyDescent="0.35">
      <c r="A995" s="10">
        <f>Returns!A995</f>
        <v>45499.729166666657</v>
      </c>
      <c r="B995" s="1">
        <f>MAX(CumRet!$B$2:$B$995)-CumRet!B995</f>
        <v>1.4862126371785883E-2</v>
      </c>
    </row>
    <row r="996" spans="1:2" x14ac:dyDescent="0.35">
      <c r="A996" s="10">
        <f>Returns!A996</f>
        <v>45499.770833333343</v>
      </c>
      <c r="B996" s="1">
        <f>MAX(CumRet!$B$2:$B$996)-CumRet!B996</f>
        <v>1.4340925713718145E-2</v>
      </c>
    </row>
    <row r="997" spans="1:2" x14ac:dyDescent="0.35">
      <c r="A997" s="10">
        <f>Returns!A997</f>
        <v>45499.8125</v>
      </c>
      <c r="B997" s="1">
        <f>MAX(CumRet!$B$2:$B$997)-CumRet!B997</f>
        <v>1.5476653446824251E-2</v>
      </c>
    </row>
    <row r="998" spans="1:2" x14ac:dyDescent="0.35">
      <c r="A998" s="10">
        <f>Returns!A998</f>
        <v>45502.5625</v>
      </c>
      <c r="B998" s="1">
        <f>MAX(CumRet!$B$2:$B$998)-CumRet!B998</f>
        <v>1.3024896138458503E-2</v>
      </c>
    </row>
    <row r="999" spans="1:2" x14ac:dyDescent="0.35">
      <c r="A999" s="10">
        <f>Returns!A999</f>
        <v>45502.604166666657</v>
      </c>
      <c r="B999" s="1">
        <f>MAX(CumRet!$B$2:$B$999)-CumRet!B999</f>
        <v>1.3347332547939905E-2</v>
      </c>
    </row>
    <row r="1000" spans="1:2" x14ac:dyDescent="0.35">
      <c r="A1000" s="10">
        <f>Returns!A1000</f>
        <v>45502.645833333343</v>
      </c>
      <c r="B1000" s="1">
        <f>MAX(CumRet!$B$2:$B$1000)-CumRet!B1000</f>
        <v>1.0592354026886491E-2</v>
      </c>
    </row>
    <row r="1001" spans="1:2" x14ac:dyDescent="0.35">
      <c r="A1001" s="10">
        <f>Returns!A1001</f>
        <v>45502.6875</v>
      </c>
      <c r="B1001" s="1">
        <f>MAX(CumRet!$B$2:$B$1001)-CumRet!B1001</f>
        <v>1.2429603986605642E-2</v>
      </c>
    </row>
    <row r="1002" spans="1:2" x14ac:dyDescent="0.35">
      <c r="A1002" s="10">
        <f>Returns!A1002</f>
        <v>45502.729166666657</v>
      </c>
      <c r="B1002" s="1">
        <f>MAX(CumRet!$B$2:$B$1002)-CumRet!B1002</f>
        <v>1.2031840856275622E-2</v>
      </c>
    </row>
    <row r="1003" spans="1:2" x14ac:dyDescent="0.35">
      <c r="A1003" s="10">
        <f>Returns!A1003</f>
        <v>45502.770833333343</v>
      </c>
      <c r="B1003" s="1">
        <f>MAX(CumRet!$B$2:$B$1003)-CumRet!B1003</f>
        <v>1.0809339318264721E-2</v>
      </c>
    </row>
    <row r="1004" spans="1:2" x14ac:dyDescent="0.35">
      <c r="A1004" s="10">
        <f>Returns!A1004</f>
        <v>45502.8125</v>
      </c>
      <c r="B1004" s="1">
        <f>MAX(CumRet!$B$2:$B$1004)-CumRet!B1004</f>
        <v>1.2358309850580229E-2</v>
      </c>
    </row>
    <row r="1005" spans="1:2" x14ac:dyDescent="0.35">
      <c r="A1005" s="10">
        <f>Returns!A1005</f>
        <v>45503.5625</v>
      </c>
      <c r="B1005" s="1">
        <f>MAX(CumRet!$B$2:$B$1005)-CumRet!B1005</f>
        <v>1.3658774314881161E-2</v>
      </c>
    </row>
    <row r="1006" spans="1:2" x14ac:dyDescent="0.35">
      <c r="A1006" s="10">
        <f>Returns!A1006</f>
        <v>45503.604166666657</v>
      </c>
      <c r="B1006" s="1">
        <f>MAX(CumRet!$B$2:$B$1006)-CumRet!B1006</f>
        <v>1.6712050652906263E-2</v>
      </c>
    </row>
    <row r="1007" spans="1:2" x14ac:dyDescent="0.35">
      <c r="A1007" s="10">
        <f>Returns!A1007</f>
        <v>45503.645833333343</v>
      </c>
      <c r="B1007" s="1">
        <f>MAX(CumRet!$B$2:$B$1007)-CumRet!B1007</f>
        <v>1.9281207121009475E-2</v>
      </c>
    </row>
    <row r="1008" spans="1:2" x14ac:dyDescent="0.35">
      <c r="A1008" s="10">
        <f>Returns!A1008</f>
        <v>45503.6875</v>
      </c>
      <c r="B1008" s="1">
        <f>MAX(CumRet!$B$2:$B$1008)-CumRet!B1008</f>
        <v>1.9954010820265322E-2</v>
      </c>
    </row>
    <row r="1009" spans="1:2" x14ac:dyDescent="0.35">
      <c r="A1009" s="10">
        <f>Returns!A1009</f>
        <v>45503.729166666657</v>
      </c>
      <c r="B1009" s="1">
        <f>MAX(CumRet!$B$2:$B$1009)-CumRet!B1009</f>
        <v>1.8414092615170768E-2</v>
      </c>
    </row>
    <row r="1010" spans="1:2" x14ac:dyDescent="0.35">
      <c r="A1010" s="10">
        <f>Returns!A1010</f>
        <v>45503.770833333343</v>
      </c>
      <c r="B1010" s="1">
        <f>MAX(CumRet!$B$2:$B$1010)-CumRet!B1010</f>
        <v>1.7548196804391264E-2</v>
      </c>
    </row>
    <row r="1011" spans="1:2" x14ac:dyDescent="0.35">
      <c r="A1011" s="10">
        <f>Returns!A1011</f>
        <v>45503.8125</v>
      </c>
      <c r="B1011" s="1">
        <f>MAX(CumRet!$B$2:$B$1011)-CumRet!B1011</f>
        <v>1.7190815508331597E-2</v>
      </c>
    </row>
    <row r="1012" spans="1:2" x14ac:dyDescent="0.35">
      <c r="A1012" s="10">
        <f>Returns!A1012</f>
        <v>45504.5625</v>
      </c>
      <c r="B1012" s="1">
        <f>MAX(CumRet!$B$2:$B$1012)-CumRet!B1012</f>
        <v>1.2993573808108894E-2</v>
      </c>
    </row>
    <row r="1013" spans="1:2" x14ac:dyDescent="0.35">
      <c r="A1013" s="10">
        <f>Returns!A1013</f>
        <v>45504.604166666657</v>
      </c>
      <c r="B1013" s="1">
        <f>MAX(CumRet!$B$2:$B$1013)-CumRet!B1013</f>
        <v>1.2285700689877915E-2</v>
      </c>
    </row>
    <row r="1014" spans="1:2" x14ac:dyDescent="0.35">
      <c r="A1014" s="10">
        <f>Returns!A1014</f>
        <v>45504.645833333343</v>
      </c>
      <c r="B1014" s="1">
        <f>MAX(CumRet!$B$2:$B$1014)-CumRet!B1014</f>
        <v>1.2752352251059612E-2</v>
      </c>
    </row>
    <row r="1015" spans="1:2" x14ac:dyDescent="0.35">
      <c r="A1015" s="10">
        <f>Returns!A1015</f>
        <v>45504.6875</v>
      </c>
      <c r="B1015" s="1">
        <f>MAX(CumRet!$B$2:$B$1015)-CumRet!B1015</f>
        <v>1.3053136089168443E-2</v>
      </c>
    </row>
    <row r="1016" spans="1:2" x14ac:dyDescent="0.35">
      <c r="A1016" s="10">
        <f>Returns!A1016</f>
        <v>45504.729166666657</v>
      </c>
      <c r="B1016" s="1">
        <f>MAX(CumRet!$B$2:$B$1016)-CumRet!B1016</f>
        <v>1.1996326070878249E-2</v>
      </c>
    </row>
    <row r="1017" spans="1:2" x14ac:dyDescent="0.35">
      <c r="A1017" s="10">
        <f>Returns!A1017</f>
        <v>45504.770833333343</v>
      </c>
      <c r="B1017" s="1">
        <f>MAX(CumRet!$B$2:$B$1017)-CumRet!B1017</f>
        <v>1.2431994354374309E-2</v>
      </c>
    </row>
    <row r="1018" spans="1:2" x14ac:dyDescent="0.35">
      <c r="A1018" s="10">
        <f>Returns!A1018</f>
        <v>45504.8125</v>
      </c>
      <c r="B1018" s="1">
        <f>MAX(CumRet!$B$2:$B$1018)-CumRet!B1018</f>
        <v>1.3418748005037839E-2</v>
      </c>
    </row>
    <row r="1019" spans="1:2" x14ac:dyDescent="0.35">
      <c r="A1019" s="10">
        <f>Returns!A1019</f>
        <v>45505.5625</v>
      </c>
      <c r="B1019" s="1">
        <f>MAX(CumRet!$B$2:$B$1019)-CumRet!B1019</f>
        <v>1.3841578764853368E-2</v>
      </c>
    </row>
    <row r="1020" spans="1:2" x14ac:dyDescent="0.35">
      <c r="A1020" s="10">
        <f>Returns!A1020</f>
        <v>45505.604166666657</v>
      </c>
      <c r="B1020" s="1">
        <f>MAX(CumRet!$B$2:$B$1020)-CumRet!B1020</f>
        <v>1.9065424808908438E-2</v>
      </c>
    </row>
    <row r="1021" spans="1:2" x14ac:dyDescent="0.35">
      <c r="A1021" s="10">
        <f>Returns!A1021</f>
        <v>45505.645833333343</v>
      </c>
      <c r="B1021" s="1">
        <f>MAX(CumRet!$B$2:$B$1021)-CumRet!B1021</f>
        <v>1.9256875869729101E-2</v>
      </c>
    </row>
    <row r="1022" spans="1:2" x14ac:dyDescent="0.35">
      <c r="A1022" s="10">
        <f>Returns!A1022</f>
        <v>45505.6875</v>
      </c>
      <c r="B1022" s="1">
        <f>MAX(CumRet!$B$2:$B$1022)-CumRet!B1022</f>
        <v>2.2036324479203118E-2</v>
      </c>
    </row>
    <row r="1023" spans="1:2" x14ac:dyDescent="0.35">
      <c r="A1023" s="10">
        <f>Returns!A1023</f>
        <v>45505.729166666657</v>
      </c>
      <c r="B1023" s="1">
        <f>MAX(CumRet!$B$2:$B$1023)-CumRet!B1023</f>
        <v>2.5368354982627406E-2</v>
      </c>
    </row>
    <row r="1024" spans="1:2" x14ac:dyDescent="0.35">
      <c r="A1024" s="10">
        <f>Returns!A1024</f>
        <v>45505.770833333343</v>
      </c>
      <c r="B1024" s="1">
        <f>MAX(CumRet!$B$2:$B$1024)-CumRet!B1024</f>
        <v>2.2195943225617965E-2</v>
      </c>
    </row>
    <row r="1025" spans="1:2" x14ac:dyDescent="0.35">
      <c r="A1025" s="10">
        <f>Returns!A1025</f>
        <v>45505.8125</v>
      </c>
      <c r="B1025" s="1">
        <f>MAX(CumRet!$B$2:$B$1025)-CumRet!B1025</f>
        <v>1.8975310027390752E-2</v>
      </c>
    </row>
    <row r="1026" spans="1:2" x14ac:dyDescent="0.35">
      <c r="A1026" s="10">
        <f>Returns!A1026</f>
        <v>45506.5625</v>
      </c>
      <c r="B1026" s="1">
        <f>MAX(CumRet!$B$2:$B$1026)-CumRet!B1026</f>
        <v>3.8800328077276819E-2</v>
      </c>
    </row>
    <row r="1027" spans="1:2" x14ac:dyDescent="0.35">
      <c r="A1027" s="10">
        <f>Returns!A1027</f>
        <v>45506.604166666657</v>
      </c>
      <c r="B1027" s="1">
        <f>MAX(CumRet!$B$2:$B$1027)-CumRet!B1027</f>
        <v>4.3344362528920433E-2</v>
      </c>
    </row>
    <row r="1028" spans="1:2" x14ac:dyDescent="0.35">
      <c r="A1028" s="10">
        <f>Returns!A1028</f>
        <v>45506.645833333343</v>
      </c>
      <c r="B1028" s="1">
        <f>MAX(CumRet!$B$2:$B$1028)-CumRet!B1028</f>
        <v>3.6364453152525761E-2</v>
      </c>
    </row>
    <row r="1029" spans="1:2" x14ac:dyDescent="0.35">
      <c r="A1029" s="10">
        <f>Returns!A1029</f>
        <v>45506.6875</v>
      </c>
      <c r="B1029" s="1">
        <f>MAX(CumRet!$B$2:$B$1029)-CumRet!B1029</f>
        <v>3.7533460238217048E-2</v>
      </c>
    </row>
    <row r="1030" spans="1:2" x14ac:dyDescent="0.35">
      <c r="A1030" s="10">
        <f>Returns!A1030</f>
        <v>45506.729166666657</v>
      </c>
      <c r="B1030" s="1">
        <f>MAX(CumRet!$B$2:$B$1030)-CumRet!B1030</f>
        <v>3.6041544939736353E-2</v>
      </c>
    </row>
    <row r="1031" spans="1:2" x14ac:dyDescent="0.35">
      <c r="A1031" s="10">
        <f>Returns!A1031</f>
        <v>45506.770833333343</v>
      </c>
      <c r="B1031" s="1">
        <f>MAX(CumRet!$B$2:$B$1031)-CumRet!B1031</f>
        <v>3.3584954121124166E-2</v>
      </c>
    </row>
    <row r="1032" spans="1:2" x14ac:dyDescent="0.35">
      <c r="A1032" s="10">
        <f>Returns!A1032</f>
        <v>45506.8125</v>
      </c>
      <c r="B1032" s="1">
        <f>MAX(CumRet!$B$2:$B$1032)-CumRet!B1032</f>
        <v>3.0670019118143627E-2</v>
      </c>
    </row>
    <row r="1033" spans="1:2" x14ac:dyDescent="0.35">
      <c r="A1033" s="10">
        <f>Returns!A1033</f>
        <v>45509.5625</v>
      </c>
      <c r="B1033" s="1">
        <f>MAX(CumRet!$B$2:$B$1033)-CumRet!B1033</f>
        <v>5.7793600865359951E-2</v>
      </c>
    </row>
    <row r="1034" spans="1:2" x14ac:dyDescent="0.35">
      <c r="A1034" s="10">
        <f>Returns!A1034</f>
        <v>45509.604166666657</v>
      </c>
      <c r="B1034" s="1">
        <f>MAX(CumRet!$B$2:$B$1034)-CumRet!B1034</f>
        <v>4.9798442351978278E-2</v>
      </c>
    </row>
    <row r="1035" spans="1:2" x14ac:dyDescent="0.35">
      <c r="A1035" s="10">
        <f>Returns!A1035</f>
        <v>45509.645833333343</v>
      </c>
      <c r="B1035" s="1">
        <f>MAX(CumRet!$B$2:$B$1035)-CumRet!B1035</f>
        <v>4.3357163624664935E-2</v>
      </c>
    </row>
    <row r="1036" spans="1:2" x14ac:dyDescent="0.35">
      <c r="A1036" s="10">
        <f>Returns!A1036</f>
        <v>45509.6875</v>
      </c>
      <c r="B1036" s="1">
        <f>MAX(CumRet!$B$2:$B$1036)-CumRet!B1036</f>
        <v>5.0800254569443259E-2</v>
      </c>
    </row>
    <row r="1037" spans="1:2" x14ac:dyDescent="0.35">
      <c r="A1037" s="10">
        <f>Returns!A1037</f>
        <v>45509.729166666657</v>
      </c>
      <c r="B1037" s="1">
        <f>MAX(CumRet!$B$2:$B$1037)-CumRet!B1037</f>
        <v>5.2738516110310885E-2</v>
      </c>
    </row>
    <row r="1038" spans="1:2" x14ac:dyDescent="0.35">
      <c r="A1038" s="10">
        <f>Returns!A1038</f>
        <v>45509.770833333343</v>
      </c>
      <c r="B1038" s="1">
        <f>MAX(CumRet!$B$2:$B$1038)-CumRet!B1038</f>
        <v>5.586131739365971E-2</v>
      </c>
    </row>
    <row r="1039" spans="1:2" x14ac:dyDescent="0.35">
      <c r="A1039" s="10">
        <f>Returns!A1039</f>
        <v>45509.8125</v>
      </c>
      <c r="B1039" s="1">
        <f>MAX(CumRet!$B$2:$B$1039)-CumRet!B1039</f>
        <v>5.4111807283937136E-2</v>
      </c>
    </row>
    <row r="1040" spans="1:2" x14ac:dyDescent="0.35">
      <c r="A1040" s="10">
        <f>Returns!A1040</f>
        <v>45510.5625</v>
      </c>
      <c r="B1040" s="1">
        <f>MAX(CumRet!$B$2:$B$1040)-CumRet!B1040</f>
        <v>3.6752931996374721E-2</v>
      </c>
    </row>
    <row r="1041" spans="1:2" x14ac:dyDescent="0.35">
      <c r="A1041" s="10">
        <f>Returns!A1041</f>
        <v>45510.604166666657</v>
      </c>
      <c r="B1041" s="1">
        <f>MAX(CumRet!$B$2:$B$1041)-CumRet!B1041</f>
        <v>3.9082448520977892E-2</v>
      </c>
    </row>
    <row r="1042" spans="1:2" x14ac:dyDescent="0.35">
      <c r="A1042" s="10">
        <f>Returns!A1042</f>
        <v>45510.645833333343</v>
      </c>
      <c r="B1042" s="1">
        <f>MAX(CumRet!$B$2:$B$1042)-CumRet!B1042</f>
        <v>3.4286680264045744E-2</v>
      </c>
    </row>
    <row r="1043" spans="1:2" x14ac:dyDescent="0.35">
      <c r="A1043" s="10">
        <f>Returns!A1043</f>
        <v>45510.6875</v>
      </c>
      <c r="B1043" s="1">
        <f>MAX(CumRet!$B$2:$B$1043)-CumRet!B1043</f>
        <v>3.1727820507049892E-2</v>
      </c>
    </row>
    <row r="1044" spans="1:2" x14ac:dyDescent="0.35">
      <c r="A1044" s="10">
        <f>Returns!A1044</f>
        <v>45510.729166666657</v>
      </c>
      <c r="B1044" s="1">
        <f>MAX(CumRet!$B$2:$B$1044)-CumRet!B1044</f>
        <v>2.9809437254018689E-2</v>
      </c>
    </row>
    <row r="1045" spans="1:2" x14ac:dyDescent="0.35">
      <c r="A1045" s="10">
        <f>Returns!A1045</f>
        <v>45510.770833333343</v>
      </c>
      <c r="B1045" s="1">
        <f>MAX(CumRet!$B$2:$B$1045)-CumRet!B1045</f>
        <v>3.2582555301277211E-2</v>
      </c>
    </row>
    <row r="1046" spans="1:2" x14ac:dyDescent="0.35">
      <c r="A1046" s="10">
        <f>Returns!A1046</f>
        <v>45510.8125</v>
      </c>
      <c r="B1046" s="1">
        <f>MAX(CumRet!$B$2:$B$1046)-CumRet!B1046</f>
        <v>4.0915942804648664E-2</v>
      </c>
    </row>
    <row r="1047" spans="1:2" x14ac:dyDescent="0.35">
      <c r="A1047" s="10">
        <f>Returns!A1047</f>
        <v>45511.5625</v>
      </c>
      <c r="B1047" s="1">
        <f>MAX(CumRet!$B$2:$B$1047)-CumRet!B1047</f>
        <v>2.4576013495618609E-2</v>
      </c>
    </row>
    <row r="1048" spans="1:2" x14ac:dyDescent="0.35">
      <c r="A1048" s="10">
        <f>Returns!A1048</f>
        <v>45511.604166666657</v>
      </c>
      <c r="B1048" s="1">
        <f>MAX(CumRet!$B$2:$B$1048)-CumRet!B1048</f>
        <v>2.3135624356634743E-2</v>
      </c>
    </row>
    <row r="1049" spans="1:2" x14ac:dyDescent="0.35">
      <c r="A1049" s="10">
        <f>Returns!A1049</f>
        <v>45511.645833333343</v>
      </c>
      <c r="B1049" s="1">
        <f>MAX(CumRet!$B$2:$B$1049)-CumRet!B1049</f>
        <v>2.5680966568886687E-2</v>
      </c>
    </row>
    <row r="1050" spans="1:2" x14ac:dyDescent="0.35">
      <c r="A1050" s="10">
        <f>Returns!A1050</f>
        <v>45511.6875</v>
      </c>
      <c r="B1050" s="1">
        <f>MAX(CumRet!$B$2:$B$1050)-CumRet!B1050</f>
        <v>3.2354193535829856E-2</v>
      </c>
    </row>
    <row r="1051" spans="1:2" x14ac:dyDescent="0.35">
      <c r="A1051" s="10">
        <f>Returns!A1051</f>
        <v>45511.729166666657</v>
      </c>
      <c r="B1051" s="1">
        <f>MAX(CumRet!$B$2:$B$1051)-CumRet!B1051</f>
        <v>3.7836706788542923E-2</v>
      </c>
    </row>
    <row r="1052" spans="1:2" x14ac:dyDescent="0.35">
      <c r="A1052" s="10">
        <f>Returns!A1052</f>
        <v>45511.770833333343</v>
      </c>
      <c r="B1052" s="1">
        <f>MAX(CumRet!$B$2:$B$1052)-CumRet!B1052</f>
        <v>3.647030324001338E-2</v>
      </c>
    </row>
    <row r="1053" spans="1:2" x14ac:dyDescent="0.35">
      <c r="A1053" s="10">
        <f>Returns!A1053</f>
        <v>45511.8125</v>
      </c>
      <c r="B1053" s="1">
        <f>MAX(CumRet!$B$2:$B$1053)-CumRet!B1053</f>
        <v>4.1712889738332065E-2</v>
      </c>
    </row>
    <row r="1054" spans="1:2" x14ac:dyDescent="0.35">
      <c r="A1054" s="10">
        <f>Returns!A1054</f>
        <v>45512.5625</v>
      </c>
      <c r="B1054" s="1">
        <f>MAX(CumRet!$B$2:$B$1054)-CumRet!B1054</f>
        <v>2.2322673053203124E-2</v>
      </c>
    </row>
    <row r="1055" spans="1:2" x14ac:dyDescent="0.35">
      <c r="A1055" s="10">
        <f>Returns!A1055</f>
        <v>45512.604166666657</v>
      </c>
      <c r="B1055" s="1">
        <f>MAX(CumRet!$B$2:$B$1055)-CumRet!B1055</f>
        <v>2.2961584466345053E-2</v>
      </c>
    </row>
    <row r="1056" spans="1:2" x14ac:dyDescent="0.35">
      <c r="A1056" s="10">
        <f>Returns!A1056</f>
        <v>45512.645833333343</v>
      </c>
      <c r="B1056" s="1">
        <f>MAX(CumRet!$B$2:$B$1056)-CumRet!B1056</f>
        <v>2.3637543352053453E-2</v>
      </c>
    </row>
    <row r="1057" spans="1:2" x14ac:dyDescent="0.35">
      <c r="A1057" s="10">
        <f>Returns!A1057</f>
        <v>45512.6875</v>
      </c>
      <c r="B1057" s="1">
        <f>MAX(CumRet!$B$2:$B$1057)-CumRet!B1057</f>
        <v>2.067245580156124E-2</v>
      </c>
    </row>
    <row r="1058" spans="1:2" x14ac:dyDescent="0.35">
      <c r="A1058" s="10">
        <f>Returns!A1058</f>
        <v>45512.729166666657</v>
      </c>
      <c r="B1058" s="1">
        <f>MAX(CumRet!$B$2:$B$1058)-CumRet!B1058</f>
        <v>1.8045065925451576E-2</v>
      </c>
    </row>
    <row r="1059" spans="1:2" x14ac:dyDescent="0.35">
      <c r="A1059" s="10">
        <f>Returns!A1059</f>
        <v>45512.770833333343</v>
      </c>
      <c r="B1059" s="1">
        <f>MAX(CumRet!$B$2:$B$1059)-CumRet!B1059</f>
        <v>1.8486360742017427E-2</v>
      </c>
    </row>
    <row r="1060" spans="1:2" x14ac:dyDescent="0.35">
      <c r="A1060" s="10">
        <f>Returns!A1060</f>
        <v>45512.8125</v>
      </c>
      <c r="B1060" s="1">
        <f>MAX(CumRet!$B$2:$B$1060)-CumRet!B1060</f>
        <v>1.6693630667039078E-2</v>
      </c>
    </row>
    <row r="1061" spans="1:2" x14ac:dyDescent="0.35">
      <c r="A1061" s="10">
        <f>Returns!A1061</f>
        <v>45513.5625</v>
      </c>
      <c r="B1061" s="1">
        <f>MAX(CumRet!$B$2:$B$1061)-CumRet!B1061</f>
        <v>1.9315858992333512E-2</v>
      </c>
    </row>
    <row r="1062" spans="1:2" x14ac:dyDescent="0.35">
      <c r="A1062" s="10">
        <f>Returns!A1062</f>
        <v>45513.604166666657</v>
      </c>
      <c r="B1062" s="1">
        <f>MAX(CumRet!$B$2:$B$1062)-CumRet!B1062</f>
        <v>1.8078787909711125E-2</v>
      </c>
    </row>
    <row r="1063" spans="1:2" x14ac:dyDescent="0.35">
      <c r="A1063" s="10">
        <f>Returns!A1063</f>
        <v>45513.645833333343</v>
      </c>
      <c r="B1063" s="1">
        <f>MAX(CumRet!$B$2:$B$1063)-CumRet!B1063</f>
        <v>1.9412134744081322E-2</v>
      </c>
    </row>
    <row r="1064" spans="1:2" x14ac:dyDescent="0.35">
      <c r="A1064" s="10">
        <f>Returns!A1064</f>
        <v>45513.6875</v>
      </c>
      <c r="B1064" s="1">
        <f>MAX(CumRet!$B$2:$B$1064)-CumRet!B1064</f>
        <v>1.4736597071997509E-2</v>
      </c>
    </row>
    <row r="1065" spans="1:2" x14ac:dyDescent="0.35">
      <c r="A1065" s="10">
        <f>Returns!A1065</f>
        <v>45513.729166666657</v>
      </c>
      <c r="B1065" s="1">
        <f>MAX(CumRet!$B$2:$B$1065)-CumRet!B1065</f>
        <v>1.8531706785744312E-2</v>
      </c>
    </row>
    <row r="1066" spans="1:2" x14ac:dyDescent="0.35">
      <c r="A1066" s="10">
        <f>Returns!A1066</f>
        <v>45513.770833333343</v>
      </c>
      <c r="B1066" s="1">
        <f>MAX(CumRet!$B$2:$B$1066)-CumRet!B1066</f>
        <v>1.6651388811713436E-2</v>
      </c>
    </row>
    <row r="1067" spans="1:2" x14ac:dyDescent="0.35">
      <c r="A1067" s="10">
        <f>Returns!A1067</f>
        <v>45513.8125</v>
      </c>
      <c r="B1067" s="1">
        <f>MAX(CumRet!$B$2:$B$1067)-CumRet!B1067</f>
        <v>1.6499542038946158E-2</v>
      </c>
    </row>
    <row r="1068" spans="1:2" x14ac:dyDescent="0.35">
      <c r="A1068" s="10">
        <f>Returns!A1068</f>
        <v>45516.5625</v>
      </c>
      <c r="B1068" s="1">
        <f>MAX(CumRet!$B$2:$B$1068)-CumRet!B1068</f>
        <v>1.9772809031876004E-2</v>
      </c>
    </row>
    <row r="1069" spans="1:2" x14ac:dyDescent="0.35">
      <c r="A1069" s="10">
        <f>Returns!A1069</f>
        <v>45516.604166666657</v>
      </c>
      <c r="B1069" s="1">
        <f>MAX(CumRet!$B$2:$B$1069)-CumRet!B1069</f>
        <v>2.3099259170051123E-2</v>
      </c>
    </row>
    <row r="1070" spans="1:2" x14ac:dyDescent="0.35">
      <c r="A1070" s="10">
        <f>Returns!A1070</f>
        <v>45516.645833333343</v>
      </c>
      <c r="B1070" s="1">
        <f>MAX(CumRet!$B$2:$B$1070)-CumRet!B1070</f>
        <v>2.0835796190153411E-2</v>
      </c>
    </row>
    <row r="1071" spans="1:2" x14ac:dyDescent="0.35">
      <c r="A1071" s="10">
        <f>Returns!A1071</f>
        <v>45516.6875</v>
      </c>
      <c r="B1071" s="1">
        <f>MAX(CumRet!$B$2:$B$1071)-CumRet!B1071</f>
        <v>2.1127102876858012E-2</v>
      </c>
    </row>
    <row r="1072" spans="1:2" x14ac:dyDescent="0.35">
      <c r="A1072" s="10">
        <f>Returns!A1072</f>
        <v>45516.729166666657</v>
      </c>
      <c r="B1072" s="1">
        <f>MAX(CumRet!$B$2:$B$1072)-CumRet!B1072</f>
        <v>2.2042469398599301E-2</v>
      </c>
    </row>
    <row r="1073" spans="1:2" x14ac:dyDescent="0.35">
      <c r="A1073" s="10">
        <f>Returns!A1073</f>
        <v>45516.770833333343</v>
      </c>
      <c r="B1073" s="1">
        <f>MAX(CumRet!$B$2:$B$1073)-CumRet!B1073</f>
        <v>2.1474440012108797E-2</v>
      </c>
    </row>
    <row r="1074" spans="1:2" x14ac:dyDescent="0.35">
      <c r="A1074" s="10">
        <f>Returns!A1074</f>
        <v>45516.8125</v>
      </c>
      <c r="B1074" s="1">
        <f>MAX(CumRet!$B$2:$B$1074)-CumRet!B1074</f>
        <v>2.1189184444054321E-2</v>
      </c>
    </row>
    <row r="1075" spans="1:2" x14ac:dyDescent="0.35">
      <c r="A1075" s="10">
        <f>Returns!A1075</f>
        <v>45517.5625</v>
      </c>
      <c r="B1075" s="1">
        <f>MAX(CumRet!$B$2:$B$1075)-CumRet!B1075</f>
        <v>1.932312044224116E-2</v>
      </c>
    </row>
    <row r="1076" spans="1:2" x14ac:dyDescent="0.35">
      <c r="A1076" s="10">
        <f>Returns!A1076</f>
        <v>45517.604166666657</v>
      </c>
      <c r="B1076" s="1">
        <f>MAX(CumRet!$B$2:$B$1076)-CumRet!B1076</f>
        <v>1.6426943805633587E-2</v>
      </c>
    </row>
    <row r="1077" spans="1:2" x14ac:dyDescent="0.35">
      <c r="A1077" s="10">
        <f>Returns!A1077</f>
        <v>45517.645833333343</v>
      </c>
      <c r="B1077" s="1">
        <f>MAX(CumRet!$B$2:$B$1077)-CumRet!B1077</f>
        <v>1.3931247133356084E-2</v>
      </c>
    </row>
    <row r="1078" spans="1:2" x14ac:dyDescent="0.35">
      <c r="A1078" s="10">
        <f>Returns!A1078</f>
        <v>45517.6875</v>
      </c>
      <c r="B1078" s="1">
        <f>MAX(CumRet!$B$2:$B$1078)-CumRet!B1078</f>
        <v>1.3375487446399187E-2</v>
      </c>
    </row>
    <row r="1079" spans="1:2" x14ac:dyDescent="0.35">
      <c r="A1079" s="10">
        <f>Returns!A1079</f>
        <v>45517.729166666657</v>
      </c>
      <c r="B1079" s="1">
        <f>MAX(CumRet!$B$2:$B$1079)-CumRet!B1079</f>
        <v>1.3919983809217829E-2</v>
      </c>
    </row>
    <row r="1080" spans="1:2" x14ac:dyDescent="0.35">
      <c r="A1080" s="10">
        <f>Returns!A1080</f>
        <v>45517.770833333343</v>
      </c>
      <c r="B1080" s="1">
        <f>MAX(CumRet!$B$2:$B$1080)-CumRet!B1080</f>
        <v>1.3262557959393628E-2</v>
      </c>
    </row>
    <row r="1081" spans="1:2" x14ac:dyDescent="0.35">
      <c r="A1081" s="10">
        <f>Returns!A1081</f>
        <v>45517.8125</v>
      </c>
      <c r="B1081" s="1">
        <f>MAX(CumRet!$B$2:$B$1081)-CumRet!B1081</f>
        <v>1.1974572440699133E-2</v>
      </c>
    </row>
    <row r="1082" spans="1:2" x14ac:dyDescent="0.35">
      <c r="A1082" s="10">
        <f>Returns!A1082</f>
        <v>45518.5625</v>
      </c>
      <c r="B1082" s="1">
        <f>MAX(CumRet!$B$2:$B$1082)-CumRet!B1082</f>
        <v>6.8680646416817703E-3</v>
      </c>
    </row>
    <row r="1083" spans="1:2" x14ac:dyDescent="0.35">
      <c r="A1083" s="10">
        <f>Returns!A1083</f>
        <v>45518.604166666657</v>
      </c>
      <c r="B1083" s="1">
        <f>MAX(CumRet!$B$2:$B$1083)-CumRet!B1083</f>
        <v>5.2584610928595177E-3</v>
      </c>
    </row>
    <row r="1084" spans="1:2" x14ac:dyDescent="0.35">
      <c r="A1084" s="10">
        <f>Returns!A1084</f>
        <v>45518.645833333343</v>
      </c>
      <c r="B1084" s="1">
        <f>MAX(CumRet!$B$2:$B$1084)-CumRet!B1084</f>
        <v>6.387795090369297E-3</v>
      </c>
    </row>
    <row r="1085" spans="1:2" x14ac:dyDescent="0.35">
      <c r="A1085" s="10">
        <f>Returns!A1085</f>
        <v>45518.6875</v>
      </c>
      <c r="B1085" s="1">
        <f>MAX(CumRet!$B$2:$B$1085)-CumRet!B1085</f>
        <v>4.7726715899929772E-3</v>
      </c>
    </row>
    <row r="1086" spans="1:2" x14ac:dyDescent="0.35">
      <c r="A1086" s="10">
        <f>Returns!A1086</f>
        <v>45518.729166666657</v>
      </c>
      <c r="B1086" s="1">
        <f>MAX(CumRet!$B$2:$B$1086)-CumRet!B1086</f>
        <v>5.1852255201272901E-3</v>
      </c>
    </row>
    <row r="1087" spans="1:2" x14ac:dyDescent="0.35">
      <c r="A1087" s="10">
        <f>Returns!A1087</f>
        <v>45518.770833333343</v>
      </c>
      <c r="B1087" s="1">
        <f>MAX(CumRet!$B$2:$B$1087)-CumRet!B1087</f>
        <v>4.5597624919971602E-3</v>
      </c>
    </row>
    <row r="1088" spans="1:2" x14ac:dyDescent="0.35">
      <c r="A1088" s="10">
        <f>Returns!A1088</f>
        <v>45518.8125</v>
      </c>
      <c r="B1088" s="1">
        <f>MAX(CumRet!$B$2:$B$1088)-CumRet!B1088</f>
        <v>3.9208321391649148E-3</v>
      </c>
    </row>
    <row r="1089" spans="1:2" x14ac:dyDescent="0.35">
      <c r="A1089" s="10">
        <f>Returns!A1089</f>
        <v>45519.5625</v>
      </c>
      <c r="B1089" s="1">
        <f>MAX(CumRet!$B$2:$B$1089)-CumRet!B1089</f>
        <v>0</v>
      </c>
    </row>
    <row r="1090" spans="1:2" x14ac:dyDescent="0.35">
      <c r="A1090" s="10">
        <f>Returns!A1090</f>
        <v>45519.604166666657</v>
      </c>
      <c r="B1090" s="1">
        <f>MAX(CumRet!$B$2:$B$1090)-CumRet!B1090</f>
        <v>0</v>
      </c>
    </row>
    <row r="1091" spans="1:2" x14ac:dyDescent="0.35">
      <c r="A1091" s="10">
        <f>Returns!A1091</f>
        <v>45519.645833333343</v>
      </c>
      <c r="B1091" s="1">
        <f>MAX(CumRet!$B$2:$B$1091)-CumRet!B1091</f>
        <v>0</v>
      </c>
    </row>
    <row r="1092" spans="1:2" x14ac:dyDescent="0.35">
      <c r="A1092" s="10">
        <f>Returns!A1092</f>
        <v>45519.6875</v>
      </c>
      <c r="B1092" s="1">
        <f>MAX(CumRet!$B$2:$B$1092)-CumRet!B1092</f>
        <v>9.9734115598576478E-5</v>
      </c>
    </row>
    <row r="1093" spans="1:2" x14ac:dyDescent="0.35">
      <c r="A1093" s="10">
        <f>Returns!A1093</f>
        <v>45519.729166666657</v>
      </c>
      <c r="B1093" s="1">
        <f>MAX(CumRet!$B$2:$B$1093)-CumRet!B1093</f>
        <v>0</v>
      </c>
    </row>
    <row r="1094" spans="1:2" x14ac:dyDescent="0.35">
      <c r="A1094" s="10">
        <f>Returns!A1094</f>
        <v>45519.770833333343</v>
      </c>
      <c r="B1094" s="1">
        <f>MAX(CumRet!$B$2:$B$1094)-CumRet!B1094</f>
        <v>0</v>
      </c>
    </row>
    <row r="1095" spans="1:2" x14ac:dyDescent="0.35">
      <c r="A1095" s="10">
        <f>Returns!A1095</f>
        <v>45519.8125</v>
      </c>
      <c r="B1095" s="1">
        <f>MAX(CumRet!$B$2:$B$1095)-CumRet!B1095</f>
        <v>4.5057935594966514E-4</v>
      </c>
    </row>
    <row r="1096" spans="1:2" x14ac:dyDescent="0.35">
      <c r="A1096" s="10">
        <f>Returns!A1096</f>
        <v>45520.5625</v>
      </c>
      <c r="B1096" s="1">
        <f>MAX(CumRet!$B$2:$B$1096)-CumRet!B1096</f>
        <v>0</v>
      </c>
    </row>
    <row r="1097" spans="1:2" x14ac:dyDescent="0.35">
      <c r="A1097" s="10">
        <f>Returns!A1097</f>
        <v>45520.604166666657</v>
      </c>
      <c r="B1097" s="1">
        <f>MAX(CumRet!$B$2:$B$1097)-CumRet!B1097</f>
        <v>0</v>
      </c>
    </row>
    <row r="1098" spans="1:2" x14ac:dyDescent="0.35">
      <c r="A1098" s="10">
        <f>Returns!A1098</f>
        <v>45520.645833333343</v>
      </c>
      <c r="B1098" s="1">
        <f>MAX(CumRet!$B$2:$B$1098)-CumRet!B1098</f>
        <v>0</v>
      </c>
    </row>
    <row r="1099" spans="1:2" x14ac:dyDescent="0.35">
      <c r="A1099" s="10">
        <f>Returns!A1099</f>
        <v>45520.6875</v>
      </c>
      <c r="B1099" s="1">
        <f>MAX(CumRet!$B$2:$B$1099)-CumRet!B1099</f>
        <v>0</v>
      </c>
    </row>
    <row r="1100" spans="1:2" x14ac:dyDescent="0.35">
      <c r="A1100" s="10">
        <f>Returns!A1100</f>
        <v>45520.729166666657</v>
      </c>
      <c r="B1100" s="1">
        <f>MAX(CumRet!$B$2:$B$1100)-CumRet!B1100</f>
        <v>8.2959853490713331E-4</v>
      </c>
    </row>
    <row r="1101" spans="1:2" x14ac:dyDescent="0.35">
      <c r="A1101" s="10">
        <f>Returns!A1101</f>
        <v>45520.770833333343</v>
      </c>
      <c r="B1101" s="1">
        <f>MAX(CumRet!$B$2:$B$1101)-CumRet!B1101</f>
        <v>1.5466340727457173E-3</v>
      </c>
    </row>
    <row r="1102" spans="1:2" x14ac:dyDescent="0.35">
      <c r="A1102" s="10">
        <f>Returns!A1102</f>
        <v>45520.8125</v>
      </c>
      <c r="B1102" s="1">
        <f>MAX(CumRet!$B$2:$B$1102)-CumRet!B1102</f>
        <v>1.5876246143487205E-3</v>
      </c>
    </row>
    <row r="1103" spans="1:2" x14ac:dyDescent="0.35">
      <c r="A1103" s="10">
        <f>Returns!A1103</f>
        <v>45523.5625</v>
      </c>
      <c r="B1103" s="1">
        <f>MAX(CumRet!$B$2:$B$1103)-CumRet!B1103</f>
        <v>3.4277303262600367E-4</v>
      </c>
    </row>
    <row r="1104" spans="1:2" x14ac:dyDescent="0.35">
      <c r="A1104" s="10">
        <f>Returns!A1104</f>
        <v>45523.604166666657</v>
      </c>
      <c r="B1104" s="1">
        <f>MAX(CumRet!$B$2:$B$1104)-CumRet!B1104</f>
        <v>0</v>
      </c>
    </row>
    <row r="1105" spans="1:2" x14ac:dyDescent="0.35">
      <c r="A1105" s="10">
        <f>Returns!A1105</f>
        <v>45523.645833333343</v>
      </c>
      <c r="B1105" s="1">
        <f>MAX(CumRet!$B$2:$B$1105)-CumRet!B1105</f>
        <v>0</v>
      </c>
    </row>
    <row r="1106" spans="1:2" x14ac:dyDescent="0.35">
      <c r="A1106" s="10">
        <f>Returns!A1106</f>
        <v>45523.6875</v>
      </c>
      <c r="B1106" s="1">
        <f>MAX(CumRet!$B$2:$B$1106)-CumRet!B1106</f>
        <v>4.3496711097373852E-4</v>
      </c>
    </row>
    <row r="1107" spans="1:2" x14ac:dyDescent="0.35">
      <c r="A1107" s="10">
        <f>Returns!A1107</f>
        <v>45523.729166666657</v>
      </c>
      <c r="B1107" s="1">
        <f>MAX(CumRet!$B$2:$B$1107)-CumRet!B1107</f>
        <v>6.0593519363064119E-4</v>
      </c>
    </row>
    <row r="1108" spans="1:2" x14ac:dyDescent="0.35">
      <c r="A1108" s="10">
        <f>Returns!A1108</f>
        <v>45523.770833333343</v>
      </c>
      <c r="B1108" s="1">
        <f>MAX(CumRet!$B$2:$B$1108)-CumRet!B1108</f>
        <v>0</v>
      </c>
    </row>
    <row r="1109" spans="1:2" x14ac:dyDescent="0.35">
      <c r="A1109" s="10">
        <f>Returns!A1109</f>
        <v>45523.8125</v>
      </c>
      <c r="B1109" s="1">
        <f>MAX(CumRet!$B$2:$B$1109)-CumRet!B1109</f>
        <v>0</v>
      </c>
    </row>
    <row r="1110" spans="1:2" x14ac:dyDescent="0.35">
      <c r="A1110" s="10">
        <f>Returns!A1110</f>
        <v>45524.5625</v>
      </c>
      <c r="B1110" s="1">
        <f>MAX(CumRet!$B$2:$B$1110)-CumRet!B1110</f>
        <v>4.6780772359006351E-5</v>
      </c>
    </row>
    <row r="1111" spans="1:2" x14ac:dyDescent="0.35">
      <c r="A1111" s="10">
        <f>Returns!A1111</f>
        <v>45524.604166666657</v>
      </c>
      <c r="B1111" s="1">
        <f>MAX(CumRet!$B$2:$B$1111)-CumRet!B1111</f>
        <v>1.3569191763721511E-3</v>
      </c>
    </row>
    <row r="1112" spans="1:2" x14ac:dyDescent="0.35">
      <c r="A1112" s="10">
        <f>Returns!A1112</f>
        <v>45524.645833333343</v>
      </c>
      <c r="B1112" s="1">
        <f>MAX(CumRet!$B$2:$B$1112)-CumRet!B1112</f>
        <v>8.1115302791254229E-4</v>
      </c>
    </row>
    <row r="1113" spans="1:2" x14ac:dyDescent="0.35">
      <c r="A1113" s="10">
        <f>Returns!A1113</f>
        <v>45524.6875</v>
      </c>
      <c r="B1113" s="1">
        <f>MAX(CumRet!$B$2:$B$1113)-CumRet!B1113</f>
        <v>1.5927044331843498E-3</v>
      </c>
    </row>
    <row r="1114" spans="1:2" x14ac:dyDescent="0.35">
      <c r="A1114" s="10">
        <f>Returns!A1114</f>
        <v>45524.729166666657</v>
      </c>
      <c r="B1114" s="1">
        <f>MAX(CumRet!$B$2:$B$1114)-CumRet!B1114</f>
        <v>0</v>
      </c>
    </row>
    <row r="1115" spans="1:2" x14ac:dyDescent="0.35">
      <c r="A1115" s="10">
        <f>Returns!A1115</f>
        <v>45524.770833333343</v>
      </c>
      <c r="B1115" s="1">
        <f>MAX(CumRet!$B$2:$B$1115)-CumRet!B1115</f>
        <v>7.0586123103713594E-4</v>
      </c>
    </row>
    <row r="1116" spans="1:2" x14ac:dyDescent="0.35">
      <c r="A1116" s="10">
        <f>Returns!A1116</f>
        <v>45524.8125</v>
      </c>
      <c r="B1116" s="1">
        <f>MAX(CumRet!$B$2:$B$1116)-CumRet!B1116</f>
        <v>0</v>
      </c>
    </row>
    <row r="1117" spans="1:2" x14ac:dyDescent="0.35">
      <c r="A1117" s="10">
        <f>Returns!A1117</f>
        <v>45525.5625</v>
      </c>
      <c r="B1117" s="1">
        <f>MAX(CumRet!$B$2:$B$1117)-CumRet!B1117</f>
        <v>0</v>
      </c>
    </row>
    <row r="1118" spans="1:2" x14ac:dyDescent="0.35">
      <c r="A1118" s="10">
        <f>Returns!A1118</f>
        <v>45525.604166666657</v>
      </c>
      <c r="B1118" s="1">
        <f>MAX(CumRet!$B$2:$B$1118)-CumRet!B1118</f>
        <v>0</v>
      </c>
    </row>
    <row r="1119" spans="1:2" x14ac:dyDescent="0.35">
      <c r="A1119" s="10">
        <f>Returns!A1119</f>
        <v>45525.645833333343</v>
      </c>
      <c r="B1119" s="1">
        <f>MAX(CumRet!$B$2:$B$1119)-CumRet!B1119</f>
        <v>0</v>
      </c>
    </row>
    <row r="1120" spans="1:2" x14ac:dyDescent="0.35">
      <c r="A1120" s="10">
        <f>Returns!A1120</f>
        <v>45525.6875</v>
      </c>
      <c r="B1120" s="1">
        <f>MAX(CumRet!$B$2:$B$1120)-CumRet!B1120</f>
        <v>0</v>
      </c>
    </row>
    <row r="1121" spans="1:2" x14ac:dyDescent="0.35">
      <c r="A1121" s="10">
        <f>Returns!A1121</f>
        <v>45525.729166666657</v>
      </c>
      <c r="B1121" s="1">
        <f>MAX(CumRet!$B$2:$B$1121)-CumRet!B1121</f>
        <v>0</v>
      </c>
    </row>
    <row r="1122" spans="1:2" x14ac:dyDescent="0.35">
      <c r="A1122" s="10">
        <f>Returns!A1122</f>
        <v>45525.770833333343</v>
      </c>
      <c r="B1122" s="1">
        <f>MAX(CumRet!$B$2:$B$1122)-CumRet!B1122</f>
        <v>1.182589351770319E-3</v>
      </c>
    </row>
    <row r="1123" spans="1:2" x14ac:dyDescent="0.35">
      <c r="A1123" s="10">
        <f>Returns!A1123</f>
        <v>45525.8125</v>
      </c>
      <c r="B1123" s="1">
        <f>MAX(CumRet!$B$2:$B$1123)-CumRet!B1123</f>
        <v>0</v>
      </c>
    </row>
    <row r="1124" spans="1:2" x14ac:dyDescent="0.35">
      <c r="A1124" s="10">
        <f>Returns!A1124</f>
        <v>45526.5625</v>
      </c>
      <c r="B1124" s="1">
        <f>MAX(CumRet!$B$2:$B$1124)-CumRet!B1124</f>
        <v>4.2126240002368642E-4</v>
      </c>
    </row>
    <row r="1125" spans="1:2" x14ac:dyDescent="0.35">
      <c r="A1125" s="10">
        <f>Returns!A1125</f>
        <v>45526.604166666657</v>
      </c>
      <c r="B1125" s="1">
        <f>MAX(CumRet!$B$2:$B$1125)-CumRet!B1125</f>
        <v>1.4642206558531379E-3</v>
      </c>
    </row>
    <row r="1126" spans="1:2" x14ac:dyDescent="0.35">
      <c r="A1126" s="10">
        <f>Returns!A1126</f>
        <v>45526.645833333343</v>
      </c>
      <c r="B1126" s="1">
        <f>MAX(CumRet!$B$2:$B$1126)-CumRet!B1126</f>
        <v>0</v>
      </c>
    </row>
    <row r="1127" spans="1:2" x14ac:dyDescent="0.35">
      <c r="A1127" s="10">
        <f>Returns!A1127</f>
        <v>45526.6875</v>
      </c>
      <c r="B1127" s="1">
        <f>MAX(CumRet!$B$2:$B$1127)-CumRet!B1127</f>
        <v>3.0437874139634113E-3</v>
      </c>
    </row>
    <row r="1128" spans="1:2" x14ac:dyDescent="0.35">
      <c r="A1128" s="10">
        <f>Returns!A1128</f>
        <v>45526.729166666657</v>
      </c>
      <c r="B1128" s="1">
        <f>MAX(CumRet!$B$2:$B$1128)-CumRet!B1128</f>
        <v>2.785240340557299E-3</v>
      </c>
    </row>
    <row r="1129" spans="1:2" x14ac:dyDescent="0.35">
      <c r="A1129" s="10">
        <f>Returns!A1129</f>
        <v>45526.770833333343</v>
      </c>
      <c r="B1129" s="1">
        <f>MAX(CumRet!$B$2:$B$1129)-CumRet!B1129</f>
        <v>4.1398947693953303E-3</v>
      </c>
    </row>
    <row r="1130" spans="1:2" x14ac:dyDescent="0.35">
      <c r="A1130" s="10">
        <f>Returns!A1130</f>
        <v>45526.8125</v>
      </c>
      <c r="B1130" s="1">
        <f>MAX(CumRet!$B$2:$B$1130)-CumRet!B1130</f>
        <v>4.4254608524513517E-3</v>
      </c>
    </row>
    <row r="1131" spans="1:2" x14ac:dyDescent="0.35">
      <c r="A1131" s="10">
        <f>Returns!A1131</f>
        <v>45527.5625</v>
      </c>
      <c r="B1131" s="1">
        <f>MAX(CumRet!$B$2:$B$1131)-CumRet!B1131</f>
        <v>0</v>
      </c>
    </row>
    <row r="1132" spans="1:2" x14ac:dyDescent="0.35">
      <c r="A1132" s="10">
        <f>Returns!A1132</f>
        <v>45527.604166666657</v>
      </c>
      <c r="B1132" s="1">
        <f>MAX(CumRet!$B$2:$B$1132)-CumRet!B1132</f>
        <v>0</v>
      </c>
    </row>
    <row r="1133" spans="1:2" x14ac:dyDescent="0.35">
      <c r="A1133" s="10">
        <f>Returns!A1133</f>
        <v>45527.645833333343</v>
      </c>
      <c r="B1133" s="1">
        <f>MAX(CumRet!$B$2:$B$1133)-CumRet!B1133</f>
        <v>4.2051715229261266E-3</v>
      </c>
    </row>
    <row r="1134" spans="1:2" x14ac:dyDescent="0.35">
      <c r="A1134" s="10">
        <f>Returns!A1134</f>
        <v>45527.6875</v>
      </c>
      <c r="B1134" s="1">
        <f>MAX(CumRet!$B$2:$B$1134)-CumRet!B1134</f>
        <v>2.2975688005182904E-3</v>
      </c>
    </row>
    <row r="1135" spans="1:2" x14ac:dyDescent="0.35">
      <c r="A1135" s="10">
        <f>Returns!A1135</f>
        <v>45527.729166666657</v>
      </c>
      <c r="B1135" s="1">
        <f>MAX(CumRet!$B$2:$B$1135)-CumRet!B1135</f>
        <v>1.2203152291112296E-3</v>
      </c>
    </row>
    <row r="1136" spans="1:2" x14ac:dyDescent="0.35">
      <c r="A1136" s="10">
        <f>Returns!A1136</f>
        <v>45527.770833333343</v>
      </c>
      <c r="B1136" s="1">
        <f>MAX(CumRet!$B$2:$B$1136)-CumRet!B1136</f>
        <v>0</v>
      </c>
    </row>
    <row r="1137" spans="1:2" x14ac:dyDescent="0.35">
      <c r="A1137" s="10">
        <f>Returns!A1137</f>
        <v>45527.8125</v>
      </c>
      <c r="B1137" s="1">
        <f>MAX(CumRet!$B$2:$B$1137)-CumRet!B1137</f>
        <v>0</v>
      </c>
    </row>
    <row r="1138" spans="1:2" x14ac:dyDescent="0.35">
      <c r="A1138" s="10">
        <f>Returns!A1138</f>
        <v>45530.5625</v>
      </c>
      <c r="B1138" s="1">
        <f>MAX(CumRet!$B$2:$B$1138)-CumRet!B1138</f>
        <v>0</v>
      </c>
    </row>
    <row r="1139" spans="1:2" x14ac:dyDescent="0.35">
      <c r="A1139" s="10">
        <f>Returns!A1139</f>
        <v>45530.604166666657</v>
      </c>
      <c r="B1139" s="1">
        <f>MAX(CumRet!$B$2:$B$1139)-CumRet!B1139</f>
        <v>3.9708461415392804E-3</v>
      </c>
    </row>
    <row r="1140" spans="1:2" x14ac:dyDescent="0.35">
      <c r="A1140" s="10">
        <f>Returns!A1140</f>
        <v>45530.645833333343</v>
      </c>
      <c r="B1140" s="1">
        <f>MAX(CumRet!$B$2:$B$1140)-CumRet!B1140</f>
        <v>3.083355058699444E-3</v>
      </c>
    </row>
    <row r="1141" spans="1:2" x14ac:dyDescent="0.35">
      <c r="A1141" s="10">
        <f>Returns!A1141</f>
        <v>45530.6875</v>
      </c>
      <c r="B1141" s="1">
        <f>MAX(CumRet!$B$2:$B$1141)-CumRet!B1141</f>
        <v>2.9161829025562136E-3</v>
      </c>
    </row>
    <row r="1142" spans="1:2" x14ac:dyDescent="0.35">
      <c r="A1142" s="10">
        <f>Returns!A1142</f>
        <v>45530.729166666657</v>
      </c>
      <c r="B1142" s="1">
        <f>MAX(CumRet!$B$2:$B$1142)-CumRet!B1142</f>
        <v>4.1666899545245717E-3</v>
      </c>
    </row>
    <row r="1143" spans="1:2" x14ac:dyDescent="0.35">
      <c r="A1143" s="10">
        <f>Returns!A1143</f>
        <v>45530.770833333343</v>
      </c>
      <c r="B1143" s="1">
        <f>MAX(CumRet!$B$2:$B$1143)-CumRet!B1143</f>
        <v>4.0059293871194113E-3</v>
      </c>
    </row>
    <row r="1144" spans="1:2" x14ac:dyDescent="0.35">
      <c r="A1144" s="10">
        <f>Returns!A1144</f>
        <v>45530.8125</v>
      </c>
      <c r="B1144" s="1">
        <f>MAX(CumRet!$B$2:$B$1144)-CumRet!B1144</f>
        <v>4.4444930252774129E-3</v>
      </c>
    </row>
    <row r="1145" spans="1:2" x14ac:dyDescent="0.35">
      <c r="A1145" s="10">
        <f>Returns!A1145</f>
        <v>45531.5625</v>
      </c>
      <c r="B1145" s="1">
        <f>MAX(CumRet!$B$2:$B$1145)-CumRet!B1145</f>
        <v>3.2692948321475235E-3</v>
      </c>
    </row>
    <row r="1146" spans="1:2" x14ac:dyDescent="0.35">
      <c r="A1146" s="10">
        <f>Returns!A1146</f>
        <v>45531.604166666657</v>
      </c>
      <c r="B1146" s="1">
        <f>MAX(CumRet!$B$2:$B$1146)-CumRet!B1146</f>
        <v>3.4448416190817899E-3</v>
      </c>
    </row>
    <row r="1147" spans="1:2" x14ac:dyDescent="0.35">
      <c r="A1147" s="10">
        <f>Returns!A1147</f>
        <v>45531.645833333343</v>
      </c>
      <c r="B1147" s="1">
        <f>MAX(CumRet!$B$2:$B$1147)-CumRet!B1147</f>
        <v>2.537894190949519E-3</v>
      </c>
    </row>
    <row r="1148" spans="1:2" x14ac:dyDescent="0.35">
      <c r="A1148" s="10">
        <f>Returns!A1148</f>
        <v>45531.6875</v>
      </c>
      <c r="B1148" s="1">
        <f>MAX(CumRet!$B$2:$B$1148)-CumRet!B1148</f>
        <v>1.1744289390667184E-3</v>
      </c>
    </row>
    <row r="1149" spans="1:2" x14ac:dyDescent="0.35">
      <c r="A1149" s="10">
        <f>Returns!A1149</f>
        <v>45531.729166666657</v>
      </c>
      <c r="B1149" s="1">
        <f>MAX(CumRet!$B$2:$B$1149)-CumRet!B1149</f>
        <v>1.3641891414527263E-3</v>
      </c>
    </row>
    <row r="1150" spans="1:2" x14ac:dyDescent="0.35">
      <c r="A1150" s="10">
        <f>Returns!A1150</f>
        <v>45531.770833333343</v>
      </c>
      <c r="B1150" s="1">
        <f>MAX(CumRet!$B$2:$B$1150)-CumRet!B1150</f>
        <v>1.6341349494477519E-3</v>
      </c>
    </row>
    <row r="1151" spans="1:2" x14ac:dyDescent="0.35">
      <c r="A1151" s="10">
        <f>Returns!A1151</f>
        <v>45531.8125</v>
      </c>
      <c r="B1151" s="1">
        <f>MAX(CumRet!$B$2:$B$1151)-CumRet!B1151</f>
        <v>1.5859022080300378E-3</v>
      </c>
    </row>
    <row r="1152" spans="1:2" x14ac:dyDescent="0.35">
      <c r="A1152" s="10">
        <f>Returns!A1152</f>
        <v>45532.5625</v>
      </c>
      <c r="B1152" s="1">
        <f>MAX(CumRet!$B$2:$B$1152)-CumRet!B1152</f>
        <v>9.3400440810711971E-4</v>
      </c>
    </row>
    <row r="1153" spans="1:2" x14ac:dyDescent="0.35">
      <c r="A1153" s="10">
        <f>Returns!A1153</f>
        <v>45532.604166666657</v>
      </c>
      <c r="B1153" s="1">
        <f>MAX(CumRet!$B$2:$B$1153)-CumRet!B1153</f>
        <v>3.4713485254712073E-3</v>
      </c>
    </row>
    <row r="1154" spans="1:2" x14ac:dyDescent="0.35">
      <c r="A1154" s="10">
        <f>Returns!A1154</f>
        <v>45532.645833333343</v>
      </c>
      <c r="B1154" s="1">
        <f>MAX(CumRet!$B$2:$B$1154)-CumRet!B1154</f>
        <v>5.3625747958657433E-3</v>
      </c>
    </row>
    <row r="1155" spans="1:2" x14ac:dyDescent="0.35">
      <c r="A1155" s="10">
        <f>Returns!A1155</f>
        <v>45532.6875</v>
      </c>
      <c r="B1155" s="1">
        <f>MAX(CumRet!$B$2:$B$1155)-CumRet!B1155</f>
        <v>4.8357326771295839E-3</v>
      </c>
    </row>
    <row r="1156" spans="1:2" x14ac:dyDescent="0.35">
      <c r="A1156" s="10">
        <f>Returns!A1156</f>
        <v>45532.729166666657</v>
      </c>
      <c r="B1156" s="1">
        <f>MAX(CumRet!$B$2:$B$1156)-CumRet!B1156</f>
        <v>8.6162392417202804E-3</v>
      </c>
    </row>
    <row r="1157" spans="1:2" x14ac:dyDescent="0.35">
      <c r="A1157" s="10">
        <f>Returns!A1157</f>
        <v>45532.770833333343</v>
      </c>
      <c r="B1157" s="1">
        <f>MAX(CumRet!$B$2:$B$1157)-CumRet!B1157</f>
        <v>4.7664903732026198E-3</v>
      </c>
    </row>
    <row r="1158" spans="1:2" x14ac:dyDescent="0.35">
      <c r="A1158" s="10">
        <f>Returns!A1158</f>
        <v>45532.8125</v>
      </c>
      <c r="B1158" s="1">
        <f>MAX(CumRet!$B$2:$B$1158)-CumRet!B1158</f>
        <v>5.2999128206243362E-3</v>
      </c>
    </row>
    <row r="1159" spans="1:2" x14ac:dyDescent="0.35">
      <c r="A1159" s="10">
        <f>Returns!A1159</f>
        <v>45533.5625</v>
      </c>
      <c r="B1159" s="1">
        <f>MAX(CumRet!$B$2:$B$1159)-CumRet!B1159</f>
        <v>1.4060399848797589E-4</v>
      </c>
    </row>
    <row r="1160" spans="1:2" x14ac:dyDescent="0.35">
      <c r="A1160" s="10">
        <f>Returns!A1160</f>
        <v>45533.604166666657</v>
      </c>
      <c r="B1160" s="1">
        <f>MAX(CumRet!$B$2:$B$1160)-CumRet!B1160</f>
        <v>0</v>
      </c>
    </row>
    <row r="1161" spans="1:2" x14ac:dyDescent="0.35">
      <c r="A1161" s="10">
        <f>Returns!A1161</f>
        <v>45533.645833333343</v>
      </c>
      <c r="B1161" s="1">
        <f>MAX(CumRet!$B$2:$B$1161)-CumRet!B1161</f>
        <v>0</v>
      </c>
    </row>
    <row r="1162" spans="1:2" x14ac:dyDescent="0.35">
      <c r="A1162" s="10">
        <f>Returns!A1162</f>
        <v>45533.6875</v>
      </c>
      <c r="B1162" s="1">
        <f>MAX(CumRet!$B$2:$B$1162)-CumRet!B1162</f>
        <v>2.1257322229384368E-4</v>
      </c>
    </row>
    <row r="1163" spans="1:2" x14ac:dyDescent="0.35">
      <c r="A1163" s="10">
        <f>Returns!A1163</f>
        <v>45533.729166666657</v>
      </c>
      <c r="B1163" s="1">
        <f>MAX(CumRet!$B$2:$B$1163)-CumRet!B1163</f>
        <v>1.1906534720223794E-3</v>
      </c>
    </row>
    <row r="1164" spans="1:2" x14ac:dyDescent="0.35">
      <c r="A1164" s="10">
        <f>Returns!A1164</f>
        <v>45533.770833333343</v>
      </c>
      <c r="B1164" s="1">
        <f>MAX(CumRet!$B$2:$B$1164)-CumRet!B1164</f>
        <v>2.9129944027252996E-3</v>
      </c>
    </row>
    <row r="1165" spans="1:2" x14ac:dyDescent="0.35">
      <c r="A1165" s="10">
        <f>Returns!A1165</f>
        <v>45533.8125</v>
      </c>
      <c r="B1165" s="1">
        <f>MAX(CumRet!$B$2:$B$1165)-CumRet!B1165</f>
        <v>5.2445021896607713E-3</v>
      </c>
    </row>
    <row r="1166" spans="1:2" x14ac:dyDescent="0.35">
      <c r="A1166" s="10">
        <f>Returns!A1166</f>
        <v>45534.5625</v>
      </c>
      <c r="B1166" s="1">
        <f>MAX(CumRet!$B$2:$B$1166)-CumRet!B1166</f>
        <v>0</v>
      </c>
    </row>
    <row r="1167" spans="1:2" x14ac:dyDescent="0.35">
      <c r="A1167" s="10">
        <f>Returns!A1167</f>
        <v>45534.604166666657</v>
      </c>
      <c r="B1167" s="1">
        <f>MAX(CumRet!$B$2:$B$1167)-CumRet!B1167</f>
        <v>4.1432004670396705E-3</v>
      </c>
    </row>
    <row r="1168" spans="1:2" x14ac:dyDescent="0.35">
      <c r="A1168" s="10">
        <f>Returns!A1168</f>
        <v>45534.645833333343</v>
      </c>
      <c r="B1168" s="1">
        <f>MAX(CumRet!$B$2:$B$1168)-CumRet!B1168</f>
        <v>6.863645180734651E-3</v>
      </c>
    </row>
    <row r="1169" spans="1:2" x14ac:dyDescent="0.35">
      <c r="A1169" s="10">
        <f>Returns!A1169</f>
        <v>45534.6875</v>
      </c>
      <c r="B1169" s="1">
        <f>MAX(CumRet!$B$2:$B$1169)-CumRet!B1169</f>
        <v>5.8941285667491461E-3</v>
      </c>
    </row>
    <row r="1170" spans="1:2" x14ac:dyDescent="0.35">
      <c r="A1170" s="10">
        <f>Returns!A1170</f>
        <v>45534.729166666657</v>
      </c>
      <c r="B1170" s="1">
        <f>MAX(CumRet!$B$2:$B$1170)-CumRet!B1170</f>
        <v>3.1301946517162393E-3</v>
      </c>
    </row>
    <row r="1171" spans="1:2" x14ac:dyDescent="0.35">
      <c r="A1171" s="10">
        <f>Returns!A1171</f>
        <v>45534.770833333343</v>
      </c>
      <c r="B1171" s="1">
        <f>MAX(CumRet!$B$2:$B$1171)-CumRet!B1171</f>
        <v>5.4733039568655162E-5</v>
      </c>
    </row>
    <row r="1172" spans="1:2" x14ac:dyDescent="0.35">
      <c r="A1172" s="10">
        <f>Returns!A1172</f>
        <v>45534.8125</v>
      </c>
      <c r="B1172" s="1">
        <f>MAX(CumRet!$B$2:$B$1172)-CumRet!B1172</f>
        <v>0</v>
      </c>
    </row>
    <row r="1173" spans="1:2" x14ac:dyDescent="0.35">
      <c r="A1173" s="10">
        <f>Returns!A1173</f>
        <v>45538.5625</v>
      </c>
      <c r="B1173" s="1">
        <f>MAX(CumRet!$B$2:$B$1173)-CumRet!B1173</f>
        <v>6.1196214036602636E-3</v>
      </c>
    </row>
    <row r="1174" spans="1:2" x14ac:dyDescent="0.35">
      <c r="A1174" s="10">
        <f>Returns!A1174</f>
        <v>45538.604166666657</v>
      </c>
      <c r="B1174" s="1">
        <f>MAX(CumRet!$B$2:$B$1174)-CumRet!B1174</f>
        <v>5.9901056306648492E-3</v>
      </c>
    </row>
    <row r="1175" spans="1:2" x14ac:dyDescent="0.35">
      <c r="A1175" s="10">
        <f>Returns!A1175</f>
        <v>45538.645833333343</v>
      </c>
      <c r="B1175" s="1">
        <f>MAX(CumRet!$B$2:$B$1175)-CumRet!B1175</f>
        <v>8.3071712725790725E-3</v>
      </c>
    </row>
    <row r="1176" spans="1:2" x14ac:dyDescent="0.35">
      <c r="A1176" s="10">
        <f>Returns!A1176</f>
        <v>45538.6875</v>
      </c>
      <c r="B1176" s="1">
        <f>MAX(CumRet!$B$2:$B$1176)-CumRet!B1176</f>
        <v>9.1512440490085223E-3</v>
      </c>
    </row>
    <row r="1177" spans="1:2" x14ac:dyDescent="0.35">
      <c r="A1177" s="10">
        <f>Returns!A1177</f>
        <v>45538.729166666657</v>
      </c>
      <c r="B1177" s="1">
        <f>MAX(CumRet!$B$2:$B$1177)-CumRet!B1177</f>
        <v>1.1009421929262686E-2</v>
      </c>
    </row>
    <row r="1178" spans="1:2" x14ac:dyDescent="0.35">
      <c r="A1178" s="10">
        <f>Returns!A1178</f>
        <v>45538.770833333343</v>
      </c>
      <c r="B1178" s="1">
        <f>MAX(CumRet!$B$2:$B$1178)-CumRet!B1178</f>
        <v>1.2196479357126089E-2</v>
      </c>
    </row>
    <row r="1179" spans="1:2" x14ac:dyDescent="0.35">
      <c r="A1179" s="10">
        <f>Returns!A1179</f>
        <v>45538.8125</v>
      </c>
      <c r="B1179" s="1">
        <f>MAX(CumRet!$B$2:$B$1179)-CumRet!B1179</f>
        <v>1.2891995832935182E-2</v>
      </c>
    </row>
    <row r="1180" spans="1:2" x14ac:dyDescent="0.35">
      <c r="A1180" s="10">
        <f>Returns!A1180</f>
        <v>45539.5625</v>
      </c>
      <c r="B1180" s="1">
        <f>MAX(CumRet!$B$2:$B$1180)-CumRet!B1180</f>
        <v>1.0987787098871021E-2</v>
      </c>
    </row>
    <row r="1181" spans="1:2" x14ac:dyDescent="0.35">
      <c r="A1181" s="10">
        <f>Returns!A1181</f>
        <v>45539.604166666657</v>
      </c>
      <c r="B1181" s="1">
        <f>MAX(CumRet!$B$2:$B$1181)-CumRet!B1181</f>
        <v>1.2708828409021711E-2</v>
      </c>
    </row>
    <row r="1182" spans="1:2" x14ac:dyDescent="0.35">
      <c r="A1182" s="10">
        <f>Returns!A1182</f>
        <v>45539.645833333343</v>
      </c>
      <c r="B1182" s="1">
        <f>MAX(CumRet!$B$2:$B$1182)-CumRet!B1182</f>
        <v>1.3228195927462882E-2</v>
      </c>
    </row>
    <row r="1183" spans="1:2" x14ac:dyDescent="0.35">
      <c r="A1183" s="10">
        <f>Returns!A1183</f>
        <v>45539.6875</v>
      </c>
      <c r="B1183" s="1">
        <f>MAX(CumRet!$B$2:$B$1183)-CumRet!B1183</f>
        <v>1.450868942846914E-2</v>
      </c>
    </row>
    <row r="1184" spans="1:2" x14ac:dyDescent="0.35">
      <c r="A1184" s="10">
        <f>Returns!A1184</f>
        <v>45539.729166666657</v>
      </c>
      <c r="B1184" s="1">
        <f>MAX(CumRet!$B$2:$B$1184)-CumRet!B1184</f>
        <v>1.364031449064726E-2</v>
      </c>
    </row>
    <row r="1185" spans="1:2" x14ac:dyDescent="0.35">
      <c r="A1185" s="10">
        <f>Returns!A1185</f>
        <v>45539.770833333343</v>
      </c>
      <c r="B1185" s="1">
        <f>MAX(CumRet!$B$2:$B$1185)-CumRet!B1185</f>
        <v>1.3258768035483814E-2</v>
      </c>
    </row>
    <row r="1186" spans="1:2" x14ac:dyDescent="0.35">
      <c r="A1186" s="10">
        <f>Returns!A1186</f>
        <v>45539.8125</v>
      </c>
      <c r="B1186" s="1">
        <f>MAX(CumRet!$B$2:$B$1186)-CumRet!B1186</f>
        <v>1.2780377809029658E-2</v>
      </c>
    </row>
    <row r="1187" spans="1:2" x14ac:dyDescent="0.35">
      <c r="A1187" s="10">
        <f>Returns!A1187</f>
        <v>45540.5625</v>
      </c>
      <c r="B1187" s="1">
        <f>MAX(CumRet!$B$2:$B$1187)-CumRet!B1187</f>
        <v>1.6120446128051691E-2</v>
      </c>
    </row>
    <row r="1188" spans="1:2" x14ac:dyDescent="0.35">
      <c r="A1188" s="10">
        <f>Returns!A1188</f>
        <v>45540.604166666657</v>
      </c>
      <c r="B1188" s="1">
        <f>MAX(CumRet!$B$2:$B$1188)-CumRet!B1188</f>
        <v>2.279793677179931E-2</v>
      </c>
    </row>
    <row r="1189" spans="1:2" x14ac:dyDescent="0.35">
      <c r="A1189" s="10">
        <f>Returns!A1189</f>
        <v>45540.645833333343</v>
      </c>
      <c r="B1189" s="1">
        <f>MAX(CumRet!$B$2:$B$1189)-CumRet!B1189</f>
        <v>2.0652638545655105E-2</v>
      </c>
    </row>
    <row r="1190" spans="1:2" x14ac:dyDescent="0.35">
      <c r="A1190" s="10">
        <f>Returns!A1190</f>
        <v>45540.6875</v>
      </c>
      <c r="B1190" s="1">
        <f>MAX(CumRet!$B$2:$B$1190)-CumRet!B1190</f>
        <v>2.1203863422209118E-2</v>
      </c>
    </row>
    <row r="1191" spans="1:2" x14ac:dyDescent="0.35">
      <c r="A1191" s="10">
        <f>Returns!A1191</f>
        <v>45540.729166666657</v>
      </c>
      <c r="B1191" s="1">
        <f>MAX(CumRet!$B$2:$B$1191)-CumRet!B1191</f>
        <v>1.7272531930688451E-2</v>
      </c>
    </row>
    <row r="1192" spans="1:2" x14ac:dyDescent="0.35">
      <c r="A1192" s="10">
        <f>Returns!A1192</f>
        <v>45540.770833333343</v>
      </c>
      <c r="B1192" s="1">
        <f>MAX(CumRet!$B$2:$B$1192)-CumRet!B1192</f>
        <v>1.7382869357602332E-2</v>
      </c>
    </row>
    <row r="1193" spans="1:2" x14ac:dyDescent="0.35">
      <c r="A1193" s="10">
        <f>Returns!A1193</f>
        <v>45540.8125</v>
      </c>
      <c r="B1193" s="1">
        <f>MAX(CumRet!$B$2:$B$1193)-CumRet!B1193</f>
        <v>1.6769990727459133E-2</v>
      </c>
    </row>
    <row r="1194" spans="1:2" x14ac:dyDescent="0.35">
      <c r="A1194" s="10">
        <f>Returns!A1194</f>
        <v>45541.5625</v>
      </c>
      <c r="B1194" s="1">
        <f>MAX(CumRet!$B$2:$B$1194)-CumRet!B1194</f>
        <v>2.2529212504018625E-2</v>
      </c>
    </row>
    <row r="1195" spans="1:2" x14ac:dyDescent="0.35">
      <c r="A1195" s="10">
        <f>Returns!A1195</f>
        <v>45541.604166666657</v>
      </c>
      <c r="B1195" s="1">
        <f>MAX(CumRet!$B$2:$B$1195)-CumRet!B1195</f>
        <v>2.6863474338500531E-2</v>
      </c>
    </row>
    <row r="1196" spans="1:2" x14ac:dyDescent="0.35">
      <c r="A1196" s="10">
        <f>Returns!A1196</f>
        <v>45541.645833333343</v>
      </c>
      <c r="B1196" s="1">
        <f>MAX(CumRet!$B$2:$B$1196)-CumRet!B1196</f>
        <v>2.8188313121796482E-2</v>
      </c>
    </row>
    <row r="1197" spans="1:2" x14ac:dyDescent="0.35">
      <c r="A1197" s="10">
        <f>Returns!A1197</f>
        <v>45541.6875</v>
      </c>
      <c r="B1197" s="1">
        <f>MAX(CumRet!$B$2:$B$1197)-CumRet!B1197</f>
        <v>2.6715548293003849E-2</v>
      </c>
    </row>
    <row r="1198" spans="1:2" x14ac:dyDescent="0.35">
      <c r="A1198" s="10">
        <f>Returns!A1198</f>
        <v>45541.729166666657</v>
      </c>
      <c r="B1198" s="1">
        <f>MAX(CumRet!$B$2:$B$1198)-CumRet!B1198</f>
        <v>2.6663569398055309E-2</v>
      </c>
    </row>
    <row r="1199" spans="1:2" x14ac:dyDescent="0.35">
      <c r="A1199" s="10">
        <f>Returns!A1199</f>
        <v>45541.770833333343</v>
      </c>
      <c r="B1199" s="1">
        <f>MAX(CumRet!$B$2:$B$1199)-CumRet!B1199</f>
        <v>2.4960226359075049E-2</v>
      </c>
    </row>
    <row r="1200" spans="1:2" x14ac:dyDescent="0.35">
      <c r="A1200" s="10">
        <f>Returns!A1200</f>
        <v>45541.8125</v>
      </c>
      <c r="B1200" s="1">
        <f>MAX(CumRet!$B$2:$B$1200)-CumRet!B1200</f>
        <v>2.7792509796043557E-2</v>
      </c>
    </row>
    <row r="1201" spans="1:2" x14ac:dyDescent="0.35">
      <c r="A1201" s="10">
        <f>Returns!A1201</f>
        <v>45544.5625</v>
      </c>
      <c r="B1201" s="1">
        <f>MAX(CumRet!$B$2:$B$1201)-CumRet!B1201</f>
        <v>2.3173543127876561E-2</v>
      </c>
    </row>
    <row r="1202" spans="1:2" x14ac:dyDescent="0.35">
      <c r="A1202" s="10">
        <f>Returns!A1202</f>
        <v>45544.604166666657</v>
      </c>
      <c r="B1202" s="1">
        <f>MAX(CumRet!$B$2:$B$1202)-CumRet!B1202</f>
        <v>2.3667798767698645E-2</v>
      </c>
    </row>
    <row r="1203" spans="1:2" x14ac:dyDescent="0.35">
      <c r="A1203" s="10">
        <f>Returns!A1203</f>
        <v>45544.645833333343</v>
      </c>
      <c r="B1203" s="1">
        <f>MAX(CumRet!$B$2:$B$1203)-CumRet!B1203</f>
        <v>1.897098306443884E-2</v>
      </c>
    </row>
    <row r="1204" spans="1:2" x14ac:dyDescent="0.35">
      <c r="A1204" s="10">
        <f>Returns!A1204</f>
        <v>45544.6875</v>
      </c>
      <c r="B1204" s="1">
        <f>MAX(CumRet!$B$2:$B$1204)-CumRet!B1204</f>
        <v>1.8583666873677657E-2</v>
      </c>
    </row>
    <row r="1205" spans="1:2" x14ac:dyDescent="0.35">
      <c r="A1205" s="10">
        <f>Returns!A1205</f>
        <v>45544.729166666657</v>
      </c>
      <c r="B1205" s="1">
        <f>MAX(CumRet!$B$2:$B$1205)-CumRet!B1205</f>
        <v>2.1728978069280896E-2</v>
      </c>
    </row>
    <row r="1206" spans="1:2" x14ac:dyDescent="0.35">
      <c r="A1206" s="10">
        <f>Returns!A1206</f>
        <v>45544.770833333343</v>
      </c>
      <c r="B1206" s="1">
        <f>MAX(CumRet!$B$2:$B$1206)-CumRet!B1206</f>
        <v>2.1504859027958484E-2</v>
      </c>
    </row>
    <row r="1207" spans="1:2" x14ac:dyDescent="0.35">
      <c r="A1207" s="10">
        <f>Returns!A1207</f>
        <v>45544.8125</v>
      </c>
      <c r="B1207" s="1">
        <f>MAX(CumRet!$B$2:$B$1207)-CumRet!B1207</f>
        <v>2.2076600143889624E-2</v>
      </c>
    </row>
    <row r="1208" spans="1:2" x14ac:dyDescent="0.35">
      <c r="A1208" s="10">
        <f>Returns!A1208</f>
        <v>45545.5625</v>
      </c>
      <c r="B1208" s="1">
        <f>MAX(CumRet!$B$2:$B$1208)-CumRet!B1208</f>
        <v>2.0103551872599101E-2</v>
      </c>
    </row>
    <row r="1209" spans="1:2" x14ac:dyDescent="0.35">
      <c r="A1209" s="10">
        <f>Returns!A1209</f>
        <v>45545.604166666657</v>
      </c>
      <c r="B1209" s="1">
        <f>MAX(CumRet!$B$2:$B$1209)-CumRet!B1209</f>
        <v>1.8397353822588197E-2</v>
      </c>
    </row>
    <row r="1210" spans="1:2" x14ac:dyDescent="0.35">
      <c r="A1210" s="10">
        <f>Returns!A1210</f>
        <v>45545.645833333343</v>
      </c>
      <c r="B1210" s="1">
        <f>MAX(CumRet!$B$2:$B$1210)-CumRet!B1210</f>
        <v>2.3555655406043985E-2</v>
      </c>
    </row>
    <row r="1211" spans="1:2" x14ac:dyDescent="0.35">
      <c r="A1211" s="10">
        <f>Returns!A1211</f>
        <v>45545.6875</v>
      </c>
      <c r="B1211" s="1">
        <f>MAX(CumRet!$B$2:$B$1211)-CumRet!B1211</f>
        <v>2.2530587260869372E-2</v>
      </c>
    </row>
    <row r="1212" spans="1:2" x14ac:dyDescent="0.35">
      <c r="A1212" s="10">
        <f>Returns!A1212</f>
        <v>45545.729166666657</v>
      </c>
      <c r="B1212" s="1">
        <f>MAX(CumRet!$B$2:$B$1212)-CumRet!B1212</f>
        <v>2.0524095106475515E-2</v>
      </c>
    </row>
    <row r="1213" spans="1:2" x14ac:dyDescent="0.35">
      <c r="A1213" s="10">
        <f>Returns!A1213</f>
        <v>45545.770833333343</v>
      </c>
      <c r="B1213" s="1">
        <f>MAX(CumRet!$B$2:$B$1213)-CumRet!B1213</f>
        <v>1.9290786579713254E-2</v>
      </c>
    </row>
    <row r="1214" spans="1:2" x14ac:dyDescent="0.35">
      <c r="A1214" s="10">
        <f>Returns!A1214</f>
        <v>45545.8125</v>
      </c>
      <c r="B1214" s="1">
        <f>MAX(CumRet!$B$2:$B$1214)-CumRet!B1214</f>
        <v>1.9093438644589483E-2</v>
      </c>
    </row>
    <row r="1215" spans="1:2" x14ac:dyDescent="0.35">
      <c r="A1215" s="10">
        <f>Returns!A1215</f>
        <v>45546.5625</v>
      </c>
      <c r="B1215" s="1">
        <f>MAX(CumRet!$B$2:$B$1215)-CumRet!B1215</f>
        <v>3.6979795224687112E-2</v>
      </c>
    </row>
    <row r="1216" spans="1:2" x14ac:dyDescent="0.35">
      <c r="A1216" s="10">
        <f>Returns!A1216</f>
        <v>45546.604166666657</v>
      </c>
      <c r="B1216" s="1">
        <f>MAX(CumRet!$B$2:$B$1216)-CumRet!B1216</f>
        <v>3.1865375424188824E-2</v>
      </c>
    </row>
    <row r="1217" spans="1:2" x14ac:dyDescent="0.35">
      <c r="A1217" s="10">
        <f>Returns!A1217</f>
        <v>45546.645833333343</v>
      </c>
      <c r="B1217" s="1">
        <f>MAX(CumRet!$B$2:$B$1217)-CumRet!B1217</f>
        <v>2.722374532773808E-2</v>
      </c>
    </row>
    <row r="1218" spans="1:2" x14ac:dyDescent="0.35">
      <c r="A1218" s="10">
        <f>Returns!A1218</f>
        <v>45546.6875</v>
      </c>
      <c r="B1218" s="1">
        <f>MAX(CumRet!$B$2:$B$1218)-CumRet!B1218</f>
        <v>2.3230564325618541E-2</v>
      </c>
    </row>
    <row r="1219" spans="1:2" x14ac:dyDescent="0.35">
      <c r="A1219" s="10">
        <f>Returns!A1219</f>
        <v>45546.729166666657</v>
      </c>
      <c r="B1219" s="1">
        <f>MAX(CumRet!$B$2:$B$1219)-CumRet!B1219</f>
        <v>2.0592547082199986E-2</v>
      </c>
    </row>
    <row r="1220" spans="1:2" x14ac:dyDescent="0.35">
      <c r="A1220" s="10">
        <f>Returns!A1220</f>
        <v>45546.770833333343</v>
      </c>
      <c r="B1220" s="1">
        <f>MAX(CumRet!$B$2:$B$1220)-CumRet!B1220</f>
        <v>1.6979880360581873E-2</v>
      </c>
    </row>
    <row r="1221" spans="1:2" x14ac:dyDescent="0.35">
      <c r="A1221" s="10">
        <f>Returns!A1221</f>
        <v>45546.8125</v>
      </c>
      <c r="B1221" s="1">
        <f>MAX(CumRet!$B$2:$B$1221)-CumRet!B1221</f>
        <v>1.6068764934561025E-2</v>
      </c>
    </row>
    <row r="1222" spans="1:2" x14ac:dyDescent="0.35">
      <c r="A1222" s="10">
        <f>Returns!A1222</f>
        <v>45547.5625</v>
      </c>
      <c r="B1222" s="1">
        <f>MAX(CumRet!$B$2:$B$1222)-CumRet!B1222</f>
        <v>1.214425059629276E-2</v>
      </c>
    </row>
    <row r="1223" spans="1:2" x14ac:dyDescent="0.35">
      <c r="A1223" s="10">
        <f>Returns!A1223</f>
        <v>45547.604166666657</v>
      </c>
      <c r="B1223" s="1">
        <f>MAX(CumRet!$B$2:$B$1223)-CumRet!B1223</f>
        <v>1.3338407065455471E-2</v>
      </c>
    </row>
    <row r="1224" spans="1:2" x14ac:dyDescent="0.35">
      <c r="A1224" s="10">
        <f>Returns!A1224</f>
        <v>45547.645833333343</v>
      </c>
      <c r="B1224" s="1">
        <f>MAX(CumRet!$B$2:$B$1224)-CumRet!B1224</f>
        <v>1.3802455390600821E-2</v>
      </c>
    </row>
    <row r="1225" spans="1:2" x14ac:dyDescent="0.35">
      <c r="A1225" s="10">
        <f>Returns!A1225</f>
        <v>45547.6875</v>
      </c>
      <c r="B1225" s="1">
        <f>MAX(CumRet!$B$2:$B$1225)-CumRet!B1225</f>
        <v>9.6750353161106362E-3</v>
      </c>
    </row>
    <row r="1226" spans="1:2" x14ac:dyDescent="0.35">
      <c r="A1226" s="10">
        <f>Returns!A1226</f>
        <v>45547.729166666657</v>
      </c>
      <c r="B1226" s="1">
        <f>MAX(CumRet!$B$2:$B$1226)-CumRet!B1226</f>
        <v>8.4208594834028205E-3</v>
      </c>
    </row>
    <row r="1227" spans="1:2" x14ac:dyDescent="0.35">
      <c r="A1227" s="10">
        <f>Returns!A1227</f>
        <v>45547.770833333343</v>
      </c>
      <c r="B1227" s="1">
        <f>MAX(CumRet!$B$2:$B$1227)-CumRet!B1227</f>
        <v>8.408324398917727E-3</v>
      </c>
    </row>
    <row r="1228" spans="1:2" x14ac:dyDescent="0.35">
      <c r="A1228" s="10">
        <f>Returns!A1228</f>
        <v>45547.8125</v>
      </c>
      <c r="B1228" s="1">
        <f>MAX(CumRet!$B$2:$B$1228)-CumRet!B1228</f>
        <v>7.5293765557567782E-3</v>
      </c>
    </row>
    <row r="1229" spans="1:2" x14ac:dyDescent="0.35">
      <c r="A1229" s="10">
        <f>Returns!A1229</f>
        <v>45548.5625</v>
      </c>
      <c r="B1229" s="1">
        <f>MAX(CumRet!$B$2:$B$1229)-CumRet!B1229</f>
        <v>2.3673878505323376E-3</v>
      </c>
    </row>
    <row r="1230" spans="1:2" x14ac:dyDescent="0.35">
      <c r="A1230" s="10">
        <f>Returns!A1230</f>
        <v>45548.604166666657</v>
      </c>
      <c r="B1230" s="1">
        <f>MAX(CumRet!$B$2:$B$1230)-CumRet!B1230</f>
        <v>1.4093267412935706E-3</v>
      </c>
    </row>
    <row r="1231" spans="1:2" x14ac:dyDescent="0.35">
      <c r="A1231" s="10">
        <f>Returns!A1231</f>
        <v>45548.645833333343</v>
      </c>
      <c r="B1231" s="1">
        <f>MAX(CumRet!$B$2:$B$1231)-CumRet!B1231</f>
        <v>1.2033679945037679E-3</v>
      </c>
    </row>
    <row r="1232" spans="1:2" x14ac:dyDescent="0.35">
      <c r="A1232" s="10">
        <f>Returns!A1232</f>
        <v>45548.6875</v>
      </c>
      <c r="B1232" s="1">
        <f>MAX(CumRet!$B$2:$B$1232)-CumRet!B1232</f>
        <v>0</v>
      </c>
    </row>
    <row r="1233" spans="1:2" x14ac:dyDescent="0.35">
      <c r="A1233" s="10">
        <f>Returns!A1233</f>
        <v>45548.729166666657</v>
      </c>
      <c r="B1233" s="1">
        <f>MAX(CumRet!$B$2:$B$1233)-CumRet!B1233</f>
        <v>2.927438796528653E-3</v>
      </c>
    </row>
    <row r="1234" spans="1:2" x14ac:dyDescent="0.35">
      <c r="A1234" s="10">
        <f>Returns!A1234</f>
        <v>45548.770833333343</v>
      </c>
      <c r="B1234" s="1">
        <f>MAX(CumRet!$B$2:$B$1234)-CumRet!B1234</f>
        <v>3.2474159026557037E-3</v>
      </c>
    </row>
    <row r="1235" spans="1:2" x14ac:dyDescent="0.35">
      <c r="A1235" s="10">
        <f>Returns!A1235</f>
        <v>45548.8125</v>
      </c>
      <c r="B1235" s="1">
        <f>MAX(CumRet!$B$2:$B$1235)-CumRet!B1235</f>
        <v>1.3217923923423691E-3</v>
      </c>
    </row>
    <row r="1236" spans="1:2" x14ac:dyDescent="0.35">
      <c r="A1236" s="10">
        <f>Returns!A1236</f>
        <v>45551.5625</v>
      </c>
      <c r="B1236" s="1">
        <f>MAX(CumRet!$B$2:$B$1236)-CumRet!B1236</f>
        <v>0</v>
      </c>
    </row>
    <row r="1237" spans="1:2" x14ac:dyDescent="0.35">
      <c r="A1237" s="10">
        <f>Returns!A1237</f>
        <v>45551.604166666657</v>
      </c>
      <c r="B1237" s="1">
        <f>MAX(CumRet!$B$2:$B$1237)-CumRet!B1237</f>
        <v>0</v>
      </c>
    </row>
    <row r="1238" spans="1:2" x14ac:dyDescent="0.35">
      <c r="A1238" s="10">
        <f>Returns!A1238</f>
        <v>45551.645833333343</v>
      </c>
      <c r="B1238" s="1">
        <f>MAX(CumRet!$B$2:$B$1238)-CumRet!B1238</f>
        <v>0</v>
      </c>
    </row>
    <row r="1239" spans="1:2" x14ac:dyDescent="0.35">
      <c r="A1239" s="10">
        <f>Returns!A1239</f>
        <v>45551.6875</v>
      </c>
      <c r="B1239" s="1">
        <f>MAX(CumRet!$B$2:$B$1239)-CumRet!B1239</f>
        <v>0</v>
      </c>
    </row>
    <row r="1240" spans="1:2" x14ac:dyDescent="0.35">
      <c r="A1240" s="10">
        <f>Returns!A1240</f>
        <v>45551.729166666657</v>
      </c>
      <c r="B1240" s="1">
        <f>MAX(CumRet!$B$2:$B$1240)-CumRet!B1240</f>
        <v>0</v>
      </c>
    </row>
    <row r="1241" spans="1:2" x14ac:dyDescent="0.35">
      <c r="A1241" s="10">
        <f>Returns!A1241</f>
        <v>45551.770833333343</v>
      </c>
      <c r="B1241" s="1">
        <f>MAX(CumRet!$B$2:$B$1241)-CumRet!B1241</f>
        <v>6.6009612399414719E-4</v>
      </c>
    </row>
    <row r="1242" spans="1:2" x14ac:dyDescent="0.35">
      <c r="A1242" s="10">
        <f>Returns!A1242</f>
        <v>45551.8125</v>
      </c>
      <c r="B1242" s="1">
        <f>MAX(CumRet!$B$2:$B$1242)-CumRet!B1242</f>
        <v>0</v>
      </c>
    </row>
    <row r="1243" spans="1:2" x14ac:dyDescent="0.35">
      <c r="A1243" s="10">
        <f>Returns!A1243</f>
        <v>45552.5625</v>
      </c>
      <c r="B1243" s="1">
        <f>MAX(CumRet!$B$2:$B$1243)-CumRet!B1243</f>
        <v>0</v>
      </c>
    </row>
    <row r="1244" spans="1:2" x14ac:dyDescent="0.35">
      <c r="A1244" s="10">
        <f>Returns!A1244</f>
        <v>45552.604166666657</v>
      </c>
      <c r="B1244" s="1">
        <f>MAX(CumRet!$B$2:$B$1244)-CumRet!B1244</f>
        <v>4.3553337572477258E-4</v>
      </c>
    </row>
    <row r="1245" spans="1:2" x14ac:dyDescent="0.35">
      <c r="A1245" s="10">
        <f>Returns!A1245</f>
        <v>45552.645833333343</v>
      </c>
      <c r="B1245" s="1">
        <f>MAX(CumRet!$B$2:$B$1245)-CumRet!B1245</f>
        <v>3.2092007489673002E-3</v>
      </c>
    </row>
    <row r="1246" spans="1:2" x14ac:dyDescent="0.35">
      <c r="A1246" s="10">
        <f>Returns!A1246</f>
        <v>45552.6875</v>
      </c>
      <c r="B1246" s="1">
        <f>MAX(CumRet!$B$2:$B$1246)-CumRet!B1246</f>
        <v>4.9315011668255027E-3</v>
      </c>
    </row>
    <row r="1247" spans="1:2" x14ac:dyDescent="0.35">
      <c r="A1247" s="10">
        <f>Returns!A1247</f>
        <v>45552.729166666657</v>
      </c>
      <c r="B1247" s="1">
        <f>MAX(CumRet!$B$2:$B$1247)-CumRet!B1247</f>
        <v>5.3104523008267179E-3</v>
      </c>
    </row>
    <row r="1248" spans="1:2" x14ac:dyDescent="0.35">
      <c r="A1248" s="10">
        <f>Returns!A1248</f>
        <v>45552.770833333343</v>
      </c>
      <c r="B1248" s="1">
        <f>MAX(CumRet!$B$2:$B$1248)-CumRet!B1248</f>
        <v>6.3962366272669602E-3</v>
      </c>
    </row>
    <row r="1249" spans="1:2" x14ac:dyDescent="0.35">
      <c r="A1249" s="10">
        <f>Returns!A1249</f>
        <v>45552.8125</v>
      </c>
      <c r="B1249" s="1">
        <f>MAX(CumRet!$B$2:$B$1249)-CumRet!B1249</f>
        <v>5.0321658512035849E-3</v>
      </c>
    </row>
    <row r="1250" spans="1:2" x14ac:dyDescent="0.35">
      <c r="A1250" s="10">
        <f>Returns!A1250</f>
        <v>45553.5625</v>
      </c>
      <c r="B1250" s="1">
        <f>MAX(CumRet!$B$2:$B$1250)-CumRet!B1250</f>
        <v>6.5559461360497617E-3</v>
      </c>
    </row>
    <row r="1251" spans="1:2" x14ac:dyDescent="0.35">
      <c r="A1251" s="10">
        <f>Returns!A1251</f>
        <v>45553.604166666657</v>
      </c>
      <c r="B1251" s="1">
        <f>MAX(CumRet!$B$2:$B$1251)-CumRet!B1251</f>
        <v>8.4545952197041807E-3</v>
      </c>
    </row>
    <row r="1252" spans="1:2" x14ac:dyDescent="0.35">
      <c r="A1252" s="10">
        <f>Returns!A1252</f>
        <v>45553.645833333343</v>
      </c>
      <c r="B1252" s="1">
        <f>MAX(CumRet!$B$2:$B$1252)-CumRet!B1252</f>
        <v>7.6509670219551684E-3</v>
      </c>
    </row>
    <row r="1253" spans="1:2" x14ac:dyDescent="0.35">
      <c r="A1253" s="10">
        <f>Returns!A1253</f>
        <v>45553.6875</v>
      </c>
      <c r="B1253" s="1">
        <f>MAX(CumRet!$B$2:$B$1253)-CumRet!B1253</f>
        <v>6.6332861423303024E-3</v>
      </c>
    </row>
    <row r="1254" spans="1:2" x14ac:dyDescent="0.35">
      <c r="A1254" s="10">
        <f>Returns!A1254</f>
        <v>45553.729166666657</v>
      </c>
      <c r="B1254" s="1">
        <f>MAX(CumRet!$B$2:$B$1254)-CumRet!B1254</f>
        <v>3.3515254503052594E-3</v>
      </c>
    </row>
    <row r="1255" spans="1:2" x14ac:dyDescent="0.35">
      <c r="A1255" s="10">
        <f>Returns!A1255</f>
        <v>45553.770833333343</v>
      </c>
      <c r="B1255" s="1">
        <f>MAX(CumRet!$B$2:$B$1255)-CumRet!B1255</f>
        <v>4.5390949824566373E-3</v>
      </c>
    </row>
    <row r="1256" spans="1:2" x14ac:dyDescent="0.35">
      <c r="A1256" s="10">
        <f>Returns!A1256</f>
        <v>45553.8125</v>
      </c>
      <c r="B1256" s="1">
        <f>MAX(CumRet!$B$2:$B$1256)-CumRet!B1256</f>
        <v>9.4756610904255245E-3</v>
      </c>
    </row>
    <row r="1257" spans="1:2" x14ac:dyDescent="0.35">
      <c r="A1257" s="10">
        <f>Returns!A1257</f>
        <v>45554.5625</v>
      </c>
      <c r="B1257" s="1">
        <f>MAX(CumRet!$B$2:$B$1257)-CumRet!B1257</f>
        <v>0</v>
      </c>
    </row>
    <row r="1258" spans="1:2" x14ac:dyDescent="0.35">
      <c r="A1258" s="10">
        <f>Returns!A1258</f>
        <v>45554.604166666657</v>
      </c>
      <c r="B1258" s="1">
        <f>MAX(CumRet!$B$2:$B$1258)-CumRet!B1258</f>
        <v>1.382179939297179E-3</v>
      </c>
    </row>
    <row r="1259" spans="1:2" x14ac:dyDescent="0.35">
      <c r="A1259" s="10">
        <f>Returns!A1259</f>
        <v>45554.645833333343</v>
      </c>
      <c r="B1259" s="1">
        <f>MAX(CumRet!$B$2:$B$1259)-CumRet!B1259</f>
        <v>0</v>
      </c>
    </row>
    <row r="1260" spans="1:2" x14ac:dyDescent="0.35">
      <c r="A1260" s="10">
        <f>Returns!A1260</f>
        <v>45554.6875</v>
      </c>
      <c r="B1260" s="1">
        <f>MAX(CumRet!$B$2:$B$1260)-CumRet!B1260</f>
        <v>4.4498774288043164E-4</v>
      </c>
    </row>
    <row r="1261" spans="1:2" x14ac:dyDescent="0.35">
      <c r="A1261" s="10">
        <f>Returns!A1261</f>
        <v>45554.729166666657</v>
      </c>
      <c r="B1261" s="1">
        <f>MAX(CumRet!$B$2:$B$1261)-CumRet!B1261</f>
        <v>0</v>
      </c>
    </row>
    <row r="1262" spans="1:2" x14ac:dyDescent="0.35">
      <c r="A1262" s="10">
        <f>Returns!A1262</f>
        <v>45554.770833333343</v>
      </c>
      <c r="B1262" s="1">
        <f>MAX(CumRet!$B$2:$B$1262)-CumRet!B1262</f>
        <v>1.0845738067575827E-3</v>
      </c>
    </row>
    <row r="1263" spans="1:2" x14ac:dyDescent="0.35">
      <c r="A1263" s="10">
        <f>Returns!A1263</f>
        <v>45554.8125</v>
      </c>
      <c r="B1263" s="1">
        <f>MAX(CumRet!$B$2:$B$1263)-CumRet!B1263</f>
        <v>7.2262627144092928E-4</v>
      </c>
    </row>
    <row r="1264" spans="1:2" x14ac:dyDescent="0.35">
      <c r="A1264" s="10">
        <f>Returns!A1264</f>
        <v>45555.5625</v>
      </c>
      <c r="B1264" s="1">
        <f>MAX(CumRet!$B$2:$B$1264)-CumRet!B1264</f>
        <v>2.7829621610933053E-3</v>
      </c>
    </row>
    <row r="1265" spans="1:2" x14ac:dyDescent="0.35">
      <c r="A1265" s="10">
        <f>Returns!A1265</f>
        <v>45555.604166666657</v>
      </c>
      <c r="B1265" s="1">
        <f>MAX(CumRet!$B$2:$B$1265)-CumRet!B1265</f>
        <v>2.7148920417364164E-3</v>
      </c>
    </row>
    <row r="1266" spans="1:2" x14ac:dyDescent="0.35">
      <c r="A1266" s="10">
        <f>Returns!A1266</f>
        <v>45555.645833333343</v>
      </c>
      <c r="B1266" s="1">
        <f>MAX(CumRet!$B$2:$B$1266)-CumRet!B1266</f>
        <v>2.4001252090283254E-4</v>
      </c>
    </row>
    <row r="1267" spans="1:2" x14ac:dyDescent="0.35">
      <c r="A1267" s="10">
        <f>Returns!A1267</f>
        <v>45555.6875</v>
      </c>
      <c r="B1267" s="1">
        <f>MAX(CumRet!$B$2:$B$1267)-CumRet!B1267</f>
        <v>0</v>
      </c>
    </row>
    <row r="1268" spans="1:2" x14ac:dyDescent="0.35">
      <c r="A1268" s="10">
        <f>Returns!A1268</f>
        <v>45555.729166666657</v>
      </c>
      <c r="B1268" s="1">
        <f>MAX(CumRet!$B$2:$B$1268)-CumRet!B1268</f>
        <v>3.1512950543987062E-3</v>
      </c>
    </row>
    <row r="1269" spans="1:2" x14ac:dyDescent="0.35">
      <c r="A1269" s="10">
        <f>Returns!A1269</f>
        <v>45555.770833333343</v>
      </c>
      <c r="B1269" s="1">
        <f>MAX(CumRet!$B$2:$B$1269)-CumRet!B1269</f>
        <v>1.1782407733665345E-3</v>
      </c>
    </row>
    <row r="1270" spans="1:2" x14ac:dyDescent="0.35">
      <c r="A1270" s="10">
        <f>Returns!A1270</f>
        <v>45555.8125</v>
      </c>
      <c r="B1270" s="1">
        <f>MAX(CumRet!$B$2:$B$1270)-CumRet!B1270</f>
        <v>7.6938188977526689E-5</v>
      </c>
    </row>
    <row r="1271" spans="1:2" x14ac:dyDescent="0.35">
      <c r="A1271" s="10">
        <f>Returns!A1271</f>
        <v>45558.5625</v>
      </c>
      <c r="B1271" s="1">
        <f>MAX(CumRet!$B$2:$B$1271)-CumRet!B1271</f>
        <v>0</v>
      </c>
    </row>
    <row r="1272" spans="1:2" x14ac:dyDescent="0.35">
      <c r="A1272" s="10">
        <f>Returns!A1272</f>
        <v>45558.604166666657</v>
      </c>
      <c r="B1272" s="1">
        <f>MAX(CumRet!$B$2:$B$1272)-CumRet!B1272</f>
        <v>0</v>
      </c>
    </row>
    <row r="1273" spans="1:2" x14ac:dyDescent="0.35">
      <c r="A1273" s="10">
        <f>Returns!A1273</f>
        <v>45558.645833333343</v>
      </c>
      <c r="B1273" s="1">
        <f>MAX(CumRet!$B$2:$B$1273)-CumRet!B1273</f>
        <v>0</v>
      </c>
    </row>
    <row r="1274" spans="1:2" x14ac:dyDescent="0.35">
      <c r="A1274" s="10">
        <f>Returns!A1274</f>
        <v>45558.6875</v>
      </c>
      <c r="B1274" s="1">
        <f>MAX(CumRet!$B$2:$B$1274)-CumRet!B1274</f>
        <v>0</v>
      </c>
    </row>
    <row r="1275" spans="1:2" x14ac:dyDescent="0.35">
      <c r="A1275" s="10">
        <f>Returns!A1275</f>
        <v>45558.729166666657</v>
      </c>
      <c r="B1275" s="1">
        <f>MAX(CumRet!$B$2:$B$1275)-CumRet!B1275</f>
        <v>3.8045493982363787E-4</v>
      </c>
    </row>
    <row r="1276" spans="1:2" x14ac:dyDescent="0.35">
      <c r="A1276" s="10">
        <f>Returns!A1276</f>
        <v>45558.770833333343</v>
      </c>
      <c r="B1276" s="1">
        <f>MAX(CumRet!$B$2:$B$1276)-CumRet!B1276</f>
        <v>0</v>
      </c>
    </row>
    <row r="1277" spans="1:2" x14ac:dyDescent="0.35">
      <c r="A1277" s="10">
        <f>Returns!A1277</f>
        <v>45558.8125</v>
      </c>
      <c r="B1277" s="1">
        <f>MAX(CumRet!$B$2:$B$1277)-CumRet!B1277</f>
        <v>3.943760507092442E-4</v>
      </c>
    </row>
    <row r="1278" spans="1:2" x14ac:dyDescent="0.35">
      <c r="A1278" s="10">
        <f>Returns!A1278</f>
        <v>45559.5625</v>
      </c>
      <c r="B1278" s="1">
        <f>MAX(CumRet!$B$2:$B$1278)-CumRet!B1278</f>
        <v>1.2228498359639906E-3</v>
      </c>
    </row>
    <row r="1279" spans="1:2" x14ac:dyDescent="0.35">
      <c r="A1279" s="10">
        <f>Returns!A1279</f>
        <v>45559.604166666657</v>
      </c>
      <c r="B1279" s="1">
        <f>MAX(CumRet!$B$2:$B$1279)-CumRet!B1279</f>
        <v>0</v>
      </c>
    </row>
    <row r="1280" spans="1:2" x14ac:dyDescent="0.35">
      <c r="A1280" s="10">
        <f>Returns!A1280</f>
        <v>45559.645833333343</v>
      </c>
      <c r="B1280" s="1">
        <f>MAX(CumRet!$B$2:$B$1280)-CumRet!B1280</f>
        <v>1.7499674695710676E-3</v>
      </c>
    </row>
    <row r="1281" spans="1:2" x14ac:dyDescent="0.35">
      <c r="A1281" s="10">
        <f>Returns!A1281</f>
        <v>45559.6875</v>
      </c>
      <c r="B1281" s="1">
        <f>MAX(CumRet!$B$2:$B$1281)-CumRet!B1281</f>
        <v>1.0124573823360739E-3</v>
      </c>
    </row>
    <row r="1282" spans="1:2" x14ac:dyDescent="0.35">
      <c r="A1282" s="10">
        <f>Returns!A1282</f>
        <v>45559.729166666657</v>
      </c>
      <c r="B1282" s="1">
        <f>MAX(CumRet!$B$2:$B$1282)-CumRet!B1282</f>
        <v>9.2264658746299411E-4</v>
      </c>
    </row>
    <row r="1283" spans="1:2" x14ac:dyDescent="0.35">
      <c r="A1283" s="10">
        <f>Returns!A1283</f>
        <v>45559.770833333343</v>
      </c>
      <c r="B1283" s="1">
        <f>MAX(CumRet!$B$2:$B$1283)-CumRet!B1283</f>
        <v>1.2734584259066484E-4</v>
      </c>
    </row>
    <row r="1284" spans="1:2" x14ac:dyDescent="0.35">
      <c r="A1284" s="10">
        <f>Returns!A1284</f>
        <v>45559.8125</v>
      </c>
      <c r="B1284" s="1">
        <f>MAX(CumRet!$B$2:$B$1284)-CumRet!B1284</f>
        <v>0</v>
      </c>
    </row>
    <row r="1285" spans="1:2" x14ac:dyDescent="0.35">
      <c r="A1285" s="10">
        <f>Returns!A1285</f>
        <v>45560.5625</v>
      </c>
      <c r="B1285" s="1">
        <f>MAX(CumRet!$B$2:$B$1285)-CumRet!B1285</f>
        <v>9.2825970143817216E-4</v>
      </c>
    </row>
    <row r="1286" spans="1:2" x14ac:dyDescent="0.35">
      <c r="A1286" s="10">
        <f>Returns!A1286</f>
        <v>45560.604166666657</v>
      </c>
      <c r="B1286" s="1">
        <f>MAX(CumRet!$B$2:$B$1286)-CumRet!B1286</f>
        <v>2.1681850979826112E-3</v>
      </c>
    </row>
    <row r="1287" spans="1:2" x14ac:dyDescent="0.35">
      <c r="A1287" s="10">
        <f>Returns!A1287</f>
        <v>45560.645833333343</v>
      </c>
      <c r="B1287" s="1">
        <f>MAX(CumRet!$B$2:$B$1287)-CumRet!B1287</f>
        <v>2.4458931207215207E-3</v>
      </c>
    </row>
    <row r="1288" spans="1:2" x14ac:dyDescent="0.35">
      <c r="A1288" s="10">
        <f>Returns!A1288</f>
        <v>45560.6875</v>
      </c>
      <c r="B1288" s="1">
        <f>MAX(CumRet!$B$2:$B$1288)-CumRet!B1288</f>
        <v>3.6040183715747021E-3</v>
      </c>
    </row>
    <row r="1289" spans="1:2" x14ac:dyDescent="0.35">
      <c r="A1289" s="10">
        <f>Returns!A1289</f>
        <v>45560.729166666657</v>
      </c>
      <c r="B1289" s="1">
        <f>MAX(CumRet!$B$2:$B$1289)-CumRet!B1289</f>
        <v>2.801758115681785E-3</v>
      </c>
    </row>
    <row r="1290" spans="1:2" x14ac:dyDescent="0.35">
      <c r="A1290" s="10">
        <f>Returns!A1290</f>
        <v>45560.770833333343</v>
      </c>
      <c r="B1290" s="1">
        <f>MAX(CumRet!$B$2:$B$1290)-CumRet!B1290</f>
        <v>3.5317404322783852E-3</v>
      </c>
    </row>
    <row r="1291" spans="1:2" x14ac:dyDescent="0.35">
      <c r="A1291" s="10">
        <f>Returns!A1291</f>
        <v>45560.8125</v>
      </c>
      <c r="B1291" s="1">
        <f>MAX(CumRet!$B$2:$B$1291)-CumRet!B1291</f>
        <v>4.1269373543693089E-3</v>
      </c>
    </row>
    <row r="1292" spans="1:2" x14ac:dyDescent="0.35">
      <c r="A1292" s="10">
        <f>Returns!A1292</f>
        <v>45561.5625</v>
      </c>
      <c r="B1292" s="1">
        <f>MAX(CumRet!$B$2:$B$1292)-CumRet!B1292</f>
        <v>0</v>
      </c>
    </row>
    <row r="1293" spans="1:2" x14ac:dyDescent="0.35">
      <c r="A1293" s="10">
        <f>Returns!A1293</f>
        <v>45561.604166666657</v>
      </c>
      <c r="B1293" s="1">
        <f>MAX(CumRet!$B$2:$B$1293)-CumRet!B1293</f>
        <v>1.5073940736330393E-3</v>
      </c>
    </row>
    <row r="1294" spans="1:2" x14ac:dyDescent="0.35">
      <c r="A1294" s="10">
        <f>Returns!A1294</f>
        <v>45561.645833333343</v>
      </c>
      <c r="B1294" s="1">
        <f>MAX(CumRet!$B$2:$B$1294)-CumRet!B1294</f>
        <v>2.5123306909609622E-3</v>
      </c>
    </row>
    <row r="1295" spans="1:2" x14ac:dyDescent="0.35">
      <c r="A1295" s="10">
        <f>Returns!A1295</f>
        <v>45561.6875</v>
      </c>
      <c r="B1295" s="1">
        <f>MAX(CumRet!$B$2:$B$1295)-CumRet!B1295</f>
        <v>2.260422802562001E-3</v>
      </c>
    </row>
    <row r="1296" spans="1:2" x14ac:dyDescent="0.35">
      <c r="A1296" s="10">
        <f>Returns!A1296</f>
        <v>45561.729166666657</v>
      </c>
      <c r="B1296" s="1">
        <f>MAX(CumRet!$B$2:$B$1296)-CumRet!B1296</f>
        <v>8.7661074867773081E-4</v>
      </c>
    </row>
    <row r="1297" spans="1:2" x14ac:dyDescent="0.35">
      <c r="A1297" s="10">
        <f>Returns!A1297</f>
        <v>45561.770833333343</v>
      </c>
      <c r="B1297" s="1">
        <f>MAX(CumRet!$B$2:$B$1297)-CumRet!B1297</f>
        <v>2.5146055827222624E-3</v>
      </c>
    </row>
    <row r="1298" spans="1:2" x14ac:dyDescent="0.35">
      <c r="A1298" s="10">
        <f>Returns!A1298</f>
        <v>45561.8125</v>
      </c>
      <c r="B1298" s="1">
        <f>MAX(CumRet!$B$2:$B$1298)-CumRet!B1298</f>
        <v>1.8586701208747058E-3</v>
      </c>
    </row>
    <row r="1299" spans="1:2" x14ac:dyDescent="0.35">
      <c r="A1299" s="10">
        <f>Returns!A1299</f>
        <v>45562.5625</v>
      </c>
      <c r="B1299" s="1">
        <f>MAX(CumRet!$B$2:$B$1299)-CumRet!B1299</f>
        <v>0</v>
      </c>
    </row>
    <row r="1300" spans="1:2" x14ac:dyDescent="0.35">
      <c r="A1300" s="10">
        <f>Returns!A1300</f>
        <v>45562.604166666657</v>
      </c>
      <c r="B1300" s="1">
        <f>MAX(CumRet!$B$2:$B$1300)-CumRet!B1300</f>
        <v>3.5586943896909196E-4</v>
      </c>
    </row>
    <row r="1301" spans="1:2" x14ac:dyDescent="0.35">
      <c r="A1301" s="10">
        <f>Returns!A1301</f>
        <v>45562.645833333343</v>
      </c>
      <c r="B1301" s="1">
        <f>MAX(CumRet!$B$2:$B$1301)-CumRet!B1301</f>
        <v>2.6020755545776431E-3</v>
      </c>
    </row>
    <row r="1302" spans="1:2" x14ac:dyDescent="0.35">
      <c r="A1302" s="10">
        <f>Returns!A1302</f>
        <v>45562.6875</v>
      </c>
      <c r="B1302" s="1">
        <f>MAX(CumRet!$B$2:$B$1302)-CumRet!B1302</f>
        <v>2.9055365040503989E-3</v>
      </c>
    </row>
    <row r="1303" spans="1:2" x14ac:dyDescent="0.35">
      <c r="A1303" s="10">
        <f>Returns!A1303</f>
        <v>45562.729166666657</v>
      </c>
      <c r="B1303" s="1">
        <f>MAX(CumRet!$B$2:$B$1303)-CumRet!B1303</f>
        <v>2.7428116303963024E-3</v>
      </c>
    </row>
    <row r="1304" spans="1:2" x14ac:dyDescent="0.35">
      <c r="A1304" s="10">
        <f>Returns!A1304</f>
        <v>45562.770833333343</v>
      </c>
      <c r="B1304" s="1">
        <f>MAX(CumRet!$B$2:$B$1304)-CumRet!B1304</f>
        <v>1.5602912308363415E-3</v>
      </c>
    </row>
    <row r="1305" spans="1:2" x14ac:dyDescent="0.35">
      <c r="A1305" s="10">
        <f>Returns!A1305</f>
        <v>45562.8125</v>
      </c>
      <c r="B1305" s="1">
        <f>MAX(CumRet!$B$2:$B$1305)-CumRet!B1305</f>
        <v>2.4259556813582828E-3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1305"/>
  <sheetViews>
    <sheetView showGridLines="0" workbookViewId="0"/>
  </sheetViews>
  <sheetFormatPr baseColWidth="10" defaultColWidth="8.7265625" defaultRowHeight="14.5" x14ac:dyDescent="0.35"/>
  <cols>
    <col min="1" max="1" width="10.7265625" style="9" customWidth="1"/>
  </cols>
  <sheetData>
    <row r="1" spans="1:2" x14ac:dyDescent="0.35">
      <c r="A1" s="4" t="s">
        <v>50</v>
      </c>
      <c r="B1" s="4" t="s">
        <v>76</v>
      </c>
    </row>
    <row r="2" spans="1:2" x14ac:dyDescent="0.35">
      <c r="A2" s="10">
        <f>Returns!A2</f>
        <v>45293.645833333343</v>
      </c>
      <c r="B2" s="1">
        <f>MAX(Resume!B9/ 252-Portfolios!B2, 0)</f>
        <v>2.0461126849524794E-3</v>
      </c>
    </row>
    <row r="3" spans="1:2" x14ac:dyDescent="0.35">
      <c r="A3" s="10">
        <f>Returns!A3</f>
        <v>45293.6875</v>
      </c>
      <c r="B3" s="1">
        <f>MAX(Resume!B9/ 252-Portfolios!B3, 0)</f>
        <v>0</v>
      </c>
    </row>
    <row r="4" spans="1:2" x14ac:dyDescent="0.35">
      <c r="A4" s="10">
        <f>Returns!A4</f>
        <v>45293.729166666657</v>
      </c>
      <c r="B4" s="1">
        <f>MAX(Resume!B9/ 252-Portfolios!B4, 0)</f>
        <v>3.9333689048151236E-4</v>
      </c>
    </row>
    <row r="5" spans="1:2" x14ac:dyDescent="0.35">
      <c r="A5" s="10">
        <f>Returns!A5</f>
        <v>45293.770833333343</v>
      </c>
      <c r="B5" s="1">
        <f>MAX(Resume!B9/ 252-Portfolios!B5, 0)</f>
        <v>3.8407341618478398E-4</v>
      </c>
    </row>
    <row r="6" spans="1:2" x14ac:dyDescent="0.35">
      <c r="A6" s="10">
        <f>Returns!A6</f>
        <v>45293.8125</v>
      </c>
      <c r="B6" s="1">
        <f>MAX(Resume!B9/ 252-Portfolios!B6, 0)</f>
        <v>2.1023590973999699E-3</v>
      </c>
    </row>
    <row r="7" spans="1:2" x14ac:dyDescent="0.35">
      <c r="A7" s="10">
        <f>Returns!A7</f>
        <v>45293.854166666657</v>
      </c>
      <c r="B7" s="1">
        <f>MAX(Resume!B9/ 252-Portfolios!B7, 0)</f>
        <v>0</v>
      </c>
    </row>
    <row r="8" spans="1:2" x14ac:dyDescent="0.35">
      <c r="A8" s="10">
        <f>Returns!A8</f>
        <v>45294.604166666657</v>
      </c>
      <c r="B8" s="1">
        <f>MAX(Resume!B9/ 252-Portfolios!B8, 0)</f>
        <v>7.3100551319356067E-3</v>
      </c>
    </row>
    <row r="9" spans="1:2" x14ac:dyDescent="0.35">
      <c r="A9" s="10">
        <f>Returns!A9</f>
        <v>45294.645833333343</v>
      </c>
      <c r="B9" s="1">
        <f>MAX(Resume!B9/ 252-Portfolios!B9, 0)</f>
        <v>0</v>
      </c>
    </row>
    <row r="10" spans="1:2" x14ac:dyDescent="0.35">
      <c r="A10" s="10">
        <f>Returns!A10</f>
        <v>45294.6875</v>
      </c>
      <c r="B10" s="1">
        <f>MAX(Resume!B9/ 252-Portfolios!B10, 0)</f>
        <v>1.4630500468136929E-3</v>
      </c>
    </row>
    <row r="11" spans="1:2" x14ac:dyDescent="0.35">
      <c r="A11" s="10">
        <f>Returns!A11</f>
        <v>45294.729166666657</v>
      </c>
      <c r="B11" s="1">
        <f>MAX(Resume!B9/ 252-Portfolios!B11, 0)</f>
        <v>0</v>
      </c>
    </row>
    <row r="12" spans="1:2" x14ac:dyDescent="0.35">
      <c r="A12" s="10">
        <f>Returns!A12</f>
        <v>45294.770833333343</v>
      </c>
      <c r="B12" s="1">
        <f>MAX(Resume!B9/ 252-Portfolios!B12, 0)</f>
        <v>0</v>
      </c>
    </row>
    <row r="13" spans="1:2" x14ac:dyDescent="0.35">
      <c r="A13" s="10">
        <f>Returns!A13</f>
        <v>45294.8125</v>
      </c>
      <c r="B13" s="1">
        <f>MAX(Resume!B9/ 252-Portfolios!B13, 0)</f>
        <v>4.0855845917835958E-3</v>
      </c>
    </row>
    <row r="14" spans="1:2" x14ac:dyDescent="0.35">
      <c r="A14" s="10">
        <f>Returns!A14</f>
        <v>45294.854166666657</v>
      </c>
      <c r="B14" s="1">
        <f>MAX(Resume!B9/ 252-Portfolios!B14, 0)</f>
        <v>1.3993256931489257E-3</v>
      </c>
    </row>
    <row r="15" spans="1:2" x14ac:dyDescent="0.35">
      <c r="A15" s="10">
        <f>Returns!A15</f>
        <v>45295.604166666657</v>
      </c>
      <c r="B15" s="1">
        <f>MAX(Resume!B9/ 252-Portfolios!B15, 0)</f>
        <v>0</v>
      </c>
    </row>
    <row r="16" spans="1:2" x14ac:dyDescent="0.35">
      <c r="A16" s="10">
        <f>Returns!A16</f>
        <v>45295.645833333343</v>
      </c>
      <c r="B16" s="1">
        <f>MAX(Resume!B9/ 252-Portfolios!B16, 0)</f>
        <v>0</v>
      </c>
    </row>
    <row r="17" spans="1:2" x14ac:dyDescent="0.35">
      <c r="A17" s="10">
        <f>Returns!A17</f>
        <v>45295.6875</v>
      </c>
      <c r="B17" s="1">
        <f>MAX(Resume!B9/ 252-Portfolios!B17, 0)</f>
        <v>1.1829535360816023E-3</v>
      </c>
    </row>
    <row r="18" spans="1:2" x14ac:dyDescent="0.35">
      <c r="A18" s="10">
        <f>Returns!A18</f>
        <v>45295.729166666657</v>
      </c>
      <c r="B18" s="1">
        <f>MAX(Resume!B9/ 252-Portfolios!B18, 0)</f>
        <v>6.6463386425735631E-4</v>
      </c>
    </row>
    <row r="19" spans="1:2" x14ac:dyDescent="0.35">
      <c r="A19" s="10">
        <f>Returns!A19</f>
        <v>45295.770833333343</v>
      </c>
      <c r="B19" s="1">
        <f>MAX(Resume!B9/ 252-Portfolios!B19, 0)</f>
        <v>3.4384977445200732E-4</v>
      </c>
    </row>
    <row r="20" spans="1:2" x14ac:dyDescent="0.35">
      <c r="A20" s="10">
        <f>Returns!A20</f>
        <v>45295.8125</v>
      </c>
      <c r="B20" s="1">
        <f>MAX(Resume!B9/ 252-Portfolios!B20, 0)</f>
        <v>1.1733730546957522E-3</v>
      </c>
    </row>
    <row r="21" spans="1:2" x14ac:dyDescent="0.35">
      <c r="A21" s="10">
        <f>Returns!A21</f>
        <v>45295.854166666657</v>
      </c>
      <c r="B21" s="1">
        <f>MAX(Resume!B9/ 252-Portfolios!B21, 0)</f>
        <v>2.336218817884754E-3</v>
      </c>
    </row>
    <row r="22" spans="1:2" x14ac:dyDescent="0.35">
      <c r="A22" s="10">
        <f>Returns!A22</f>
        <v>45296.604166666657</v>
      </c>
      <c r="B22" s="1">
        <f>MAX(Resume!B9/ 252-Portfolios!B22, 0)</f>
        <v>0</v>
      </c>
    </row>
    <row r="23" spans="1:2" x14ac:dyDescent="0.35">
      <c r="A23" s="10">
        <f>Returns!A23</f>
        <v>45296.645833333343</v>
      </c>
      <c r="B23" s="1">
        <f>MAX(Resume!B9/ 252-Portfolios!B23, 0)</f>
        <v>1.7125215682227571E-3</v>
      </c>
    </row>
    <row r="24" spans="1:2" x14ac:dyDescent="0.35">
      <c r="A24" s="10">
        <f>Returns!A24</f>
        <v>45296.6875</v>
      </c>
      <c r="B24" s="1">
        <f>MAX(Resume!B9/ 252-Portfolios!B24, 0)</f>
        <v>3.5999004668448901E-3</v>
      </c>
    </row>
    <row r="25" spans="1:2" x14ac:dyDescent="0.35">
      <c r="A25" s="10">
        <f>Returns!A25</f>
        <v>45296.729166666657</v>
      </c>
      <c r="B25" s="1">
        <f>MAX(Resume!B9/ 252-Portfolios!B25, 0)</f>
        <v>0</v>
      </c>
    </row>
    <row r="26" spans="1:2" x14ac:dyDescent="0.35">
      <c r="A26" s="10">
        <f>Returns!A26</f>
        <v>45296.770833333343</v>
      </c>
      <c r="B26" s="1">
        <f>MAX(Resume!B9/ 252-Portfolios!B26, 0)</f>
        <v>0</v>
      </c>
    </row>
    <row r="27" spans="1:2" x14ac:dyDescent="0.35">
      <c r="A27" s="10">
        <f>Returns!A27</f>
        <v>45296.8125</v>
      </c>
      <c r="B27" s="1">
        <f>MAX(Resume!B9/ 252-Portfolios!B27, 0)</f>
        <v>2.2939517197515745E-3</v>
      </c>
    </row>
    <row r="28" spans="1:2" x14ac:dyDescent="0.35">
      <c r="A28" s="10">
        <f>Returns!A28</f>
        <v>45296.854166666657</v>
      </c>
      <c r="B28" s="1">
        <f>MAX(Resume!B9/ 252-Portfolios!B28, 0)</f>
        <v>0</v>
      </c>
    </row>
    <row r="29" spans="1:2" x14ac:dyDescent="0.35">
      <c r="A29" s="10">
        <f>Returns!A29</f>
        <v>45299.604166666657</v>
      </c>
      <c r="B29" s="1">
        <f>MAX(Resume!B9/ 252-Portfolios!B29, 0)</f>
        <v>0</v>
      </c>
    </row>
    <row r="30" spans="1:2" x14ac:dyDescent="0.35">
      <c r="A30" s="10">
        <f>Returns!A30</f>
        <v>45299.645833333343</v>
      </c>
      <c r="B30" s="1">
        <f>MAX(Resume!B9/ 252-Portfolios!B30, 0)</f>
        <v>0</v>
      </c>
    </row>
    <row r="31" spans="1:2" x14ac:dyDescent="0.35">
      <c r="A31" s="10">
        <f>Returns!A31</f>
        <v>45299.6875</v>
      </c>
      <c r="B31" s="1">
        <f>MAX(Resume!B9/ 252-Portfolios!B31, 0)</f>
        <v>1.2319971295284812E-4</v>
      </c>
    </row>
    <row r="32" spans="1:2" x14ac:dyDescent="0.35">
      <c r="A32" s="10">
        <f>Returns!A32</f>
        <v>45299.729166666657</v>
      </c>
      <c r="B32" s="1">
        <f>MAX(Resume!B9/ 252-Portfolios!B32, 0)</f>
        <v>0</v>
      </c>
    </row>
    <row r="33" spans="1:2" x14ac:dyDescent="0.35">
      <c r="A33" s="10">
        <f>Returns!A33</f>
        <v>45299.770833333343</v>
      </c>
      <c r="B33" s="1">
        <f>MAX(Resume!B9/ 252-Portfolios!B33, 0)</f>
        <v>0</v>
      </c>
    </row>
    <row r="34" spans="1:2" x14ac:dyDescent="0.35">
      <c r="A34" s="10">
        <f>Returns!A34</f>
        <v>45299.8125</v>
      </c>
      <c r="B34" s="1">
        <f>MAX(Resume!B9/ 252-Portfolios!B34, 0)</f>
        <v>0</v>
      </c>
    </row>
    <row r="35" spans="1:2" x14ac:dyDescent="0.35">
      <c r="A35" s="10">
        <f>Returns!A35</f>
        <v>45299.854166666657</v>
      </c>
      <c r="B35" s="1">
        <f>MAX(Resume!B9/ 252-Portfolios!B35, 0)</f>
        <v>0</v>
      </c>
    </row>
    <row r="36" spans="1:2" x14ac:dyDescent="0.35">
      <c r="A36" s="10">
        <f>Returns!A36</f>
        <v>45300.604166666657</v>
      </c>
      <c r="B36" s="1">
        <f>MAX(Resume!B9/ 252-Portfolios!B36, 0)</f>
        <v>4.4339120818218036E-3</v>
      </c>
    </row>
    <row r="37" spans="1:2" x14ac:dyDescent="0.35">
      <c r="A37" s="10">
        <f>Returns!A37</f>
        <v>45300.645833333343</v>
      </c>
      <c r="B37" s="1">
        <f>MAX(Resume!B9/ 252-Portfolios!B37, 0)</f>
        <v>0</v>
      </c>
    </row>
    <row r="38" spans="1:2" x14ac:dyDescent="0.35">
      <c r="A38" s="10">
        <f>Returns!A38</f>
        <v>45300.6875</v>
      </c>
      <c r="B38" s="1">
        <f>MAX(Resume!B9/ 252-Portfolios!B38, 0)</f>
        <v>0</v>
      </c>
    </row>
    <row r="39" spans="1:2" x14ac:dyDescent="0.35">
      <c r="A39" s="10">
        <f>Returns!A39</f>
        <v>45300.729166666657</v>
      </c>
      <c r="B39" s="1">
        <f>MAX(Resume!B9/ 252-Portfolios!B39, 0)</f>
        <v>9.2574216746351475E-4</v>
      </c>
    </row>
    <row r="40" spans="1:2" x14ac:dyDescent="0.35">
      <c r="A40" s="10">
        <f>Returns!A40</f>
        <v>45300.770833333343</v>
      </c>
      <c r="B40" s="1">
        <f>MAX(Resume!B9/ 252-Portfolios!B40, 0)</f>
        <v>0</v>
      </c>
    </row>
    <row r="41" spans="1:2" x14ac:dyDescent="0.35">
      <c r="A41" s="10">
        <f>Returns!A41</f>
        <v>45300.8125</v>
      </c>
      <c r="B41" s="1">
        <f>MAX(Resume!B9/ 252-Portfolios!B41, 0)</f>
        <v>0</v>
      </c>
    </row>
    <row r="42" spans="1:2" x14ac:dyDescent="0.35">
      <c r="A42" s="10">
        <f>Returns!A42</f>
        <v>45300.854166666657</v>
      </c>
      <c r="B42" s="1">
        <f>MAX(Resume!B9/ 252-Portfolios!B42, 0)</f>
        <v>0</v>
      </c>
    </row>
    <row r="43" spans="1:2" x14ac:dyDescent="0.35">
      <c r="A43" s="10">
        <f>Returns!A43</f>
        <v>45301.604166666657</v>
      </c>
      <c r="B43" s="1">
        <f>MAX(Resume!B9/ 252-Portfolios!B43, 0)</f>
        <v>0</v>
      </c>
    </row>
    <row r="44" spans="1:2" x14ac:dyDescent="0.35">
      <c r="A44" s="10">
        <f>Returns!A44</f>
        <v>45301.645833333343</v>
      </c>
      <c r="B44" s="1">
        <f>MAX(Resume!B9/ 252-Portfolios!B44, 0)</f>
        <v>4.9852015056456268E-4</v>
      </c>
    </row>
    <row r="45" spans="1:2" x14ac:dyDescent="0.35">
      <c r="A45" s="10">
        <f>Returns!A45</f>
        <v>45301.6875</v>
      </c>
      <c r="B45" s="1">
        <f>MAX(Resume!B9/ 252-Portfolios!B45, 0)</f>
        <v>0</v>
      </c>
    </row>
    <row r="46" spans="1:2" x14ac:dyDescent="0.35">
      <c r="A46" s="10">
        <f>Returns!A46</f>
        <v>45301.729166666657</v>
      </c>
      <c r="B46" s="1">
        <f>MAX(Resume!B9/ 252-Portfolios!B46, 0)</f>
        <v>0</v>
      </c>
    </row>
    <row r="47" spans="1:2" x14ac:dyDescent="0.35">
      <c r="A47" s="10">
        <f>Returns!A47</f>
        <v>45301.770833333343</v>
      </c>
      <c r="B47" s="1">
        <f>MAX(Resume!B9/ 252-Portfolios!B47, 0)</f>
        <v>0</v>
      </c>
    </row>
    <row r="48" spans="1:2" x14ac:dyDescent="0.35">
      <c r="A48" s="10">
        <f>Returns!A48</f>
        <v>45301.8125</v>
      </c>
      <c r="B48" s="1">
        <f>MAX(Resume!B9/ 252-Portfolios!B48, 0)</f>
        <v>1.005702920988622E-3</v>
      </c>
    </row>
    <row r="49" spans="1:2" x14ac:dyDescent="0.35">
      <c r="A49" s="10">
        <f>Returns!A49</f>
        <v>45301.854166666657</v>
      </c>
      <c r="B49" s="1">
        <f>MAX(Resume!B9/ 252-Portfolios!B49, 0)</f>
        <v>0</v>
      </c>
    </row>
    <row r="50" spans="1:2" x14ac:dyDescent="0.35">
      <c r="A50" s="10">
        <f>Returns!A50</f>
        <v>45302.604166666657</v>
      </c>
      <c r="B50" s="1">
        <f>MAX(Resume!B9/ 252-Portfolios!B50, 0)</f>
        <v>2.1265027214281609E-3</v>
      </c>
    </row>
    <row r="51" spans="1:2" x14ac:dyDescent="0.35">
      <c r="A51" s="10">
        <f>Returns!A51</f>
        <v>45302.645833333343</v>
      </c>
      <c r="B51" s="1">
        <f>MAX(Resume!B9/ 252-Portfolios!B51, 0)</f>
        <v>3.597490142611094E-3</v>
      </c>
    </row>
    <row r="52" spans="1:2" x14ac:dyDescent="0.35">
      <c r="A52" s="10">
        <f>Returns!A52</f>
        <v>45302.6875</v>
      </c>
      <c r="B52" s="1">
        <f>MAX(Resume!B9/ 252-Portfolios!B52, 0)</f>
        <v>4.2361895992546443E-4</v>
      </c>
    </row>
    <row r="53" spans="1:2" x14ac:dyDescent="0.35">
      <c r="A53" s="10">
        <f>Returns!A53</f>
        <v>45302.729166666657</v>
      </c>
      <c r="B53" s="1">
        <f>MAX(Resume!B9/ 252-Portfolios!B53, 0)</f>
        <v>0</v>
      </c>
    </row>
    <row r="54" spans="1:2" x14ac:dyDescent="0.35">
      <c r="A54" s="10">
        <f>Returns!A54</f>
        <v>45302.770833333343</v>
      </c>
      <c r="B54" s="1">
        <f>MAX(Resume!B9/ 252-Portfolios!B54, 0)</f>
        <v>0</v>
      </c>
    </row>
    <row r="55" spans="1:2" x14ac:dyDescent="0.35">
      <c r="A55" s="10">
        <f>Returns!A55</f>
        <v>45302.8125</v>
      </c>
      <c r="B55" s="1">
        <f>MAX(Resume!B9/ 252-Portfolios!B55, 0)</f>
        <v>0</v>
      </c>
    </row>
    <row r="56" spans="1:2" x14ac:dyDescent="0.35">
      <c r="A56" s="10">
        <f>Returns!A56</f>
        <v>45302.854166666657</v>
      </c>
      <c r="B56" s="1">
        <f>MAX(Resume!B9/ 252-Portfolios!B56, 0)</f>
        <v>0</v>
      </c>
    </row>
    <row r="57" spans="1:2" x14ac:dyDescent="0.35">
      <c r="A57" s="10">
        <f>Returns!A57</f>
        <v>45303.604166666657</v>
      </c>
      <c r="B57" s="1">
        <f>MAX(Resume!B9/ 252-Portfolios!B57, 0)</f>
        <v>0</v>
      </c>
    </row>
    <row r="58" spans="1:2" x14ac:dyDescent="0.35">
      <c r="A58" s="10">
        <f>Returns!A58</f>
        <v>45303.645833333343</v>
      </c>
      <c r="B58" s="1">
        <f>MAX(Resume!B9/ 252-Portfolios!B58, 0)</f>
        <v>4.829274387463567E-4</v>
      </c>
    </row>
    <row r="59" spans="1:2" x14ac:dyDescent="0.35">
      <c r="A59" s="10">
        <f>Returns!A59</f>
        <v>45303.6875</v>
      </c>
      <c r="B59" s="1">
        <f>MAX(Resume!B9/ 252-Portfolios!B59, 0)</f>
        <v>9.4158812573908195E-4</v>
      </c>
    </row>
    <row r="60" spans="1:2" x14ac:dyDescent="0.35">
      <c r="A60" s="10">
        <f>Returns!A60</f>
        <v>45303.729166666657</v>
      </c>
      <c r="B60" s="1">
        <f>MAX(Resume!B9/ 252-Portfolios!B60, 0)</f>
        <v>0</v>
      </c>
    </row>
    <row r="61" spans="1:2" x14ac:dyDescent="0.35">
      <c r="A61" s="10">
        <f>Returns!A61</f>
        <v>45303.770833333343</v>
      </c>
      <c r="B61" s="1">
        <f>MAX(Resume!B9/ 252-Portfolios!B61, 0)</f>
        <v>0</v>
      </c>
    </row>
    <row r="62" spans="1:2" x14ac:dyDescent="0.35">
      <c r="A62" s="10">
        <f>Returns!A62</f>
        <v>45303.8125</v>
      </c>
      <c r="B62" s="1">
        <f>MAX(Resume!B9/ 252-Portfolios!B62, 0)</f>
        <v>1.7978853577341961E-3</v>
      </c>
    </row>
    <row r="63" spans="1:2" x14ac:dyDescent="0.35">
      <c r="A63" s="10">
        <f>Returns!A63</f>
        <v>45303.854166666657</v>
      </c>
      <c r="B63" s="1">
        <f>MAX(Resume!B9/ 252-Portfolios!B63, 0)</f>
        <v>0</v>
      </c>
    </row>
    <row r="64" spans="1:2" x14ac:dyDescent="0.35">
      <c r="A64" s="10">
        <f>Returns!A64</f>
        <v>45307.604166666657</v>
      </c>
      <c r="B64" s="1">
        <f>MAX(Resume!B9/ 252-Portfolios!B64, 0)</f>
        <v>2.8119501127903137E-3</v>
      </c>
    </row>
    <row r="65" spans="1:2" x14ac:dyDescent="0.35">
      <c r="A65" s="10">
        <f>Returns!A65</f>
        <v>45307.645833333343</v>
      </c>
      <c r="B65" s="1">
        <f>MAX(Resume!B9/ 252-Portfolios!B65, 0)</f>
        <v>1.8464621510848797E-3</v>
      </c>
    </row>
    <row r="66" spans="1:2" x14ac:dyDescent="0.35">
      <c r="A66" s="10">
        <f>Returns!A66</f>
        <v>45307.6875</v>
      </c>
      <c r="B66" s="1">
        <f>MAX(Resume!B9/ 252-Portfolios!B66, 0)</f>
        <v>2.2258698542000493E-3</v>
      </c>
    </row>
    <row r="67" spans="1:2" x14ac:dyDescent="0.35">
      <c r="A67" s="10">
        <f>Returns!A67</f>
        <v>45307.729166666657</v>
      </c>
      <c r="B67" s="1">
        <f>MAX(Resume!B9/ 252-Portfolios!B67, 0)</f>
        <v>0</v>
      </c>
    </row>
    <row r="68" spans="1:2" x14ac:dyDescent="0.35">
      <c r="A68" s="10">
        <f>Returns!A68</f>
        <v>45307.770833333343</v>
      </c>
      <c r="B68" s="1">
        <f>MAX(Resume!B9/ 252-Portfolios!B68, 0)</f>
        <v>3.1042926536782966E-3</v>
      </c>
    </row>
    <row r="69" spans="1:2" x14ac:dyDescent="0.35">
      <c r="A69" s="10">
        <f>Returns!A69</f>
        <v>45307.8125</v>
      </c>
      <c r="B69" s="1">
        <f>MAX(Resume!B9/ 252-Portfolios!B69, 0)</f>
        <v>0</v>
      </c>
    </row>
    <row r="70" spans="1:2" x14ac:dyDescent="0.35">
      <c r="A70" s="10">
        <f>Returns!A70</f>
        <v>45307.854166666657</v>
      </c>
      <c r="B70" s="1">
        <f>MAX(Resume!B9/ 252-Portfolios!B70, 0)</f>
        <v>0</v>
      </c>
    </row>
    <row r="71" spans="1:2" x14ac:dyDescent="0.35">
      <c r="A71" s="10">
        <f>Returns!A71</f>
        <v>45308.604166666657</v>
      </c>
      <c r="B71" s="1">
        <f>MAX(Resume!B9/ 252-Portfolios!B71, 0)</f>
        <v>2.5415009711177729E-3</v>
      </c>
    </row>
    <row r="72" spans="1:2" x14ac:dyDescent="0.35">
      <c r="A72" s="10">
        <f>Returns!A72</f>
        <v>45308.645833333343</v>
      </c>
      <c r="B72" s="1">
        <f>MAX(Resume!B9/ 252-Portfolios!B72, 0)</f>
        <v>0</v>
      </c>
    </row>
    <row r="73" spans="1:2" x14ac:dyDescent="0.35">
      <c r="A73" s="10">
        <f>Returns!A73</f>
        <v>45308.6875</v>
      </c>
      <c r="B73" s="1">
        <f>MAX(Resume!B9/ 252-Portfolios!B73, 0)</f>
        <v>2.3935648894272831E-3</v>
      </c>
    </row>
    <row r="74" spans="1:2" x14ac:dyDescent="0.35">
      <c r="A74" s="10">
        <f>Returns!A74</f>
        <v>45308.729166666657</v>
      </c>
      <c r="B74" s="1">
        <f>MAX(Resume!B9/ 252-Portfolios!B74, 0)</f>
        <v>8.1328440340375544E-4</v>
      </c>
    </row>
    <row r="75" spans="1:2" x14ac:dyDescent="0.35">
      <c r="A75" s="10">
        <f>Returns!A75</f>
        <v>45308.770833333343</v>
      </c>
      <c r="B75" s="1">
        <f>MAX(Resume!B9/ 252-Portfolios!B75, 0)</f>
        <v>2.3493298211854562E-4</v>
      </c>
    </row>
    <row r="76" spans="1:2" x14ac:dyDescent="0.35">
      <c r="A76" s="10">
        <f>Returns!A76</f>
        <v>45308.8125</v>
      </c>
      <c r="B76" s="1">
        <f>MAX(Resume!B9/ 252-Portfolios!B76, 0)</f>
        <v>1.0285187099854922E-3</v>
      </c>
    </row>
    <row r="77" spans="1:2" x14ac:dyDescent="0.35">
      <c r="A77" s="10">
        <f>Returns!A77</f>
        <v>45308.854166666657</v>
      </c>
      <c r="B77" s="1">
        <f>MAX(Resume!B9/ 252-Portfolios!B77, 0)</f>
        <v>0</v>
      </c>
    </row>
    <row r="78" spans="1:2" x14ac:dyDescent="0.35">
      <c r="A78" s="10">
        <f>Returns!A78</f>
        <v>45309.604166666657</v>
      </c>
      <c r="B78" s="1">
        <f>MAX(Resume!B9/ 252-Portfolios!B78, 0)</f>
        <v>0</v>
      </c>
    </row>
    <row r="79" spans="1:2" x14ac:dyDescent="0.35">
      <c r="A79" s="10">
        <f>Returns!A79</f>
        <v>45309.645833333343</v>
      </c>
      <c r="B79" s="1">
        <f>MAX(Resume!B9/ 252-Portfolios!B79, 0)</f>
        <v>6.0203843490296851E-4</v>
      </c>
    </row>
    <row r="80" spans="1:2" x14ac:dyDescent="0.35">
      <c r="A80" s="10">
        <f>Returns!A80</f>
        <v>45309.6875</v>
      </c>
      <c r="B80" s="1">
        <f>MAX(Resume!B9/ 252-Portfolios!B80, 0)</f>
        <v>2.9496516873764203E-3</v>
      </c>
    </row>
    <row r="81" spans="1:2" x14ac:dyDescent="0.35">
      <c r="A81" s="10">
        <f>Returns!A81</f>
        <v>45309.729166666657</v>
      </c>
      <c r="B81" s="1">
        <f>MAX(Resume!B9/ 252-Portfolios!B81, 0)</f>
        <v>7.428534726133763E-4</v>
      </c>
    </row>
    <row r="82" spans="1:2" x14ac:dyDescent="0.35">
      <c r="A82" s="10">
        <f>Returns!A82</f>
        <v>45309.770833333343</v>
      </c>
      <c r="B82" s="1">
        <f>MAX(Resume!B9/ 252-Portfolios!B82, 0)</f>
        <v>0</v>
      </c>
    </row>
    <row r="83" spans="1:2" x14ac:dyDescent="0.35">
      <c r="A83" s="10">
        <f>Returns!A83</f>
        <v>45309.8125</v>
      </c>
      <c r="B83" s="1">
        <f>MAX(Resume!B9/ 252-Portfolios!B83, 0)</f>
        <v>0</v>
      </c>
    </row>
    <row r="84" spans="1:2" x14ac:dyDescent="0.35">
      <c r="A84" s="10">
        <f>Returns!A84</f>
        <v>45309.854166666657</v>
      </c>
      <c r="B84" s="1">
        <f>MAX(Resume!B9/ 252-Portfolios!B84, 0)</f>
        <v>0</v>
      </c>
    </row>
    <row r="85" spans="1:2" x14ac:dyDescent="0.35">
      <c r="A85" s="10">
        <f>Returns!A85</f>
        <v>45310.604166666657</v>
      </c>
      <c r="B85" s="1">
        <f>MAX(Resume!B9/ 252-Portfolios!B85, 0)</f>
        <v>0</v>
      </c>
    </row>
    <row r="86" spans="1:2" x14ac:dyDescent="0.35">
      <c r="A86" s="10">
        <f>Returns!A86</f>
        <v>45310.645833333343</v>
      </c>
      <c r="B86" s="1">
        <f>MAX(Resume!B9/ 252-Portfolios!B86, 0)</f>
        <v>0</v>
      </c>
    </row>
    <row r="87" spans="1:2" x14ac:dyDescent="0.35">
      <c r="A87" s="10">
        <f>Returns!A87</f>
        <v>45310.6875</v>
      </c>
      <c r="B87" s="1">
        <f>MAX(Resume!B9/ 252-Portfolios!B87, 0)</f>
        <v>0</v>
      </c>
    </row>
    <row r="88" spans="1:2" x14ac:dyDescent="0.35">
      <c r="A88" s="10">
        <f>Returns!A88</f>
        <v>45310.729166666657</v>
      </c>
      <c r="B88" s="1">
        <f>MAX(Resume!B9/ 252-Portfolios!B88, 0)</f>
        <v>0</v>
      </c>
    </row>
    <row r="89" spans="1:2" x14ac:dyDescent="0.35">
      <c r="A89" s="10">
        <f>Returns!A89</f>
        <v>45310.770833333343</v>
      </c>
      <c r="B89" s="1">
        <f>MAX(Resume!B9/ 252-Portfolios!B89, 0)</f>
        <v>0</v>
      </c>
    </row>
    <row r="90" spans="1:2" x14ac:dyDescent="0.35">
      <c r="A90" s="10">
        <f>Returns!A90</f>
        <v>45310.8125</v>
      </c>
      <c r="B90" s="1">
        <f>MAX(Resume!B9/ 252-Portfolios!B90, 0)</f>
        <v>6.8288742295260574E-4</v>
      </c>
    </row>
    <row r="91" spans="1:2" x14ac:dyDescent="0.35">
      <c r="A91" s="10">
        <f>Returns!A91</f>
        <v>45310.854166666657</v>
      </c>
      <c r="B91" s="1">
        <f>MAX(Resume!B9/ 252-Portfolios!B91, 0)</f>
        <v>0</v>
      </c>
    </row>
    <row r="92" spans="1:2" x14ac:dyDescent="0.35">
      <c r="A92" s="10">
        <f>Returns!A92</f>
        <v>45313.604166666657</v>
      </c>
      <c r="B92" s="1">
        <f>MAX(Resume!B9/ 252-Portfolios!B92, 0)</f>
        <v>0</v>
      </c>
    </row>
    <row r="93" spans="1:2" x14ac:dyDescent="0.35">
      <c r="A93" s="10">
        <f>Returns!A93</f>
        <v>45313.645833333343</v>
      </c>
      <c r="B93" s="1">
        <f>MAX(Resume!B9/ 252-Portfolios!B93, 0)</f>
        <v>5.1827083736581453E-4</v>
      </c>
    </row>
    <row r="94" spans="1:2" x14ac:dyDescent="0.35">
      <c r="A94" s="10">
        <f>Returns!A94</f>
        <v>45313.6875</v>
      </c>
      <c r="B94" s="1">
        <f>MAX(Resume!B9/ 252-Portfolios!B94, 0)</f>
        <v>2.9188146223156782E-4</v>
      </c>
    </row>
    <row r="95" spans="1:2" x14ac:dyDescent="0.35">
      <c r="A95" s="10">
        <f>Returns!A95</f>
        <v>45313.729166666657</v>
      </c>
      <c r="B95" s="1">
        <f>MAX(Resume!B9/ 252-Portfolios!B95, 0)</f>
        <v>1.6991584310640892E-3</v>
      </c>
    </row>
    <row r="96" spans="1:2" x14ac:dyDescent="0.35">
      <c r="A96" s="10">
        <f>Returns!A96</f>
        <v>45313.770833333343</v>
      </c>
      <c r="B96" s="1">
        <f>MAX(Resume!B9/ 252-Portfolios!B96, 0)</f>
        <v>0</v>
      </c>
    </row>
    <row r="97" spans="1:2" x14ac:dyDescent="0.35">
      <c r="A97" s="10">
        <f>Returns!A97</f>
        <v>45313.8125</v>
      </c>
      <c r="B97" s="1">
        <f>MAX(Resume!B9/ 252-Portfolios!B97, 0)</f>
        <v>0</v>
      </c>
    </row>
    <row r="98" spans="1:2" x14ac:dyDescent="0.35">
      <c r="A98" s="10">
        <f>Returns!A98</f>
        <v>45313.854166666657</v>
      </c>
      <c r="B98" s="1">
        <f>MAX(Resume!B9/ 252-Portfolios!B98, 0)</f>
        <v>9.5651249294116301E-4</v>
      </c>
    </row>
    <row r="99" spans="1:2" x14ac:dyDescent="0.35">
      <c r="A99" s="10">
        <f>Returns!A99</f>
        <v>45314.604166666657</v>
      </c>
      <c r="B99" s="1">
        <f>MAX(Resume!B9/ 252-Portfolios!B99, 0)</f>
        <v>0</v>
      </c>
    </row>
    <row r="100" spans="1:2" x14ac:dyDescent="0.35">
      <c r="A100" s="10">
        <f>Returns!A100</f>
        <v>45314.645833333343</v>
      </c>
      <c r="B100" s="1">
        <f>MAX(Resume!B9/ 252-Portfolios!B100, 0)</f>
        <v>3.9554633249851284E-3</v>
      </c>
    </row>
    <row r="101" spans="1:2" x14ac:dyDescent="0.35">
      <c r="A101" s="10">
        <f>Returns!A101</f>
        <v>45314.6875</v>
      </c>
      <c r="B101" s="1">
        <f>MAX(Resume!B9/ 252-Portfolios!B101, 0)</f>
        <v>0</v>
      </c>
    </row>
    <row r="102" spans="1:2" x14ac:dyDescent="0.35">
      <c r="A102" s="10">
        <f>Returns!A102</f>
        <v>45314.729166666657</v>
      </c>
      <c r="B102" s="1">
        <f>MAX(Resume!B9/ 252-Portfolios!B102, 0)</f>
        <v>0</v>
      </c>
    </row>
    <row r="103" spans="1:2" x14ac:dyDescent="0.35">
      <c r="A103" s="10">
        <f>Returns!A103</f>
        <v>45314.770833333343</v>
      </c>
      <c r="B103" s="1">
        <f>MAX(Resume!B9/ 252-Portfolios!B103, 0)</f>
        <v>0</v>
      </c>
    </row>
    <row r="104" spans="1:2" x14ac:dyDescent="0.35">
      <c r="A104" s="10">
        <f>Returns!A104</f>
        <v>45314.8125</v>
      </c>
      <c r="B104" s="1">
        <f>MAX(Resume!B9/ 252-Portfolios!B104, 0)</f>
        <v>0</v>
      </c>
    </row>
    <row r="105" spans="1:2" x14ac:dyDescent="0.35">
      <c r="A105" s="10">
        <f>Returns!A105</f>
        <v>45314.854166666657</v>
      </c>
      <c r="B105" s="1">
        <f>MAX(Resume!B9/ 252-Portfolios!B105, 0)</f>
        <v>4.3522424789297151E-4</v>
      </c>
    </row>
    <row r="106" spans="1:2" x14ac:dyDescent="0.35">
      <c r="A106" s="10">
        <f>Returns!A106</f>
        <v>45315.604166666657</v>
      </c>
      <c r="B106" s="1">
        <f>MAX(Resume!B9/ 252-Portfolios!B106, 0)</f>
        <v>0</v>
      </c>
    </row>
    <row r="107" spans="1:2" x14ac:dyDescent="0.35">
      <c r="A107" s="10">
        <f>Returns!A107</f>
        <v>45315.645833333343</v>
      </c>
      <c r="B107" s="1">
        <f>MAX(Resume!B9/ 252-Portfolios!B107, 0)</f>
        <v>0</v>
      </c>
    </row>
    <row r="108" spans="1:2" x14ac:dyDescent="0.35">
      <c r="A108" s="10">
        <f>Returns!A108</f>
        <v>45315.6875</v>
      </c>
      <c r="B108" s="1">
        <f>MAX(Resume!B9/ 252-Portfolios!B108, 0)</f>
        <v>1.018249532866904E-3</v>
      </c>
    </row>
    <row r="109" spans="1:2" x14ac:dyDescent="0.35">
      <c r="A109" s="10">
        <f>Returns!A109</f>
        <v>45315.729166666657</v>
      </c>
      <c r="B109" s="1">
        <f>MAX(Resume!B9/ 252-Portfolios!B109, 0)</f>
        <v>1.0043408967061517E-3</v>
      </c>
    </row>
    <row r="110" spans="1:2" x14ac:dyDescent="0.35">
      <c r="A110" s="10">
        <f>Returns!A110</f>
        <v>45315.770833333343</v>
      </c>
      <c r="B110" s="1">
        <f>MAX(Resume!B9/ 252-Portfolios!B110, 0)</f>
        <v>2.7758457845083241E-3</v>
      </c>
    </row>
    <row r="111" spans="1:2" x14ac:dyDescent="0.35">
      <c r="A111" s="10">
        <f>Returns!A111</f>
        <v>45315.8125</v>
      </c>
      <c r="B111" s="1">
        <f>MAX(Resume!B9/ 252-Portfolios!B111, 0)</f>
        <v>1.2856439189646563E-3</v>
      </c>
    </row>
    <row r="112" spans="1:2" x14ac:dyDescent="0.35">
      <c r="A112" s="10">
        <f>Returns!A112</f>
        <v>45315.854166666657</v>
      </c>
      <c r="B112" s="1">
        <f>MAX(Resume!B9/ 252-Portfolios!B112, 0)</f>
        <v>1.3313414083193746E-3</v>
      </c>
    </row>
    <row r="113" spans="1:2" x14ac:dyDescent="0.35">
      <c r="A113" s="10">
        <f>Returns!A113</f>
        <v>45316.604166666657</v>
      </c>
      <c r="B113" s="1">
        <f>MAX(Resume!B9/ 252-Portfolios!B113, 0)</f>
        <v>0</v>
      </c>
    </row>
    <row r="114" spans="1:2" x14ac:dyDescent="0.35">
      <c r="A114" s="10">
        <f>Returns!A114</f>
        <v>45316.645833333343</v>
      </c>
      <c r="B114" s="1">
        <f>MAX(Resume!B9/ 252-Portfolios!B114, 0)</f>
        <v>7.7385586745971533E-4</v>
      </c>
    </row>
    <row r="115" spans="1:2" x14ac:dyDescent="0.35">
      <c r="A115" s="10">
        <f>Returns!A115</f>
        <v>45316.6875</v>
      </c>
      <c r="B115" s="1">
        <f>MAX(Resume!B9/ 252-Portfolios!B115, 0)</f>
        <v>1.2592302761037543E-3</v>
      </c>
    </row>
    <row r="116" spans="1:2" x14ac:dyDescent="0.35">
      <c r="A116" s="10">
        <f>Returns!A116</f>
        <v>45316.729166666657</v>
      </c>
      <c r="B116" s="1">
        <f>MAX(Resume!B9/ 252-Portfolios!B116, 0)</f>
        <v>7.1858619966939138E-4</v>
      </c>
    </row>
    <row r="117" spans="1:2" x14ac:dyDescent="0.35">
      <c r="A117" s="10">
        <f>Returns!A117</f>
        <v>45316.770833333343</v>
      </c>
      <c r="B117" s="1">
        <f>MAX(Resume!B9/ 252-Portfolios!B117, 0)</f>
        <v>0</v>
      </c>
    </row>
    <row r="118" spans="1:2" x14ac:dyDescent="0.35">
      <c r="A118" s="10">
        <f>Returns!A118</f>
        <v>45316.8125</v>
      </c>
      <c r="B118" s="1">
        <f>MAX(Resume!B9/ 252-Portfolios!B118, 0)</f>
        <v>0</v>
      </c>
    </row>
    <row r="119" spans="1:2" x14ac:dyDescent="0.35">
      <c r="A119" s="10">
        <f>Returns!A119</f>
        <v>45316.854166666657</v>
      </c>
      <c r="B119" s="1">
        <f>MAX(Resume!B9/ 252-Portfolios!B119, 0)</f>
        <v>0</v>
      </c>
    </row>
    <row r="120" spans="1:2" x14ac:dyDescent="0.35">
      <c r="A120" s="10">
        <f>Returns!A120</f>
        <v>45317.604166666657</v>
      </c>
      <c r="B120" s="1">
        <f>MAX(Resume!B9/ 252-Portfolios!B120, 0)</f>
        <v>0</v>
      </c>
    </row>
    <row r="121" spans="1:2" x14ac:dyDescent="0.35">
      <c r="A121" s="10">
        <f>Returns!A121</f>
        <v>45317.645833333343</v>
      </c>
      <c r="B121" s="1">
        <f>MAX(Resume!B9/ 252-Portfolios!B121, 0)</f>
        <v>0</v>
      </c>
    </row>
    <row r="122" spans="1:2" x14ac:dyDescent="0.35">
      <c r="A122" s="10">
        <f>Returns!A122</f>
        <v>45317.6875</v>
      </c>
      <c r="B122" s="1">
        <f>MAX(Resume!B9/ 252-Portfolios!B122, 0)</f>
        <v>2.2040104454811293E-4</v>
      </c>
    </row>
    <row r="123" spans="1:2" x14ac:dyDescent="0.35">
      <c r="A123" s="10">
        <f>Returns!A123</f>
        <v>45317.729166666657</v>
      </c>
      <c r="B123" s="1">
        <f>MAX(Resume!B9/ 252-Portfolios!B123, 0)</f>
        <v>2.5934659987088579E-3</v>
      </c>
    </row>
    <row r="124" spans="1:2" x14ac:dyDescent="0.35">
      <c r="A124" s="10">
        <f>Returns!A124</f>
        <v>45317.770833333343</v>
      </c>
      <c r="B124" s="1">
        <f>MAX(Resume!B9/ 252-Portfolios!B124, 0)</f>
        <v>0</v>
      </c>
    </row>
    <row r="125" spans="1:2" x14ac:dyDescent="0.35">
      <c r="A125" s="10">
        <f>Returns!A125</f>
        <v>45317.8125</v>
      </c>
      <c r="B125" s="1">
        <f>MAX(Resume!B9/ 252-Portfolios!B125, 0)</f>
        <v>5.7221133353109432E-5</v>
      </c>
    </row>
    <row r="126" spans="1:2" x14ac:dyDescent="0.35">
      <c r="A126" s="10">
        <f>Returns!A126</f>
        <v>45317.854166666657</v>
      </c>
      <c r="B126" s="1">
        <f>MAX(Resume!B9/ 252-Portfolios!B126, 0)</f>
        <v>0</v>
      </c>
    </row>
    <row r="127" spans="1:2" x14ac:dyDescent="0.35">
      <c r="A127" s="10">
        <f>Returns!A127</f>
        <v>45320.604166666657</v>
      </c>
      <c r="B127" s="1">
        <f>MAX(Resume!B9/ 252-Portfolios!B127, 0)</f>
        <v>0</v>
      </c>
    </row>
    <row r="128" spans="1:2" x14ac:dyDescent="0.35">
      <c r="A128" s="10">
        <f>Returns!A128</f>
        <v>45320.645833333343</v>
      </c>
      <c r="B128" s="1">
        <f>MAX(Resume!B9/ 252-Portfolios!B128, 0)</f>
        <v>3.8819073921231463E-4</v>
      </c>
    </row>
    <row r="129" spans="1:2" x14ac:dyDescent="0.35">
      <c r="A129" s="10">
        <f>Returns!A129</f>
        <v>45320.6875</v>
      </c>
      <c r="B129" s="1">
        <f>MAX(Resume!B9/ 252-Portfolios!B129, 0)</f>
        <v>0</v>
      </c>
    </row>
    <row r="130" spans="1:2" x14ac:dyDescent="0.35">
      <c r="A130" s="10">
        <f>Returns!A130</f>
        <v>45320.729166666657</v>
      </c>
      <c r="B130" s="1">
        <f>MAX(Resume!B9/ 252-Portfolios!B130, 0)</f>
        <v>0</v>
      </c>
    </row>
    <row r="131" spans="1:2" x14ac:dyDescent="0.35">
      <c r="A131" s="10">
        <f>Returns!A131</f>
        <v>45320.770833333343</v>
      </c>
      <c r="B131" s="1">
        <f>MAX(Resume!B9/ 252-Portfolios!B131, 0)</f>
        <v>0</v>
      </c>
    </row>
    <row r="132" spans="1:2" x14ac:dyDescent="0.35">
      <c r="A132" s="10">
        <f>Returns!A132</f>
        <v>45320.8125</v>
      </c>
      <c r="B132" s="1">
        <f>MAX(Resume!B9/ 252-Portfolios!B132, 0)</f>
        <v>0</v>
      </c>
    </row>
    <row r="133" spans="1:2" x14ac:dyDescent="0.35">
      <c r="A133" s="10">
        <f>Returns!A133</f>
        <v>45320.854166666657</v>
      </c>
      <c r="B133" s="1">
        <f>MAX(Resume!B9/ 252-Portfolios!B133, 0)</f>
        <v>0</v>
      </c>
    </row>
    <row r="134" spans="1:2" x14ac:dyDescent="0.35">
      <c r="A134" s="10">
        <f>Returns!A134</f>
        <v>45321.604166666657</v>
      </c>
      <c r="B134" s="1">
        <f>MAX(Resume!B9/ 252-Portfolios!B134, 0)</f>
        <v>8.997954953174496E-4</v>
      </c>
    </row>
    <row r="135" spans="1:2" x14ac:dyDescent="0.35">
      <c r="A135" s="10">
        <f>Returns!A135</f>
        <v>45321.645833333343</v>
      </c>
      <c r="B135" s="1">
        <f>MAX(Resume!B9/ 252-Portfolios!B135, 0)</f>
        <v>0</v>
      </c>
    </row>
    <row r="136" spans="1:2" x14ac:dyDescent="0.35">
      <c r="A136" s="10">
        <f>Returns!A136</f>
        <v>45321.6875</v>
      </c>
      <c r="B136" s="1">
        <f>MAX(Resume!B9/ 252-Portfolios!B136, 0)</f>
        <v>0</v>
      </c>
    </row>
    <row r="137" spans="1:2" x14ac:dyDescent="0.35">
      <c r="A137" s="10">
        <f>Returns!A137</f>
        <v>45321.729166666657</v>
      </c>
      <c r="B137" s="1">
        <f>MAX(Resume!B9/ 252-Portfolios!B137, 0)</f>
        <v>0</v>
      </c>
    </row>
    <row r="138" spans="1:2" x14ac:dyDescent="0.35">
      <c r="A138" s="10">
        <f>Returns!A138</f>
        <v>45321.770833333343</v>
      </c>
      <c r="B138" s="1">
        <f>MAX(Resume!B9/ 252-Portfolios!B138, 0)</f>
        <v>0</v>
      </c>
    </row>
    <row r="139" spans="1:2" x14ac:dyDescent="0.35">
      <c r="A139" s="10">
        <f>Returns!A139</f>
        <v>45321.8125</v>
      </c>
      <c r="B139" s="1">
        <f>MAX(Resume!B9/ 252-Portfolios!B139, 0)</f>
        <v>3.4918330217398254E-4</v>
      </c>
    </row>
    <row r="140" spans="1:2" x14ac:dyDescent="0.35">
      <c r="A140" s="10">
        <f>Returns!A140</f>
        <v>45321.854166666657</v>
      </c>
      <c r="B140" s="1">
        <f>MAX(Resume!B9/ 252-Portfolios!B140, 0)</f>
        <v>1.134251714893389E-3</v>
      </c>
    </row>
    <row r="141" spans="1:2" x14ac:dyDescent="0.35">
      <c r="A141" s="10">
        <f>Returns!A141</f>
        <v>45322.604166666657</v>
      </c>
      <c r="B141" s="1">
        <f>MAX(Resume!B9/ 252-Portfolios!B141, 0)</f>
        <v>6.0460416967250989E-4</v>
      </c>
    </row>
    <row r="142" spans="1:2" x14ac:dyDescent="0.35">
      <c r="A142" s="10">
        <f>Returns!A142</f>
        <v>45322.645833333343</v>
      </c>
      <c r="B142" s="1">
        <f>MAX(Resume!B9/ 252-Portfolios!B142, 0)</f>
        <v>2.3855295676069245E-3</v>
      </c>
    </row>
    <row r="143" spans="1:2" x14ac:dyDescent="0.35">
      <c r="A143" s="10">
        <f>Returns!A143</f>
        <v>45322.6875</v>
      </c>
      <c r="B143" s="1">
        <f>MAX(Resume!B9/ 252-Portfolios!B143, 0)</f>
        <v>0</v>
      </c>
    </row>
    <row r="144" spans="1:2" x14ac:dyDescent="0.35">
      <c r="A144" s="10">
        <f>Returns!A144</f>
        <v>45322.729166666657</v>
      </c>
      <c r="B144" s="1">
        <f>MAX(Resume!B9/ 252-Portfolios!B144, 0)</f>
        <v>6.5536084711899541E-4</v>
      </c>
    </row>
    <row r="145" spans="1:2" x14ac:dyDescent="0.35">
      <c r="A145" s="10">
        <f>Returns!A145</f>
        <v>45322.770833333343</v>
      </c>
      <c r="B145" s="1">
        <f>MAX(Resume!B9/ 252-Portfolios!B145, 0)</f>
        <v>1.9349005559870906E-3</v>
      </c>
    </row>
    <row r="146" spans="1:2" x14ac:dyDescent="0.35">
      <c r="A146" s="10">
        <f>Returns!A146</f>
        <v>45322.8125</v>
      </c>
      <c r="B146" s="1">
        <f>MAX(Resume!B9/ 252-Portfolios!B146, 0)</f>
        <v>3.8368515640827524E-3</v>
      </c>
    </row>
    <row r="147" spans="1:2" x14ac:dyDescent="0.35">
      <c r="A147" s="10">
        <f>Returns!A147</f>
        <v>45322.854166666657</v>
      </c>
      <c r="B147" s="1">
        <f>MAX(Resume!B9/ 252-Portfolios!B147, 0)</f>
        <v>2.851466463814855E-3</v>
      </c>
    </row>
    <row r="148" spans="1:2" x14ac:dyDescent="0.35">
      <c r="A148" s="10">
        <f>Returns!A148</f>
        <v>45323.604166666657</v>
      </c>
      <c r="B148" s="1">
        <f>MAX(Resume!B9/ 252-Portfolios!B148, 0)</f>
        <v>0</v>
      </c>
    </row>
    <row r="149" spans="1:2" x14ac:dyDescent="0.35">
      <c r="A149" s="10">
        <f>Returns!A149</f>
        <v>45323.645833333343</v>
      </c>
      <c r="B149" s="1">
        <f>MAX(Resume!B9/ 252-Portfolios!B149, 0)</f>
        <v>1.720302350011614E-3</v>
      </c>
    </row>
    <row r="150" spans="1:2" x14ac:dyDescent="0.35">
      <c r="A150" s="10">
        <f>Returns!A150</f>
        <v>45323.6875</v>
      </c>
      <c r="B150" s="1">
        <f>MAX(Resume!B9/ 252-Portfolios!B150, 0)</f>
        <v>0</v>
      </c>
    </row>
    <row r="151" spans="1:2" x14ac:dyDescent="0.35">
      <c r="A151" s="10">
        <f>Returns!A151</f>
        <v>45323.729166666657</v>
      </c>
      <c r="B151" s="1">
        <f>MAX(Resume!B9/ 252-Portfolios!B151, 0)</f>
        <v>0</v>
      </c>
    </row>
    <row r="152" spans="1:2" x14ac:dyDescent="0.35">
      <c r="A152" s="10">
        <f>Returns!A152</f>
        <v>45323.770833333343</v>
      </c>
      <c r="B152" s="1">
        <f>MAX(Resume!B9/ 252-Portfolios!B152, 0)</f>
        <v>0</v>
      </c>
    </row>
    <row r="153" spans="1:2" x14ac:dyDescent="0.35">
      <c r="A153" s="10">
        <f>Returns!A153</f>
        <v>45323.8125</v>
      </c>
      <c r="B153" s="1">
        <f>MAX(Resume!B9/ 252-Portfolios!B153, 0)</f>
        <v>0</v>
      </c>
    </row>
    <row r="154" spans="1:2" x14ac:dyDescent="0.35">
      <c r="A154" s="10">
        <f>Returns!A154</f>
        <v>45323.854166666657</v>
      </c>
      <c r="B154" s="1">
        <f>MAX(Resume!B9/ 252-Portfolios!B154, 0)</f>
        <v>0</v>
      </c>
    </row>
    <row r="155" spans="1:2" x14ac:dyDescent="0.35">
      <c r="A155" s="10">
        <f>Returns!A155</f>
        <v>45324.604166666657</v>
      </c>
      <c r="B155" s="1">
        <f>MAX(Resume!B9/ 252-Portfolios!B155, 0)</f>
        <v>2.1889446939585893E-3</v>
      </c>
    </row>
    <row r="156" spans="1:2" x14ac:dyDescent="0.35">
      <c r="A156" s="10">
        <f>Returns!A156</f>
        <v>45324.645833333343</v>
      </c>
      <c r="B156" s="1">
        <f>MAX(Resume!B9/ 252-Portfolios!B156, 0)</f>
        <v>0</v>
      </c>
    </row>
    <row r="157" spans="1:2" x14ac:dyDescent="0.35">
      <c r="A157" s="10">
        <f>Returns!A157</f>
        <v>45324.6875</v>
      </c>
      <c r="B157" s="1">
        <f>MAX(Resume!B9/ 252-Portfolios!B157, 0)</f>
        <v>0</v>
      </c>
    </row>
    <row r="158" spans="1:2" x14ac:dyDescent="0.35">
      <c r="A158" s="10">
        <f>Returns!A158</f>
        <v>45324.729166666657</v>
      </c>
      <c r="B158" s="1">
        <f>MAX(Resume!B9/ 252-Portfolios!B158, 0)</f>
        <v>6.2108608555584265E-4</v>
      </c>
    </row>
    <row r="159" spans="1:2" x14ac:dyDescent="0.35">
      <c r="A159" s="10">
        <f>Returns!A159</f>
        <v>45324.770833333343</v>
      </c>
      <c r="B159" s="1">
        <f>MAX(Resume!B9/ 252-Portfolios!B159, 0)</f>
        <v>0</v>
      </c>
    </row>
    <row r="160" spans="1:2" x14ac:dyDescent="0.35">
      <c r="A160" s="10">
        <f>Returns!A160</f>
        <v>45324.8125</v>
      </c>
      <c r="B160" s="1">
        <f>MAX(Resume!B9/ 252-Portfolios!B160, 0)</f>
        <v>0</v>
      </c>
    </row>
    <row r="161" spans="1:2" x14ac:dyDescent="0.35">
      <c r="A161" s="10">
        <f>Returns!A161</f>
        <v>45324.854166666657</v>
      </c>
      <c r="B161" s="1">
        <f>MAX(Resume!B9/ 252-Portfolios!B161, 0)</f>
        <v>4.1576233136678322E-3</v>
      </c>
    </row>
    <row r="162" spans="1:2" x14ac:dyDescent="0.35">
      <c r="A162" s="10">
        <f>Returns!A162</f>
        <v>45327.604166666657</v>
      </c>
      <c r="B162" s="1">
        <f>MAX(Resume!B9/ 252-Portfolios!B162, 0)</f>
        <v>8.8312070171520617E-3</v>
      </c>
    </row>
    <row r="163" spans="1:2" x14ac:dyDescent="0.35">
      <c r="A163" s="10">
        <f>Returns!A163</f>
        <v>45327.645833333343</v>
      </c>
      <c r="B163" s="1">
        <f>MAX(Resume!B9/ 252-Portfolios!B163, 0)</f>
        <v>0</v>
      </c>
    </row>
    <row r="164" spans="1:2" x14ac:dyDescent="0.35">
      <c r="A164" s="10">
        <f>Returns!A164</f>
        <v>45327.6875</v>
      </c>
      <c r="B164" s="1">
        <f>MAX(Resume!B9/ 252-Portfolios!B164, 0)</f>
        <v>0</v>
      </c>
    </row>
    <row r="165" spans="1:2" x14ac:dyDescent="0.35">
      <c r="A165" s="10">
        <f>Returns!A165</f>
        <v>45327.729166666657</v>
      </c>
      <c r="B165" s="1">
        <f>MAX(Resume!B9/ 252-Portfolios!B165, 0)</f>
        <v>0</v>
      </c>
    </row>
    <row r="166" spans="1:2" x14ac:dyDescent="0.35">
      <c r="A166" s="10">
        <f>Returns!A166</f>
        <v>45327.770833333343</v>
      </c>
      <c r="B166" s="1">
        <f>MAX(Resume!B9/ 252-Portfolios!B166, 0)</f>
        <v>0</v>
      </c>
    </row>
    <row r="167" spans="1:2" x14ac:dyDescent="0.35">
      <c r="A167" s="10">
        <f>Returns!A167</f>
        <v>45327.8125</v>
      </c>
      <c r="B167" s="1">
        <f>MAX(Resume!B9/ 252-Portfolios!B167, 0)</f>
        <v>0</v>
      </c>
    </row>
    <row r="168" spans="1:2" x14ac:dyDescent="0.35">
      <c r="A168" s="10">
        <f>Returns!A168</f>
        <v>45327.854166666657</v>
      </c>
      <c r="B168" s="1">
        <f>MAX(Resume!B9/ 252-Portfolios!B168, 0)</f>
        <v>1.8000831875793471E-3</v>
      </c>
    </row>
    <row r="169" spans="1:2" x14ac:dyDescent="0.35">
      <c r="A169" s="10">
        <f>Returns!A169</f>
        <v>45328.604166666657</v>
      </c>
      <c r="B169" s="1">
        <f>MAX(Resume!B9/ 252-Portfolios!B169, 0)</f>
        <v>1.4348300065649613E-3</v>
      </c>
    </row>
    <row r="170" spans="1:2" x14ac:dyDescent="0.35">
      <c r="A170" s="10">
        <f>Returns!A170</f>
        <v>45328.645833333343</v>
      </c>
      <c r="B170" s="1">
        <f>MAX(Resume!B9/ 252-Portfolios!B170, 0)</f>
        <v>0</v>
      </c>
    </row>
    <row r="171" spans="1:2" x14ac:dyDescent="0.35">
      <c r="A171" s="10">
        <f>Returns!A171</f>
        <v>45328.6875</v>
      </c>
      <c r="B171" s="1">
        <f>MAX(Resume!B9/ 252-Portfolios!B171, 0)</f>
        <v>1.4707460025584196E-3</v>
      </c>
    </row>
    <row r="172" spans="1:2" x14ac:dyDescent="0.35">
      <c r="A172" s="10">
        <f>Returns!A172</f>
        <v>45328.729166666657</v>
      </c>
      <c r="B172" s="1">
        <f>MAX(Resume!B9/ 252-Portfolios!B172, 0)</f>
        <v>0</v>
      </c>
    </row>
    <row r="173" spans="1:2" x14ac:dyDescent="0.35">
      <c r="A173" s="10">
        <f>Returns!A173</f>
        <v>45328.770833333343</v>
      </c>
      <c r="B173" s="1">
        <f>MAX(Resume!B9/ 252-Portfolios!B173, 0)</f>
        <v>1.2777096631371011E-3</v>
      </c>
    </row>
    <row r="174" spans="1:2" x14ac:dyDescent="0.35">
      <c r="A174" s="10">
        <f>Returns!A174</f>
        <v>45328.8125</v>
      </c>
      <c r="B174" s="1">
        <f>MAX(Resume!B9/ 252-Portfolios!B174, 0)</f>
        <v>0</v>
      </c>
    </row>
    <row r="175" spans="1:2" x14ac:dyDescent="0.35">
      <c r="A175" s="10">
        <f>Returns!A175</f>
        <v>45328.854166666657</v>
      </c>
      <c r="B175" s="1">
        <f>MAX(Resume!B9/ 252-Portfolios!B175, 0)</f>
        <v>0</v>
      </c>
    </row>
    <row r="176" spans="1:2" x14ac:dyDescent="0.35">
      <c r="A176" s="10">
        <f>Returns!A176</f>
        <v>45329.604166666657</v>
      </c>
      <c r="B176" s="1">
        <f>MAX(Resume!B9/ 252-Portfolios!B176, 0)</f>
        <v>0</v>
      </c>
    </row>
    <row r="177" spans="1:2" x14ac:dyDescent="0.35">
      <c r="A177" s="10">
        <f>Returns!A177</f>
        <v>45329.645833333343</v>
      </c>
      <c r="B177" s="1">
        <f>MAX(Resume!B9/ 252-Portfolios!B177, 0)</f>
        <v>1.512970513517088E-3</v>
      </c>
    </row>
    <row r="178" spans="1:2" x14ac:dyDescent="0.35">
      <c r="A178" s="10">
        <f>Returns!A178</f>
        <v>45329.6875</v>
      </c>
      <c r="B178" s="1">
        <f>MAX(Resume!B9/ 252-Portfolios!B178, 0)</f>
        <v>0</v>
      </c>
    </row>
    <row r="179" spans="1:2" x14ac:dyDescent="0.35">
      <c r="A179" s="10">
        <f>Returns!A179</f>
        <v>45329.729166666657</v>
      </c>
      <c r="B179" s="1">
        <f>MAX(Resume!B9/ 252-Portfolios!B179, 0)</f>
        <v>0</v>
      </c>
    </row>
    <row r="180" spans="1:2" x14ac:dyDescent="0.35">
      <c r="A180" s="10">
        <f>Returns!A180</f>
        <v>45329.770833333343</v>
      </c>
      <c r="B180" s="1">
        <f>MAX(Resume!B9/ 252-Portfolios!B180, 0)</f>
        <v>1.166690449373642E-3</v>
      </c>
    </row>
    <row r="181" spans="1:2" x14ac:dyDescent="0.35">
      <c r="A181" s="10">
        <f>Returns!A181</f>
        <v>45329.8125</v>
      </c>
      <c r="B181" s="1">
        <f>MAX(Resume!B9/ 252-Portfolios!B181, 0)</f>
        <v>0</v>
      </c>
    </row>
    <row r="182" spans="1:2" x14ac:dyDescent="0.35">
      <c r="A182" s="10">
        <f>Returns!A182</f>
        <v>45329.854166666657</v>
      </c>
      <c r="B182" s="1">
        <f>MAX(Resume!B9/ 252-Portfolios!B182, 0)</f>
        <v>0</v>
      </c>
    </row>
    <row r="183" spans="1:2" x14ac:dyDescent="0.35">
      <c r="A183" s="10">
        <f>Returns!A183</f>
        <v>45330.604166666657</v>
      </c>
      <c r="B183" s="1">
        <f>MAX(Resume!B9/ 252-Portfolios!B183, 0)</f>
        <v>0</v>
      </c>
    </row>
    <row r="184" spans="1:2" x14ac:dyDescent="0.35">
      <c r="A184" s="10">
        <f>Returns!A184</f>
        <v>45330.645833333343</v>
      </c>
      <c r="B184" s="1">
        <f>MAX(Resume!B9/ 252-Portfolios!B184, 0)</f>
        <v>2.2986883619815096E-3</v>
      </c>
    </row>
    <row r="185" spans="1:2" x14ac:dyDescent="0.35">
      <c r="A185" s="10">
        <f>Returns!A185</f>
        <v>45330.6875</v>
      </c>
      <c r="B185" s="1">
        <f>MAX(Resume!B9/ 252-Portfolios!B185, 0)</f>
        <v>0</v>
      </c>
    </row>
    <row r="186" spans="1:2" x14ac:dyDescent="0.35">
      <c r="A186" s="10">
        <f>Returns!A186</f>
        <v>45330.729166666657</v>
      </c>
      <c r="B186" s="1">
        <f>MAX(Resume!B9/ 252-Portfolios!B186, 0)</f>
        <v>0</v>
      </c>
    </row>
    <row r="187" spans="1:2" x14ac:dyDescent="0.35">
      <c r="A187" s="10">
        <f>Returns!A187</f>
        <v>45330.770833333343</v>
      </c>
      <c r="B187" s="1">
        <f>MAX(Resume!B9/ 252-Portfolios!B187, 0)</f>
        <v>1.620101272646349E-4</v>
      </c>
    </row>
    <row r="188" spans="1:2" x14ac:dyDescent="0.35">
      <c r="A188" s="10">
        <f>Returns!A188</f>
        <v>45330.8125</v>
      </c>
      <c r="B188" s="1">
        <f>MAX(Resume!B9/ 252-Portfolios!B188, 0)</f>
        <v>0</v>
      </c>
    </row>
    <row r="189" spans="1:2" x14ac:dyDescent="0.35">
      <c r="A189" s="10">
        <f>Returns!A189</f>
        <v>45330.854166666657</v>
      </c>
      <c r="B189" s="1">
        <f>MAX(Resume!B9/ 252-Portfolios!B189, 0)</f>
        <v>0</v>
      </c>
    </row>
    <row r="190" spans="1:2" x14ac:dyDescent="0.35">
      <c r="A190" s="10">
        <f>Returns!A190</f>
        <v>45331.604166666657</v>
      </c>
      <c r="B190" s="1">
        <f>MAX(Resume!B9/ 252-Portfolios!B190, 0)</f>
        <v>1.7961976201937005E-4</v>
      </c>
    </row>
    <row r="191" spans="1:2" x14ac:dyDescent="0.35">
      <c r="A191" s="10">
        <f>Returns!A191</f>
        <v>45331.645833333343</v>
      </c>
      <c r="B191" s="1">
        <f>MAX(Resume!B9/ 252-Portfolios!B191, 0)</f>
        <v>9.7029112146810952E-4</v>
      </c>
    </row>
    <row r="192" spans="1:2" x14ac:dyDescent="0.35">
      <c r="A192" s="10">
        <f>Returns!A192</f>
        <v>45331.6875</v>
      </c>
      <c r="B192" s="1">
        <f>MAX(Resume!B9/ 252-Portfolios!B192, 0)</f>
        <v>5.985872249352701E-4</v>
      </c>
    </row>
    <row r="193" spans="1:2" x14ac:dyDescent="0.35">
      <c r="A193" s="10">
        <f>Returns!A193</f>
        <v>45331.729166666657</v>
      </c>
      <c r="B193" s="1">
        <f>MAX(Resume!B9/ 252-Portfolios!B193, 0)</f>
        <v>0</v>
      </c>
    </row>
    <row r="194" spans="1:2" x14ac:dyDescent="0.35">
      <c r="A194" s="10">
        <f>Returns!A194</f>
        <v>45331.770833333343</v>
      </c>
      <c r="B194" s="1">
        <f>MAX(Resume!B9/ 252-Portfolios!B194, 0)</f>
        <v>0</v>
      </c>
    </row>
    <row r="195" spans="1:2" x14ac:dyDescent="0.35">
      <c r="A195" s="10">
        <f>Returns!A195</f>
        <v>45331.8125</v>
      </c>
      <c r="B195" s="1">
        <f>MAX(Resume!B9/ 252-Portfolios!B195, 0)</f>
        <v>0</v>
      </c>
    </row>
    <row r="196" spans="1:2" x14ac:dyDescent="0.35">
      <c r="A196" s="10">
        <f>Returns!A196</f>
        <v>45331.854166666657</v>
      </c>
      <c r="B196" s="1">
        <f>MAX(Resume!B9/ 252-Portfolios!B196, 0)</f>
        <v>0</v>
      </c>
    </row>
    <row r="197" spans="1:2" x14ac:dyDescent="0.35">
      <c r="A197" s="10">
        <f>Returns!A197</f>
        <v>45334.604166666657</v>
      </c>
      <c r="B197" s="1">
        <f>MAX(Resume!B9/ 252-Portfolios!B197, 0)</f>
        <v>2.3966510199530662E-3</v>
      </c>
    </row>
    <row r="198" spans="1:2" x14ac:dyDescent="0.35">
      <c r="A198" s="10">
        <f>Returns!A198</f>
        <v>45334.645833333343</v>
      </c>
      <c r="B198" s="1">
        <f>MAX(Resume!B9/ 252-Portfolios!B198, 0)</f>
        <v>0</v>
      </c>
    </row>
    <row r="199" spans="1:2" x14ac:dyDescent="0.35">
      <c r="A199" s="10">
        <f>Returns!A199</f>
        <v>45334.6875</v>
      </c>
      <c r="B199" s="1">
        <f>MAX(Resume!B9/ 252-Portfolios!B199, 0)</f>
        <v>0</v>
      </c>
    </row>
    <row r="200" spans="1:2" x14ac:dyDescent="0.35">
      <c r="A200" s="10">
        <f>Returns!A200</f>
        <v>45334.729166666657</v>
      </c>
      <c r="B200" s="1">
        <f>MAX(Resume!B9/ 252-Portfolios!B200, 0)</f>
        <v>9.1132780841292782E-4</v>
      </c>
    </row>
    <row r="201" spans="1:2" x14ac:dyDescent="0.35">
      <c r="A201" s="10">
        <f>Returns!A201</f>
        <v>45334.770833333343</v>
      </c>
      <c r="B201" s="1">
        <f>MAX(Resume!B9/ 252-Portfolios!B201, 0)</f>
        <v>1.7024601066131415E-3</v>
      </c>
    </row>
    <row r="202" spans="1:2" x14ac:dyDescent="0.35">
      <c r="A202" s="10">
        <f>Returns!A202</f>
        <v>45334.8125</v>
      </c>
      <c r="B202" s="1">
        <f>MAX(Resume!B9/ 252-Portfolios!B202, 0)</f>
        <v>2.2117374125273375E-4</v>
      </c>
    </row>
    <row r="203" spans="1:2" x14ac:dyDescent="0.35">
      <c r="A203" s="10">
        <f>Returns!A203</f>
        <v>45334.854166666657</v>
      </c>
      <c r="B203" s="1">
        <f>MAX(Resume!B9/ 252-Portfolios!B203, 0)</f>
        <v>0</v>
      </c>
    </row>
    <row r="204" spans="1:2" x14ac:dyDescent="0.35">
      <c r="A204" s="10">
        <f>Returns!A204</f>
        <v>45335.604166666657</v>
      </c>
      <c r="B204" s="1">
        <f>MAX(Resume!B9/ 252-Portfolios!B204, 0)</f>
        <v>1.1128934608692598E-2</v>
      </c>
    </row>
    <row r="205" spans="1:2" x14ac:dyDescent="0.35">
      <c r="A205" s="10">
        <f>Returns!A205</f>
        <v>45335.645833333343</v>
      </c>
      <c r="B205" s="1">
        <f>MAX(Resume!B9/ 252-Portfolios!B205, 0)</f>
        <v>0</v>
      </c>
    </row>
    <row r="206" spans="1:2" x14ac:dyDescent="0.35">
      <c r="A206" s="10">
        <f>Returns!A206</f>
        <v>45335.6875</v>
      </c>
      <c r="B206" s="1">
        <f>MAX(Resume!B9/ 252-Portfolios!B206, 0)</f>
        <v>1.6800511259533952E-3</v>
      </c>
    </row>
    <row r="207" spans="1:2" x14ac:dyDescent="0.35">
      <c r="A207" s="10">
        <f>Returns!A207</f>
        <v>45335.729166666657</v>
      </c>
      <c r="B207" s="1">
        <f>MAX(Resume!B9/ 252-Portfolios!B207, 0)</f>
        <v>5.6724672410017499E-5</v>
      </c>
    </row>
    <row r="208" spans="1:2" x14ac:dyDescent="0.35">
      <c r="A208" s="10">
        <f>Returns!A208</f>
        <v>45335.770833333343</v>
      </c>
      <c r="B208" s="1">
        <f>MAX(Resume!B9/ 252-Portfolios!B208, 0)</f>
        <v>4.4722690336583557E-3</v>
      </c>
    </row>
    <row r="209" spans="1:2" x14ac:dyDescent="0.35">
      <c r="A209" s="10">
        <f>Returns!A209</f>
        <v>45335.8125</v>
      </c>
      <c r="B209" s="1">
        <f>MAX(Resume!B9/ 252-Portfolios!B209, 0)</f>
        <v>1.2072764109476194E-3</v>
      </c>
    </row>
    <row r="210" spans="1:2" x14ac:dyDescent="0.35">
      <c r="A210" s="10">
        <f>Returns!A210</f>
        <v>45335.854166666657</v>
      </c>
      <c r="B210" s="1">
        <f>MAX(Resume!B9/ 252-Portfolios!B210, 0)</f>
        <v>0</v>
      </c>
    </row>
    <row r="211" spans="1:2" x14ac:dyDescent="0.35">
      <c r="A211" s="10">
        <f>Returns!A211</f>
        <v>45336.604166666657</v>
      </c>
      <c r="B211" s="1">
        <f>MAX(Resume!B9/ 252-Portfolios!B211, 0)</f>
        <v>0</v>
      </c>
    </row>
    <row r="212" spans="1:2" x14ac:dyDescent="0.35">
      <c r="A212" s="10">
        <f>Returns!A212</f>
        <v>45336.645833333343</v>
      </c>
      <c r="B212" s="1">
        <f>MAX(Resume!B9/ 252-Portfolios!B212, 0)</f>
        <v>2.1445510732039448E-3</v>
      </c>
    </row>
    <row r="213" spans="1:2" x14ac:dyDescent="0.35">
      <c r="A213" s="10">
        <f>Returns!A213</f>
        <v>45336.6875</v>
      </c>
      <c r="B213" s="1">
        <f>MAX(Resume!B9/ 252-Portfolios!B213, 0)</f>
        <v>1.9148661823834546E-4</v>
      </c>
    </row>
    <row r="214" spans="1:2" x14ac:dyDescent="0.35">
      <c r="A214" s="10">
        <f>Returns!A214</f>
        <v>45336.729166666657</v>
      </c>
      <c r="B214" s="1">
        <f>MAX(Resume!B9/ 252-Portfolios!B214, 0)</f>
        <v>0</v>
      </c>
    </row>
    <row r="215" spans="1:2" x14ac:dyDescent="0.35">
      <c r="A215" s="10">
        <f>Returns!A215</f>
        <v>45336.770833333343</v>
      </c>
      <c r="B215" s="1">
        <f>MAX(Resume!B9/ 252-Portfolios!B215, 0)</f>
        <v>0</v>
      </c>
    </row>
    <row r="216" spans="1:2" x14ac:dyDescent="0.35">
      <c r="A216" s="10">
        <f>Returns!A216</f>
        <v>45336.8125</v>
      </c>
      <c r="B216" s="1">
        <f>MAX(Resume!B9/ 252-Portfolios!B216, 0)</f>
        <v>0</v>
      </c>
    </row>
    <row r="217" spans="1:2" x14ac:dyDescent="0.35">
      <c r="A217" s="10">
        <f>Returns!A217</f>
        <v>45336.854166666657</v>
      </c>
      <c r="B217" s="1">
        <f>MAX(Resume!B9/ 252-Portfolios!B217, 0)</f>
        <v>0</v>
      </c>
    </row>
    <row r="218" spans="1:2" x14ac:dyDescent="0.35">
      <c r="A218" s="10">
        <f>Returns!A218</f>
        <v>45337.604166666657</v>
      </c>
      <c r="B218" s="1">
        <f>MAX(Resume!B9/ 252-Portfolios!B218, 0)</f>
        <v>0</v>
      </c>
    </row>
    <row r="219" spans="1:2" x14ac:dyDescent="0.35">
      <c r="A219" s="10">
        <f>Returns!A219</f>
        <v>45337.645833333343</v>
      </c>
      <c r="B219" s="1">
        <f>MAX(Resume!B9/ 252-Portfolios!B219, 0)</f>
        <v>8.5729247554839304E-4</v>
      </c>
    </row>
    <row r="220" spans="1:2" x14ac:dyDescent="0.35">
      <c r="A220" s="10">
        <f>Returns!A220</f>
        <v>45337.6875</v>
      </c>
      <c r="B220" s="1">
        <f>MAX(Resume!B9/ 252-Portfolios!B220, 0)</f>
        <v>0</v>
      </c>
    </row>
    <row r="221" spans="1:2" x14ac:dyDescent="0.35">
      <c r="A221" s="10">
        <f>Returns!A221</f>
        <v>45337.729166666657</v>
      </c>
      <c r="B221" s="1">
        <f>MAX(Resume!B9/ 252-Portfolios!B221, 0)</f>
        <v>0</v>
      </c>
    </row>
    <row r="222" spans="1:2" x14ac:dyDescent="0.35">
      <c r="A222" s="10">
        <f>Returns!A222</f>
        <v>45337.770833333343</v>
      </c>
      <c r="B222" s="1">
        <f>MAX(Resume!B9/ 252-Portfolios!B222, 0)</f>
        <v>0</v>
      </c>
    </row>
    <row r="223" spans="1:2" x14ac:dyDescent="0.35">
      <c r="A223" s="10">
        <f>Returns!A223</f>
        <v>45337.8125</v>
      </c>
      <c r="B223" s="1">
        <f>MAX(Resume!B9/ 252-Portfolios!B223, 0)</f>
        <v>0</v>
      </c>
    </row>
    <row r="224" spans="1:2" x14ac:dyDescent="0.35">
      <c r="A224" s="10">
        <f>Returns!A224</f>
        <v>45337.854166666657</v>
      </c>
      <c r="B224" s="1">
        <f>MAX(Resume!B9/ 252-Portfolios!B224, 0)</f>
        <v>0</v>
      </c>
    </row>
    <row r="225" spans="1:2" x14ac:dyDescent="0.35">
      <c r="A225" s="10">
        <f>Returns!A225</f>
        <v>45338.604166666657</v>
      </c>
      <c r="B225" s="1">
        <f>MAX(Resume!B9/ 252-Portfolios!B225, 0)</f>
        <v>1.5531079136068039E-3</v>
      </c>
    </row>
    <row r="226" spans="1:2" x14ac:dyDescent="0.35">
      <c r="A226" s="10">
        <f>Returns!A226</f>
        <v>45338.645833333343</v>
      </c>
      <c r="B226" s="1">
        <f>MAX(Resume!B9/ 252-Portfolios!B226, 0)</f>
        <v>0</v>
      </c>
    </row>
    <row r="227" spans="1:2" x14ac:dyDescent="0.35">
      <c r="A227" s="10">
        <f>Returns!A227</f>
        <v>45338.6875</v>
      </c>
      <c r="B227" s="1">
        <f>MAX(Resume!B9/ 252-Portfolios!B227, 0)</f>
        <v>3.0035126524147616E-4</v>
      </c>
    </row>
    <row r="228" spans="1:2" x14ac:dyDescent="0.35">
      <c r="A228" s="10">
        <f>Returns!A228</f>
        <v>45338.729166666657</v>
      </c>
      <c r="B228" s="1">
        <f>MAX(Resume!B9/ 252-Portfolios!B228, 0)</f>
        <v>1.0095997612033039E-3</v>
      </c>
    </row>
    <row r="229" spans="1:2" x14ac:dyDescent="0.35">
      <c r="A229" s="10">
        <f>Returns!A229</f>
        <v>45338.770833333343</v>
      </c>
      <c r="B229" s="1">
        <f>MAX(Resume!B9/ 252-Portfolios!B229, 0)</f>
        <v>0</v>
      </c>
    </row>
    <row r="230" spans="1:2" x14ac:dyDescent="0.35">
      <c r="A230" s="10">
        <f>Returns!A230</f>
        <v>45338.8125</v>
      </c>
      <c r="B230" s="1">
        <f>MAX(Resume!B9/ 252-Portfolios!B230, 0)</f>
        <v>3.3566242666815699E-3</v>
      </c>
    </row>
    <row r="231" spans="1:2" x14ac:dyDescent="0.35">
      <c r="A231" s="10">
        <f>Returns!A231</f>
        <v>45338.854166666657</v>
      </c>
      <c r="B231" s="1">
        <f>MAX(Resume!B9/ 252-Portfolios!B231, 0)</f>
        <v>3.2285400451215578E-3</v>
      </c>
    </row>
    <row r="232" spans="1:2" x14ac:dyDescent="0.35">
      <c r="A232" s="10">
        <f>Returns!A232</f>
        <v>45342.604166666657</v>
      </c>
      <c r="B232" s="1">
        <f>MAX(Resume!B9/ 252-Portfolios!B232, 0)</f>
        <v>4.7841018937091308E-3</v>
      </c>
    </row>
    <row r="233" spans="1:2" x14ac:dyDescent="0.35">
      <c r="A233" s="10">
        <f>Returns!A233</f>
        <v>45342.645833333343</v>
      </c>
      <c r="B233" s="1">
        <f>MAX(Resume!B9/ 252-Portfolios!B233, 0)</f>
        <v>0</v>
      </c>
    </row>
    <row r="234" spans="1:2" x14ac:dyDescent="0.35">
      <c r="A234" s="10">
        <f>Returns!A234</f>
        <v>45342.6875</v>
      </c>
      <c r="B234" s="1">
        <f>MAX(Resume!B9/ 252-Portfolios!B234, 0)</f>
        <v>2.8476902631594755E-3</v>
      </c>
    </row>
    <row r="235" spans="1:2" x14ac:dyDescent="0.35">
      <c r="A235" s="10">
        <f>Returns!A235</f>
        <v>45342.729166666657</v>
      </c>
      <c r="B235" s="1">
        <f>MAX(Resume!B9/ 252-Portfolios!B235, 0)</f>
        <v>0</v>
      </c>
    </row>
    <row r="236" spans="1:2" x14ac:dyDescent="0.35">
      <c r="A236" s="10">
        <f>Returns!A236</f>
        <v>45342.770833333343</v>
      </c>
      <c r="B236" s="1">
        <f>MAX(Resume!B9/ 252-Portfolios!B236, 0)</f>
        <v>0</v>
      </c>
    </row>
    <row r="237" spans="1:2" x14ac:dyDescent="0.35">
      <c r="A237" s="10">
        <f>Returns!A237</f>
        <v>45342.8125</v>
      </c>
      <c r="B237" s="1">
        <f>MAX(Resume!B9/ 252-Portfolios!B237, 0)</f>
        <v>0</v>
      </c>
    </row>
    <row r="238" spans="1:2" x14ac:dyDescent="0.35">
      <c r="A238" s="10">
        <f>Returns!A238</f>
        <v>45342.854166666657</v>
      </c>
      <c r="B238" s="1">
        <f>MAX(Resume!B9/ 252-Portfolios!B238, 0)</f>
        <v>1.0503489985861697E-3</v>
      </c>
    </row>
    <row r="239" spans="1:2" x14ac:dyDescent="0.35">
      <c r="A239" s="10">
        <f>Returns!A239</f>
        <v>45343.604166666657</v>
      </c>
      <c r="B239" s="1">
        <f>MAX(Resume!B9/ 252-Portfolios!B239, 0)</f>
        <v>2.0759124309279314E-3</v>
      </c>
    </row>
    <row r="240" spans="1:2" x14ac:dyDescent="0.35">
      <c r="A240" s="10">
        <f>Returns!A240</f>
        <v>45343.645833333343</v>
      </c>
      <c r="B240" s="1">
        <f>MAX(Resume!B9/ 252-Portfolios!B240, 0)</f>
        <v>7.4186434319119146E-5</v>
      </c>
    </row>
    <row r="241" spans="1:2" x14ac:dyDescent="0.35">
      <c r="A241" s="10">
        <f>Returns!A241</f>
        <v>45343.6875</v>
      </c>
      <c r="B241" s="1">
        <f>MAX(Resume!B9/ 252-Portfolios!B241, 0)</f>
        <v>5.0371047244075436E-4</v>
      </c>
    </row>
    <row r="242" spans="1:2" x14ac:dyDescent="0.35">
      <c r="A242" s="10">
        <f>Returns!A242</f>
        <v>45343.729166666657</v>
      </c>
      <c r="B242" s="1">
        <f>MAX(Resume!B9/ 252-Portfolios!B242, 0)</f>
        <v>7.2029906676634732E-4</v>
      </c>
    </row>
    <row r="243" spans="1:2" x14ac:dyDescent="0.35">
      <c r="A243" s="10">
        <f>Returns!A243</f>
        <v>45343.770833333343</v>
      </c>
      <c r="B243" s="1">
        <f>MAX(Resume!B9/ 252-Portfolios!B243, 0)</f>
        <v>8.5220871445689818E-4</v>
      </c>
    </row>
    <row r="244" spans="1:2" x14ac:dyDescent="0.35">
      <c r="A244" s="10">
        <f>Returns!A244</f>
        <v>45343.8125</v>
      </c>
      <c r="B244" s="1">
        <f>MAX(Resume!B9/ 252-Portfolios!B244, 0)</f>
        <v>1.5629614939515618E-3</v>
      </c>
    </row>
    <row r="245" spans="1:2" x14ac:dyDescent="0.35">
      <c r="A245" s="10">
        <f>Returns!A245</f>
        <v>45343.854166666657</v>
      </c>
      <c r="B245" s="1">
        <f>MAX(Resume!B9/ 252-Portfolios!B245, 0)</f>
        <v>0</v>
      </c>
    </row>
    <row r="246" spans="1:2" x14ac:dyDescent="0.35">
      <c r="A246" s="10">
        <f>Returns!A246</f>
        <v>45344.604166666657</v>
      </c>
      <c r="B246" s="1">
        <f>MAX(Resume!B9/ 252-Portfolios!B246, 0)</f>
        <v>0</v>
      </c>
    </row>
    <row r="247" spans="1:2" x14ac:dyDescent="0.35">
      <c r="A247" s="10">
        <f>Returns!A247</f>
        <v>45344.645833333343</v>
      </c>
      <c r="B247" s="1">
        <f>MAX(Resume!B9/ 252-Portfolios!B247, 0)</f>
        <v>0</v>
      </c>
    </row>
    <row r="248" spans="1:2" x14ac:dyDescent="0.35">
      <c r="A248" s="10">
        <f>Returns!A248</f>
        <v>45344.6875</v>
      </c>
      <c r="B248" s="1">
        <f>MAX(Resume!B9/ 252-Portfolios!B248, 0)</f>
        <v>0</v>
      </c>
    </row>
    <row r="249" spans="1:2" x14ac:dyDescent="0.35">
      <c r="A249" s="10">
        <f>Returns!A249</f>
        <v>45344.729166666657</v>
      </c>
      <c r="B249" s="1">
        <f>MAX(Resume!B9/ 252-Portfolios!B249, 0)</f>
        <v>0</v>
      </c>
    </row>
    <row r="250" spans="1:2" x14ac:dyDescent="0.35">
      <c r="A250" s="10">
        <f>Returns!A250</f>
        <v>45344.770833333343</v>
      </c>
      <c r="B250" s="1">
        <f>MAX(Resume!B9/ 252-Portfolios!B250, 0)</f>
        <v>0</v>
      </c>
    </row>
    <row r="251" spans="1:2" x14ac:dyDescent="0.35">
      <c r="A251" s="10">
        <f>Returns!A251</f>
        <v>45344.8125</v>
      </c>
      <c r="B251" s="1">
        <f>MAX(Resume!B9/ 252-Portfolios!B251, 0)</f>
        <v>1.0724187034928257E-3</v>
      </c>
    </row>
    <row r="252" spans="1:2" x14ac:dyDescent="0.35">
      <c r="A252" s="10">
        <f>Returns!A252</f>
        <v>45344.854166666657</v>
      </c>
      <c r="B252" s="1">
        <f>MAX(Resume!B9/ 252-Portfolios!B252, 0)</f>
        <v>6.0622809988044549E-4</v>
      </c>
    </row>
    <row r="253" spans="1:2" x14ac:dyDescent="0.35">
      <c r="A253" s="10">
        <f>Returns!A253</f>
        <v>45345.604166666657</v>
      </c>
      <c r="B253" s="1">
        <f>MAX(Resume!B9/ 252-Portfolios!B253, 0)</f>
        <v>0</v>
      </c>
    </row>
    <row r="254" spans="1:2" x14ac:dyDescent="0.35">
      <c r="A254" s="10">
        <f>Returns!A254</f>
        <v>45345.645833333343</v>
      </c>
      <c r="B254" s="1">
        <f>MAX(Resume!B9/ 252-Portfolios!B254, 0)</f>
        <v>2.2603012973554425E-3</v>
      </c>
    </row>
    <row r="255" spans="1:2" x14ac:dyDescent="0.35">
      <c r="A255" s="10">
        <f>Returns!A255</f>
        <v>45345.6875</v>
      </c>
      <c r="B255" s="1">
        <f>MAX(Resume!B9/ 252-Portfolios!B255, 0)</f>
        <v>0</v>
      </c>
    </row>
    <row r="256" spans="1:2" x14ac:dyDescent="0.35">
      <c r="A256" s="10">
        <f>Returns!A256</f>
        <v>45345.729166666657</v>
      </c>
      <c r="B256" s="1">
        <f>MAX(Resume!B9/ 252-Portfolios!B256, 0)</f>
        <v>0</v>
      </c>
    </row>
    <row r="257" spans="1:2" x14ac:dyDescent="0.35">
      <c r="A257" s="10">
        <f>Returns!A257</f>
        <v>45345.770833333343</v>
      </c>
      <c r="B257" s="1">
        <f>MAX(Resume!B9/ 252-Portfolios!B257, 0)</f>
        <v>2.0460419472243976E-3</v>
      </c>
    </row>
    <row r="258" spans="1:2" x14ac:dyDescent="0.35">
      <c r="A258" s="10">
        <f>Returns!A258</f>
        <v>45345.8125</v>
      </c>
      <c r="B258" s="1">
        <f>MAX(Resume!B9/ 252-Portfolios!B258, 0)</f>
        <v>0</v>
      </c>
    </row>
    <row r="259" spans="1:2" x14ac:dyDescent="0.35">
      <c r="A259" s="10">
        <f>Returns!A259</f>
        <v>45345.854166666657</v>
      </c>
      <c r="B259" s="1">
        <f>MAX(Resume!B9/ 252-Portfolios!B259, 0)</f>
        <v>1.0855356815058189E-3</v>
      </c>
    </row>
    <row r="260" spans="1:2" x14ac:dyDescent="0.35">
      <c r="A260" s="10">
        <f>Returns!A260</f>
        <v>45348.604166666657</v>
      </c>
      <c r="B260" s="1">
        <f>MAX(Resume!B9/ 252-Portfolios!B260, 0)</f>
        <v>0</v>
      </c>
    </row>
    <row r="261" spans="1:2" x14ac:dyDescent="0.35">
      <c r="A261" s="10">
        <f>Returns!A261</f>
        <v>45348.645833333343</v>
      </c>
      <c r="B261" s="1">
        <f>MAX(Resume!B9/ 252-Portfolios!B261, 0)</f>
        <v>7.5824601624055281E-4</v>
      </c>
    </row>
    <row r="262" spans="1:2" x14ac:dyDescent="0.35">
      <c r="A262" s="10">
        <f>Returns!A262</f>
        <v>45348.6875</v>
      </c>
      <c r="B262" s="1">
        <f>MAX(Resume!B9/ 252-Portfolios!B262, 0)</f>
        <v>0</v>
      </c>
    </row>
    <row r="263" spans="1:2" x14ac:dyDescent="0.35">
      <c r="A263" s="10">
        <f>Returns!A263</f>
        <v>45348.729166666657</v>
      </c>
      <c r="B263" s="1">
        <f>MAX(Resume!B9/ 252-Portfolios!B263, 0)</f>
        <v>2.6938282024496249E-3</v>
      </c>
    </row>
    <row r="264" spans="1:2" x14ac:dyDescent="0.35">
      <c r="A264" s="10">
        <f>Returns!A264</f>
        <v>45348.770833333343</v>
      </c>
      <c r="B264" s="1">
        <f>MAX(Resume!B9/ 252-Portfolios!B264, 0)</f>
        <v>0</v>
      </c>
    </row>
    <row r="265" spans="1:2" x14ac:dyDescent="0.35">
      <c r="A265" s="10">
        <f>Returns!A265</f>
        <v>45348.8125</v>
      </c>
      <c r="B265" s="1">
        <f>MAX(Resume!B9/ 252-Portfolios!B265, 0)</f>
        <v>0</v>
      </c>
    </row>
    <row r="266" spans="1:2" x14ac:dyDescent="0.35">
      <c r="A266" s="10">
        <f>Returns!A266</f>
        <v>45348.854166666657</v>
      </c>
      <c r="B266" s="1">
        <f>MAX(Resume!B9/ 252-Portfolios!B266, 0)</f>
        <v>2.2142490494655174E-3</v>
      </c>
    </row>
    <row r="267" spans="1:2" x14ac:dyDescent="0.35">
      <c r="A267" s="10">
        <f>Returns!A267</f>
        <v>45349.604166666657</v>
      </c>
      <c r="B267" s="1">
        <f>MAX(Resume!B9/ 252-Portfolios!B267, 0)</f>
        <v>0</v>
      </c>
    </row>
    <row r="268" spans="1:2" x14ac:dyDescent="0.35">
      <c r="A268" s="10">
        <f>Returns!A268</f>
        <v>45349.645833333343</v>
      </c>
      <c r="B268" s="1">
        <f>MAX(Resume!B9/ 252-Portfolios!B268, 0)</f>
        <v>1.4137805980541443E-3</v>
      </c>
    </row>
    <row r="269" spans="1:2" x14ac:dyDescent="0.35">
      <c r="A269" s="10">
        <f>Returns!A269</f>
        <v>45349.6875</v>
      </c>
      <c r="B269" s="1">
        <f>MAX(Resume!B9/ 252-Portfolios!B269, 0)</f>
        <v>0</v>
      </c>
    </row>
    <row r="270" spans="1:2" x14ac:dyDescent="0.35">
      <c r="A270" s="10">
        <f>Returns!A270</f>
        <v>45349.729166666657</v>
      </c>
      <c r="B270" s="1">
        <f>MAX(Resume!B9/ 252-Portfolios!B270, 0)</f>
        <v>1.9875879170069596E-4</v>
      </c>
    </row>
    <row r="271" spans="1:2" x14ac:dyDescent="0.35">
      <c r="A271" s="10">
        <f>Returns!A271</f>
        <v>45349.770833333343</v>
      </c>
      <c r="B271" s="1">
        <f>MAX(Resume!B9/ 252-Portfolios!B271, 0)</f>
        <v>0</v>
      </c>
    </row>
    <row r="272" spans="1:2" x14ac:dyDescent="0.35">
      <c r="A272" s="10">
        <f>Returns!A272</f>
        <v>45349.8125</v>
      </c>
      <c r="B272" s="1">
        <f>MAX(Resume!B9/ 252-Portfolios!B272, 0)</f>
        <v>0</v>
      </c>
    </row>
    <row r="273" spans="1:2" x14ac:dyDescent="0.35">
      <c r="A273" s="10">
        <f>Returns!A273</f>
        <v>45349.854166666657</v>
      </c>
      <c r="B273" s="1">
        <f>MAX(Resume!B9/ 252-Portfolios!B273, 0)</f>
        <v>0</v>
      </c>
    </row>
    <row r="274" spans="1:2" x14ac:dyDescent="0.35">
      <c r="A274" s="10">
        <f>Returns!A274</f>
        <v>45350.604166666657</v>
      </c>
      <c r="B274" s="1">
        <f>MAX(Resume!B9/ 252-Portfolios!B274, 0)</f>
        <v>0</v>
      </c>
    </row>
    <row r="275" spans="1:2" x14ac:dyDescent="0.35">
      <c r="A275" s="10">
        <f>Returns!A275</f>
        <v>45350.645833333343</v>
      </c>
      <c r="B275" s="1">
        <f>MAX(Resume!B9/ 252-Portfolios!B275, 0)</f>
        <v>0</v>
      </c>
    </row>
    <row r="276" spans="1:2" x14ac:dyDescent="0.35">
      <c r="A276" s="10">
        <f>Returns!A276</f>
        <v>45350.6875</v>
      </c>
      <c r="B276" s="1">
        <f>MAX(Resume!B9/ 252-Portfolios!B276, 0)</f>
        <v>8.5522873128367888E-4</v>
      </c>
    </row>
    <row r="277" spans="1:2" x14ac:dyDescent="0.35">
      <c r="A277" s="10">
        <f>Returns!A277</f>
        <v>45350.729166666657</v>
      </c>
      <c r="B277" s="1">
        <f>MAX(Resume!B9/ 252-Portfolios!B277, 0)</f>
        <v>0</v>
      </c>
    </row>
    <row r="278" spans="1:2" x14ac:dyDescent="0.35">
      <c r="A278" s="10">
        <f>Returns!A278</f>
        <v>45350.770833333343</v>
      </c>
      <c r="B278" s="1">
        <f>MAX(Resume!B9/ 252-Portfolios!B278, 0)</f>
        <v>8.6455006349795479E-4</v>
      </c>
    </row>
    <row r="279" spans="1:2" x14ac:dyDescent="0.35">
      <c r="A279" s="10">
        <f>Returns!A279</f>
        <v>45350.8125</v>
      </c>
      <c r="B279" s="1">
        <f>MAX(Resume!B9/ 252-Portfolios!B279, 0)</f>
        <v>0</v>
      </c>
    </row>
    <row r="280" spans="1:2" x14ac:dyDescent="0.35">
      <c r="A280" s="10">
        <f>Returns!A280</f>
        <v>45350.854166666657</v>
      </c>
      <c r="B280" s="1">
        <f>MAX(Resume!B9/ 252-Portfolios!B280, 0)</f>
        <v>0</v>
      </c>
    </row>
    <row r="281" spans="1:2" x14ac:dyDescent="0.35">
      <c r="A281" s="10">
        <f>Returns!A281</f>
        <v>45351.604166666657</v>
      </c>
      <c r="B281" s="1">
        <f>MAX(Resume!B9/ 252-Portfolios!B281, 0)</f>
        <v>5.7677205793866583E-4</v>
      </c>
    </row>
    <row r="282" spans="1:2" x14ac:dyDescent="0.35">
      <c r="A282" s="10">
        <f>Returns!A282</f>
        <v>45351.645833333343</v>
      </c>
      <c r="B282" s="1">
        <f>MAX(Resume!B9/ 252-Portfolios!B282, 0)</f>
        <v>0</v>
      </c>
    </row>
    <row r="283" spans="1:2" x14ac:dyDescent="0.35">
      <c r="A283" s="10">
        <f>Returns!A283</f>
        <v>45351.6875</v>
      </c>
      <c r="B283" s="1">
        <f>MAX(Resume!B9/ 252-Portfolios!B283, 0)</f>
        <v>1.1338672724320556E-3</v>
      </c>
    </row>
    <row r="284" spans="1:2" x14ac:dyDescent="0.35">
      <c r="A284" s="10">
        <f>Returns!A284</f>
        <v>45351.729166666657</v>
      </c>
      <c r="B284" s="1">
        <f>MAX(Resume!B9/ 252-Portfolios!B284, 0)</f>
        <v>0</v>
      </c>
    </row>
    <row r="285" spans="1:2" x14ac:dyDescent="0.35">
      <c r="A285" s="10">
        <f>Returns!A285</f>
        <v>45351.770833333343</v>
      </c>
      <c r="B285" s="1">
        <f>MAX(Resume!B9/ 252-Portfolios!B285, 0)</f>
        <v>1.059046785538278E-3</v>
      </c>
    </row>
    <row r="286" spans="1:2" x14ac:dyDescent="0.35">
      <c r="A286" s="10">
        <f>Returns!A286</f>
        <v>45351.8125</v>
      </c>
      <c r="B286" s="1">
        <f>MAX(Resume!B9/ 252-Portfolios!B286, 0)</f>
        <v>0</v>
      </c>
    </row>
    <row r="287" spans="1:2" x14ac:dyDescent="0.35">
      <c r="A287" s="10">
        <f>Returns!A287</f>
        <v>45351.854166666657</v>
      </c>
      <c r="B287" s="1">
        <f>MAX(Resume!B9/ 252-Portfolios!B287, 0)</f>
        <v>8.1068373998210985E-5</v>
      </c>
    </row>
    <row r="288" spans="1:2" x14ac:dyDescent="0.35">
      <c r="A288" s="10">
        <f>Returns!A288</f>
        <v>45352.604166666657</v>
      </c>
      <c r="B288" s="1">
        <f>MAX(Resume!B9/ 252-Portfolios!B288, 0)</f>
        <v>0</v>
      </c>
    </row>
    <row r="289" spans="1:2" x14ac:dyDescent="0.35">
      <c r="A289" s="10">
        <f>Returns!A289</f>
        <v>45352.645833333343</v>
      </c>
      <c r="B289" s="1">
        <f>MAX(Resume!B9/ 252-Portfolios!B289, 0)</f>
        <v>1.5580064795871461E-3</v>
      </c>
    </row>
    <row r="290" spans="1:2" x14ac:dyDescent="0.35">
      <c r="A290" s="10">
        <f>Returns!A290</f>
        <v>45352.6875</v>
      </c>
      <c r="B290" s="1">
        <f>MAX(Resume!B9/ 252-Portfolios!B290, 0)</f>
        <v>0</v>
      </c>
    </row>
    <row r="291" spans="1:2" x14ac:dyDescent="0.35">
      <c r="A291" s="10">
        <f>Returns!A291</f>
        <v>45352.729166666657</v>
      </c>
      <c r="B291" s="1">
        <f>MAX(Resume!B9/ 252-Portfolios!B291, 0)</f>
        <v>0</v>
      </c>
    </row>
    <row r="292" spans="1:2" x14ac:dyDescent="0.35">
      <c r="A292" s="10">
        <f>Returns!A292</f>
        <v>45352.770833333343</v>
      </c>
      <c r="B292" s="1">
        <f>MAX(Resume!B9/ 252-Portfolios!B292, 0)</f>
        <v>0</v>
      </c>
    </row>
    <row r="293" spans="1:2" x14ac:dyDescent="0.35">
      <c r="A293" s="10">
        <f>Returns!A293</f>
        <v>45352.8125</v>
      </c>
      <c r="B293" s="1">
        <f>MAX(Resume!B9/ 252-Portfolios!B293, 0)</f>
        <v>0</v>
      </c>
    </row>
    <row r="294" spans="1:2" x14ac:dyDescent="0.35">
      <c r="A294" s="10">
        <f>Returns!A294</f>
        <v>45352.854166666657</v>
      </c>
      <c r="B294" s="1">
        <f>MAX(Resume!B9/ 252-Portfolios!B294, 0)</f>
        <v>0</v>
      </c>
    </row>
    <row r="295" spans="1:2" x14ac:dyDescent="0.35">
      <c r="A295" s="10">
        <f>Returns!A295</f>
        <v>45355.604166666657</v>
      </c>
      <c r="B295" s="1">
        <f>MAX(Resume!B9/ 252-Portfolios!B295, 0)</f>
        <v>0</v>
      </c>
    </row>
    <row r="296" spans="1:2" x14ac:dyDescent="0.35">
      <c r="A296" s="10">
        <f>Returns!A296</f>
        <v>45355.645833333343</v>
      </c>
      <c r="B296" s="1">
        <f>MAX(Resume!B9/ 252-Portfolios!B296, 0)</f>
        <v>1.8174382082321956E-4</v>
      </c>
    </row>
    <row r="297" spans="1:2" x14ac:dyDescent="0.35">
      <c r="A297" s="10">
        <f>Returns!A297</f>
        <v>45355.6875</v>
      </c>
      <c r="B297" s="1">
        <f>MAX(Resume!B9/ 252-Portfolios!B297, 0)</f>
        <v>3.249820550931318E-4</v>
      </c>
    </row>
    <row r="298" spans="1:2" x14ac:dyDescent="0.35">
      <c r="A298" s="10">
        <f>Returns!A298</f>
        <v>45355.729166666657</v>
      </c>
      <c r="B298" s="1">
        <f>MAX(Resume!B9/ 252-Portfolios!B298, 0)</f>
        <v>8.3418492174732579E-4</v>
      </c>
    </row>
    <row r="299" spans="1:2" x14ac:dyDescent="0.35">
      <c r="A299" s="10">
        <f>Returns!A299</f>
        <v>45355.770833333343</v>
      </c>
      <c r="B299" s="1">
        <f>MAX(Resume!B9/ 252-Portfolios!B299, 0)</f>
        <v>0</v>
      </c>
    </row>
    <row r="300" spans="1:2" x14ac:dyDescent="0.35">
      <c r="A300" s="10">
        <f>Returns!A300</f>
        <v>45355.8125</v>
      </c>
      <c r="B300" s="1">
        <f>MAX(Resume!B9/ 252-Portfolios!B300, 0)</f>
        <v>2.0297333806054441E-4</v>
      </c>
    </row>
    <row r="301" spans="1:2" x14ac:dyDescent="0.35">
      <c r="A301" s="10">
        <f>Returns!A301</f>
        <v>45355.854166666657</v>
      </c>
      <c r="B301" s="1">
        <f>MAX(Resume!B9/ 252-Portfolios!B301, 0)</f>
        <v>1.6805779523292261E-3</v>
      </c>
    </row>
    <row r="302" spans="1:2" x14ac:dyDescent="0.35">
      <c r="A302" s="10">
        <f>Returns!A302</f>
        <v>45356.604166666657</v>
      </c>
      <c r="B302" s="1">
        <f>MAX(Resume!B9/ 252-Portfolios!B302, 0)</f>
        <v>5.3328445935435847E-3</v>
      </c>
    </row>
    <row r="303" spans="1:2" x14ac:dyDescent="0.35">
      <c r="A303" s="10">
        <f>Returns!A303</f>
        <v>45356.645833333343</v>
      </c>
      <c r="B303" s="1">
        <f>MAX(Resume!B9/ 252-Portfolios!B303, 0)</f>
        <v>1.486515547103753E-3</v>
      </c>
    </row>
    <row r="304" spans="1:2" x14ac:dyDescent="0.35">
      <c r="A304" s="10">
        <f>Returns!A304</f>
        <v>45356.6875</v>
      </c>
      <c r="B304" s="1">
        <f>MAX(Resume!B9/ 252-Portfolios!B304, 0)</f>
        <v>0</v>
      </c>
    </row>
    <row r="305" spans="1:2" x14ac:dyDescent="0.35">
      <c r="A305" s="10">
        <f>Returns!A305</f>
        <v>45356.729166666657</v>
      </c>
      <c r="B305" s="1">
        <f>MAX(Resume!B9/ 252-Portfolios!B305, 0)</f>
        <v>5.3959336228377383E-4</v>
      </c>
    </row>
    <row r="306" spans="1:2" x14ac:dyDescent="0.35">
      <c r="A306" s="10">
        <f>Returns!A306</f>
        <v>45356.770833333343</v>
      </c>
      <c r="B306" s="1">
        <f>MAX(Resume!B9/ 252-Portfolios!B306, 0)</f>
        <v>1.6411272184657703E-3</v>
      </c>
    </row>
    <row r="307" spans="1:2" x14ac:dyDescent="0.35">
      <c r="A307" s="10">
        <f>Returns!A307</f>
        <v>45356.8125</v>
      </c>
      <c r="B307" s="1">
        <f>MAX(Resume!B9/ 252-Portfolios!B307, 0)</f>
        <v>4.7171533848023028E-3</v>
      </c>
    </row>
    <row r="308" spans="1:2" x14ac:dyDescent="0.35">
      <c r="A308" s="10">
        <f>Returns!A308</f>
        <v>45356.854166666657</v>
      </c>
      <c r="B308" s="1">
        <f>MAX(Resume!B9/ 252-Portfolios!B308, 0)</f>
        <v>0</v>
      </c>
    </row>
    <row r="309" spans="1:2" x14ac:dyDescent="0.35">
      <c r="A309" s="10">
        <f>Returns!A309</f>
        <v>45357.604166666657</v>
      </c>
      <c r="B309" s="1">
        <f>MAX(Resume!B9/ 252-Portfolios!B309, 0)</f>
        <v>0</v>
      </c>
    </row>
    <row r="310" spans="1:2" x14ac:dyDescent="0.35">
      <c r="A310" s="10">
        <f>Returns!A310</f>
        <v>45357.645833333343</v>
      </c>
      <c r="B310" s="1">
        <f>MAX(Resume!B9/ 252-Portfolios!B310, 0)</f>
        <v>0</v>
      </c>
    </row>
    <row r="311" spans="1:2" x14ac:dyDescent="0.35">
      <c r="A311" s="10">
        <f>Returns!A311</f>
        <v>45357.6875</v>
      </c>
      <c r="B311" s="1">
        <f>MAX(Resume!B9/ 252-Portfolios!B311, 0)</f>
        <v>0</v>
      </c>
    </row>
    <row r="312" spans="1:2" x14ac:dyDescent="0.35">
      <c r="A312" s="10">
        <f>Returns!A312</f>
        <v>45357.729166666657</v>
      </c>
      <c r="B312" s="1">
        <f>MAX(Resume!B9/ 252-Portfolios!B312, 0)</f>
        <v>8.2857256298163437E-4</v>
      </c>
    </row>
    <row r="313" spans="1:2" x14ac:dyDescent="0.35">
      <c r="A313" s="10">
        <f>Returns!A313</f>
        <v>45357.770833333343</v>
      </c>
      <c r="B313" s="1">
        <f>MAX(Resume!B9/ 252-Portfolios!B313, 0)</f>
        <v>2.7783021325172362E-3</v>
      </c>
    </row>
    <row r="314" spans="1:2" x14ac:dyDescent="0.35">
      <c r="A314" s="10">
        <f>Returns!A314</f>
        <v>45357.8125</v>
      </c>
      <c r="B314" s="1">
        <f>MAX(Resume!B9/ 252-Portfolios!B314, 0)</f>
        <v>1.2776059758857145E-3</v>
      </c>
    </row>
    <row r="315" spans="1:2" x14ac:dyDescent="0.35">
      <c r="A315" s="10">
        <f>Returns!A315</f>
        <v>45357.854166666657</v>
      </c>
      <c r="B315" s="1">
        <f>MAX(Resume!B9/ 252-Portfolios!B315, 0)</f>
        <v>0</v>
      </c>
    </row>
    <row r="316" spans="1:2" x14ac:dyDescent="0.35">
      <c r="A316" s="10">
        <f>Returns!A316</f>
        <v>45358.604166666657</v>
      </c>
      <c r="B316" s="1">
        <f>MAX(Resume!B9/ 252-Portfolios!B316, 0)</f>
        <v>0</v>
      </c>
    </row>
    <row r="317" spans="1:2" x14ac:dyDescent="0.35">
      <c r="A317" s="10">
        <f>Returns!A317</f>
        <v>45358.645833333343</v>
      </c>
      <c r="B317" s="1">
        <f>MAX(Resume!B9/ 252-Portfolios!B317, 0)</f>
        <v>1.1030320957106617E-3</v>
      </c>
    </row>
    <row r="318" spans="1:2" x14ac:dyDescent="0.35">
      <c r="A318" s="10">
        <f>Returns!A318</f>
        <v>45358.6875</v>
      </c>
      <c r="B318" s="1">
        <f>MAX(Resume!B9/ 252-Portfolios!B318, 0)</f>
        <v>0</v>
      </c>
    </row>
    <row r="319" spans="1:2" x14ac:dyDescent="0.35">
      <c r="A319" s="10">
        <f>Returns!A319</f>
        <v>45358.729166666657</v>
      </c>
      <c r="B319" s="1">
        <f>MAX(Resume!B9/ 252-Portfolios!B319, 0)</f>
        <v>0</v>
      </c>
    </row>
    <row r="320" spans="1:2" x14ac:dyDescent="0.35">
      <c r="A320" s="10">
        <f>Returns!A320</f>
        <v>45358.770833333343</v>
      </c>
      <c r="B320" s="1">
        <f>MAX(Resume!B9/ 252-Portfolios!B320, 0)</f>
        <v>0</v>
      </c>
    </row>
    <row r="321" spans="1:2" x14ac:dyDescent="0.35">
      <c r="A321" s="10">
        <f>Returns!A321</f>
        <v>45358.8125</v>
      </c>
      <c r="B321" s="1">
        <f>MAX(Resume!B9/ 252-Portfolios!B321, 0)</f>
        <v>5.8209227490681832E-4</v>
      </c>
    </row>
    <row r="322" spans="1:2" x14ac:dyDescent="0.35">
      <c r="A322" s="10">
        <f>Returns!A322</f>
        <v>45358.854166666657</v>
      </c>
      <c r="B322" s="1">
        <f>MAX(Resume!B9/ 252-Portfolios!B322, 0)</f>
        <v>0</v>
      </c>
    </row>
    <row r="323" spans="1:2" x14ac:dyDescent="0.35">
      <c r="A323" s="10">
        <f>Returns!A323</f>
        <v>45359.604166666657</v>
      </c>
      <c r="B323" s="1">
        <f>MAX(Resume!B9/ 252-Portfolios!B323, 0)</f>
        <v>0</v>
      </c>
    </row>
    <row r="324" spans="1:2" x14ac:dyDescent="0.35">
      <c r="A324" s="10">
        <f>Returns!A324</f>
        <v>45359.645833333343</v>
      </c>
      <c r="B324" s="1">
        <f>MAX(Resume!B9/ 252-Portfolios!B324, 0)</f>
        <v>3.0085307236355236E-3</v>
      </c>
    </row>
    <row r="325" spans="1:2" x14ac:dyDescent="0.35">
      <c r="A325" s="10">
        <f>Returns!A325</f>
        <v>45359.6875</v>
      </c>
      <c r="B325" s="1">
        <f>MAX(Resume!B9/ 252-Portfolios!B325, 0)</f>
        <v>0</v>
      </c>
    </row>
    <row r="326" spans="1:2" x14ac:dyDescent="0.35">
      <c r="A326" s="10">
        <f>Returns!A326</f>
        <v>45359.729166666657</v>
      </c>
      <c r="B326" s="1">
        <f>MAX(Resume!B9/ 252-Portfolios!B326, 0)</f>
        <v>3.0487823946885261E-3</v>
      </c>
    </row>
    <row r="327" spans="1:2" x14ac:dyDescent="0.35">
      <c r="A327" s="10">
        <f>Returns!A327</f>
        <v>45359.770833333343</v>
      </c>
      <c r="B327" s="1">
        <f>MAX(Resume!B9/ 252-Portfolios!B327, 0)</f>
        <v>0</v>
      </c>
    </row>
    <row r="328" spans="1:2" x14ac:dyDescent="0.35">
      <c r="A328" s="10">
        <f>Returns!A328</f>
        <v>45359.8125</v>
      </c>
      <c r="B328" s="1">
        <f>MAX(Resume!B9/ 252-Portfolios!B328, 0)</f>
        <v>2.3334378332610381E-3</v>
      </c>
    </row>
    <row r="329" spans="1:2" x14ac:dyDescent="0.35">
      <c r="A329" s="10">
        <f>Returns!A329</f>
        <v>45359.854166666657</v>
      </c>
      <c r="B329" s="1">
        <f>MAX(Resume!B9/ 252-Portfolios!B329, 0)</f>
        <v>3.9602351078695734E-4</v>
      </c>
    </row>
    <row r="330" spans="1:2" x14ac:dyDescent="0.35">
      <c r="A330" s="10">
        <f>Returns!A330</f>
        <v>45362.5625</v>
      </c>
      <c r="B330" s="1">
        <f>MAX(Resume!B9/ 252-Portfolios!B330, 0)</f>
        <v>9.7423987447085372E-3</v>
      </c>
    </row>
    <row r="331" spans="1:2" x14ac:dyDescent="0.35">
      <c r="A331" s="10">
        <f>Returns!A331</f>
        <v>45362.604166666657</v>
      </c>
      <c r="B331" s="1">
        <f>MAX(Resume!B9/ 252-Portfolios!B331, 0)</f>
        <v>0</v>
      </c>
    </row>
    <row r="332" spans="1:2" x14ac:dyDescent="0.35">
      <c r="A332" s="10">
        <f>Returns!A332</f>
        <v>45362.645833333343</v>
      </c>
      <c r="B332" s="1">
        <f>MAX(Resume!B9/ 252-Portfolios!B332, 0)</f>
        <v>0</v>
      </c>
    </row>
    <row r="333" spans="1:2" x14ac:dyDescent="0.35">
      <c r="A333" s="10">
        <f>Returns!A333</f>
        <v>45362.6875</v>
      </c>
      <c r="B333" s="1">
        <f>MAX(Resume!B9/ 252-Portfolios!B333, 0)</f>
        <v>0</v>
      </c>
    </row>
    <row r="334" spans="1:2" x14ac:dyDescent="0.35">
      <c r="A334" s="10">
        <f>Returns!A334</f>
        <v>45362.729166666657</v>
      </c>
      <c r="B334" s="1">
        <f>MAX(Resume!B9/ 252-Portfolios!B334, 0)</f>
        <v>0</v>
      </c>
    </row>
    <row r="335" spans="1:2" x14ac:dyDescent="0.35">
      <c r="A335" s="10">
        <f>Returns!A335</f>
        <v>45362.770833333343</v>
      </c>
      <c r="B335" s="1">
        <f>MAX(Resume!B9/ 252-Portfolios!B335, 0)</f>
        <v>0</v>
      </c>
    </row>
    <row r="336" spans="1:2" x14ac:dyDescent="0.35">
      <c r="A336" s="10">
        <f>Returns!A336</f>
        <v>45362.8125</v>
      </c>
      <c r="B336" s="1">
        <f>MAX(Resume!B9/ 252-Portfolios!B336, 0)</f>
        <v>0</v>
      </c>
    </row>
    <row r="337" spans="1:2" x14ac:dyDescent="0.35">
      <c r="A337" s="10">
        <f>Returns!A337</f>
        <v>45363.5625</v>
      </c>
      <c r="B337" s="1">
        <f>MAX(Resume!B9/ 252-Portfolios!B337, 0)</f>
        <v>0</v>
      </c>
    </row>
    <row r="338" spans="1:2" x14ac:dyDescent="0.35">
      <c r="A338" s="10">
        <f>Returns!A338</f>
        <v>45363.604166666657</v>
      </c>
      <c r="B338" s="1">
        <f>MAX(Resume!B9/ 252-Portfolios!B338, 0)</f>
        <v>0</v>
      </c>
    </row>
    <row r="339" spans="1:2" x14ac:dyDescent="0.35">
      <c r="A339" s="10">
        <f>Returns!A339</f>
        <v>45363.645833333343</v>
      </c>
      <c r="B339" s="1">
        <f>MAX(Resume!B9/ 252-Portfolios!B339, 0)</f>
        <v>7.7634434727662206E-4</v>
      </c>
    </row>
    <row r="340" spans="1:2" x14ac:dyDescent="0.35">
      <c r="A340" s="10">
        <f>Returns!A340</f>
        <v>45363.6875</v>
      </c>
      <c r="B340" s="1">
        <f>MAX(Resume!B9/ 252-Portfolios!B340, 0)</f>
        <v>6.5925888708142321E-4</v>
      </c>
    </row>
    <row r="341" spans="1:2" x14ac:dyDescent="0.35">
      <c r="A341" s="10">
        <f>Returns!A341</f>
        <v>45363.729166666657</v>
      </c>
      <c r="B341" s="1">
        <f>MAX(Resume!B9/ 252-Portfolios!B341, 0)</f>
        <v>0</v>
      </c>
    </row>
    <row r="342" spans="1:2" x14ac:dyDescent="0.35">
      <c r="A342" s="10">
        <f>Returns!A342</f>
        <v>45363.770833333343</v>
      </c>
      <c r="B342" s="1">
        <f>MAX(Resume!B9/ 252-Portfolios!B342, 0)</f>
        <v>0</v>
      </c>
    </row>
    <row r="343" spans="1:2" x14ac:dyDescent="0.35">
      <c r="A343" s="10">
        <f>Returns!A343</f>
        <v>45363.8125</v>
      </c>
      <c r="B343" s="1">
        <f>MAX(Resume!B9/ 252-Portfolios!B343, 0)</f>
        <v>1.3040102789641567E-3</v>
      </c>
    </row>
    <row r="344" spans="1:2" x14ac:dyDescent="0.35">
      <c r="A344" s="10">
        <f>Returns!A344</f>
        <v>45364.5625</v>
      </c>
      <c r="B344" s="1">
        <f>MAX(Resume!B9/ 252-Portfolios!B344, 0)</f>
        <v>0</v>
      </c>
    </row>
    <row r="345" spans="1:2" x14ac:dyDescent="0.35">
      <c r="A345" s="10">
        <f>Returns!A345</f>
        <v>45364.604166666657</v>
      </c>
      <c r="B345" s="1">
        <f>MAX(Resume!B9/ 252-Portfolios!B345, 0)</f>
        <v>0</v>
      </c>
    </row>
    <row r="346" spans="1:2" x14ac:dyDescent="0.35">
      <c r="A346" s="10">
        <f>Returns!A346</f>
        <v>45364.645833333343</v>
      </c>
      <c r="B346" s="1">
        <f>MAX(Resume!B9/ 252-Portfolios!B346, 0)</f>
        <v>0</v>
      </c>
    </row>
    <row r="347" spans="1:2" x14ac:dyDescent="0.35">
      <c r="A347" s="10">
        <f>Returns!A347</f>
        <v>45364.6875</v>
      </c>
      <c r="B347" s="1">
        <f>MAX(Resume!B9/ 252-Portfolios!B347, 0)</f>
        <v>0</v>
      </c>
    </row>
    <row r="348" spans="1:2" x14ac:dyDescent="0.35">
      <c r="A348" s="10">
        <f>Returns!A348</f>
        <v>45364.729166666657</v>
      </c>
      <c r="B348" s="1">
        <f>MAX(Resume!B9/ 252-Portfolios!B348, 0)</f>
        <v>0</v>
      </c>
    </row>
    <row r="349" spans="1:2" x14ac:dyDescent="0.35">
      <c r="A349" s="10">
        <f>Returns!A349</f>
        <v>45364.770833333343</v>
      </c>
      <c r="B349" s="1">
        <f>MAX(Resume!B9/ 252-Portfolios!B349, 0)</f>
        <v>3.0454649702919214E-3</v>
      </c>
    </row>
    <row r="350" spans="1:2" x14ac:dyDescent="0.35">
      <c r="A350" s="10">
        <f>Returns!A350</f>
        <v>45364.8125</v>
      </c>
      <c r="B350" s="1">
        <f>MAX(Resume!B9/ 252-Portfolios!B350, 0)</f>
        <v>0</v>
      </c>
    </row>
    <row r="351" spans="1:2" x14ac:dyDescent="0.35">
      <c r="A351" s="10">
        <f>Returns!A351</f>
        <v>45365.5625</v>
      </c>
      <c r="B351" s="1">
        <f>MAX(Resume!B9/ 252-Portfolios!B351, 0)</f>
        <v>4.3553876711290383E-3</v>
      </c>
    </row>
    <row r="352" spans="1:2" x14ac:dyDescent="0.35">
      <c r="A352" s="10">
        <f>Returns!A352</f>
        <v>45365.604166666657</v>
      </c>
      <c r="B352" s="1">
        <f>MAX(Resume!B9/ 252-Portfolios!B352, 0)</f>
        <v>2.7516097219225915E-3</v>
      </c>
    </row>
    <row r="353" spans="1:2" x14ac:dyDescent="0.35">
      <c r="A353" s="10">
        <f>Returns!A353</f>
        <v>45365.645833333343</v>
      </c>
      <c r="B353" s="1">
        <f>MAX(Resume!B9/ 252-Portfolios!B353, 0)</f>
        <v>0</v>
      </c>
    </row>
    <row r="354" spans="1:2" x14ac:dyDescent="0.35">
      <c r="A354" s="10">
        <f>Returns!A354</f>
        <v>45365.6875</v>
      </c>
      <c r="B354" s="1">
        <f>MAX(Resume!B9/ 252-Portfolios!B354, 0)</f>
        <v>3.5130572955290201E-3</v>
      </c>
    </row>
    <row r="355" spans="1:2" x14ac:dyDescent="0.35">
      <c r="A355" s="10">
        <f>Returns!A355</f>
        <v>45365.729166666657</v>
      </c>
      <c r="B355" s="1">
        <f>MAX(Resume!B9/ 252-Portfolios!B355, 0)</f>
        <v>0</v>
      </c>
    </row>
    <row r="356" spans="1:2" x14ac:dyDescent="0.35">
      <c r="A356" s="10">
        <f>Returns!A356</f>
        <v>45365.770833333343</v>
      </c>
      <c r="B356" s="1">
        <f>MAX(Resume!B9/ 252-Portfolios!B356, 0)</f>
        <v>3.9920052711095297E-3</v>
      </c>
    </row>
    <row r="357" spans="1:2" x14ac:dyDescent="0.35">
      <c r="A357" s="10">
        <f>Returns!A357</f>
        <v>45365.8125</v>
      </c>
      <c r="B357" s="1">
        <f>MAX(Resume!B9/ 252-Portfolios!B357, 0)</f>
        <v>0</v>
      </c>
    </row>
    <row r="358" spans="1:2" x14ac:dyDescent="0.35">
      <c r="A358" s="10">
        <f>Returns!A358</f>
        <v>45366.5625</v>
      </c>
      <c r="B358" s="1">
        <f>MAX(Resume!B9/ 252-Portfolios!B358, 0)</f>
        <v>3.2449435562836026E-3</v>
      </c>
    </row>
    <row r="359" spans="1:2" x14ac:dyDescent="0.35">
      <c r="A359" s="10">
        <f>Returns!A359</f>
        <v>45366.604166666657</v>
      </c>
      <c r="B359" s="1">
        <f>MAX(Resume!B9/ 252-Portfolios!B359, 0)</f>
        <v>0</v>
      </c>
    </row>
    <row r="360" spans="1:2" x14ac:dyDescent="0.35">
      <c r="A360" s="10">
        <f>Returns!A360</f>
        <v>45366.645833333343</v>
      </c>
      <c r="B360" s="1">
        <f>MAX(Resume!B9/ 252-Portfolios!B360, 0)</f>
        <v>2.8350253895462578E-3</v>
      </c>
    </row>
    <row r="361" spans="1:2" x14ac:dyDescent="0.35">
      <c r="A361" s="10">
        <f>Returns!A361</f>
        <v>45366.6875</v>
      </c>
      <c r="B361" s="1">
        <f>MAX(Resume!B9/ 252-Portfolios!B361, 0)</f>
        <v>0</v>
      </c>
    </row>
    <row r="362" spans="1:2" x14ac:dyDescent="0.35">
      <c r="A362" s="10">
        <f>Returns!A362</f>
        <v>45366.729166666657</v>
      </c>
      <c r="B362" s="1">
        <f>MAX(Resume!B9/ 252-Portfolios!B362, 0)</f>
        <v>0</v>
      </c>
    </row>
    <row r="363" spans="1:2" x14ac:dyDescent="0.35">
      <c r="A363" s="10">
        <f>Returns!A363</f>
        <v>45366.770833333343</v>
      </c>
      <c r="B363" s="1">
        <f>MAX(Resume!B9/ 252-Portfolios!B363, 0)</f>
        <v>3.7330571638534622E-4</v>
      </c>
    </row>
    <row r="364" spans="1:2" x14ac:dyDescent="0.35">
      <c r="A364" s="10">
        <f>Returns!A364</f>
        <v>45366.8125</v>
      </c>
      <c r="B364" s="1">
        <f>MAX(Resume!B9/ 252-Portfolios!B364, 0)</f>
        <v>4.6614217213223114E-5</v>
      </c>
    </row>
    <row r="365" spans="1:2" x14ac:dyDescent="0.35">
      <c r="A365" s="10">
        <f>Returns!A365</f>
        <v>45369.5625</v>
      </c>
      <c r="B365" s="1">
        <f>MAX(Resume!B9/ 252-Portfolios!B365, 0)</f>
        <v>0</v>
      </c>
    </row>
    <row r="366" spans="1:2" x14ac:dyDescent="0.35">
      <c r="A366" s="10">
        <f>Returns!A366</f>
        <v>45369.604166666657</v>
      </c>
      <c r="B366" s="1">
        <f>MAX(Resume!B9/ 252-Portfolios!B366, 0)</f>
        <v>0</v>
      </c>
    </row>
    <row r="367" spans="1:2" x14ac:dyDescent="0.35">
      <c r="A367" s="10">
        <f>Returns!A367</f>
        <v>45369.645833333343</v>
      </c>
      <c r="B367" s="1">
        <f>MAX(Resume!B9/ 252-Portfolios!B367, 0)</f>
        <v>1.0313935467729791E-3</v>
      </c>
    </row>
    <row r="368" spans="1:2" x14ac:dyDescent="0.35">
      <c r="A368" s="10">
        <f>Returns!A368</f>
        <v>45369.6875</v>
      </c>
      <c r="B368" s="1">
        <f>MAX(Resume!B9/ 252-Portfolios!B368, 0)</f>
        <v>6.061644777415506E-4</v>
      </c>
    </row>
    <row r="369" spans="1:2" x14ac:dyDescent="0.35">
      <c r="A369" s="10">
        <f>Returns!A369</f>
        <v>45369.729166666657</v>
      </c>
      <c r="B369" s="1">
        <f>MAX(Resume!B9/ 252-Portfolios!B369, 0)</f>
        <v>3.3407873655647095E-4</v>
      </c>
    </row>
    <row r="370" spans="1:2" x14ac:dyDescent="0.35">
      <c r="A370" s="10">
        <f>Returns!A370</f>
        <v>45369.770833333343</v>
      </c>
      <c r="B370" s="1">
        <f>MAX(Resume!B9/ 252-Portfolios!B370, 0)</f>
        <v>8.3742025391627675E-4</v>
      </c>
    </row>
    <row r="371" spans="1:2" x14ac:dyDescent="0.35">
      <c r="A371" s="10">
        <f>Returns!A371</f>
        <v>45369.8125</v>
      </c>
      <c r="B371" s="1">
        <f>MAX(Resume!B9/ 252-Portfolios!B371, 0)</f>
        <v>3.311496853157854E-3</v>
      </c>
    </row>
    <row r="372" spans="1:2" x14ac:dyDescent="0.35">
      <c r="A372" s="10">
        <f>Returns!A372</f>
        <v>45370.5625</v>
      </c>
      <c r="B372" s="1">
        <f>MAX(Resume!B9/ 252-Portfolios!B372, 0)</f>
        <v>0</v>
      </c>
    </row>
    <row r="373" spans="1:2" x14ac:dyDescent="0.35">
      <c r="A373" s="10">
        <f>Returns!A373</f>
        <v>45370.604166666657</v>
      </c>
      <c r="B373" s="1">
        <f>MAX(Resume!B9/ 252-Portfolios!B373, 0)</f>
        <v>0</v>
      </c>
    </row>
    <row r="374" spans="1:2" x14ac:dyDescent="0.35">
      <c r="A374" s="10">
        <f>Returns!A374</f>
        <v>45370.645833333343</v>
      </c>
      <c r="B374" s="1">
        <f>MAX(Resume!B9/ 252-Portfolios!B374, 0)</f>
        <v>0</v>
      </c>
    </row>
    <row r="375" spans="1:2" x14ac:dyDescent="0.35">
      <c r="A375" s="10">
        <f>Returns!A375</f>
        <v>45370.6875</v>
      </c>
      <c r="B375" s="1">
        <f>MAX(Resume!B9/ 252-Portfolios!B375, 0)</f>
        <v>0</v>
      </c>
    </row>
    <row r="376" spans="1:2" x14ac:dyDescent="0.35">
      <c r="A376" s="10">
        <f>Returns!A376</f>
        <v>45370.729166666657</v>
      </c>
      <c r="B376" s="1">
        <f>MAX(Resume!B9/ 252-Portfolios!B376, 0)</f>
        <v>3.7832711544737407E-4</v>
      </c>
    </row>
    <row r="377" spans="1:2" x14ac:dyDescent="0.35">
      <c r="A377" s="10">
        <f>Returns!A377</f>
        <v>45370.770833333343</v>
      </c>
      <c r="B377" s="1">
        <f>MAX(Resume!B9/ 252-Portfolios!B377, 0)</f>
        <v>1.5057179136459788E-4</v>
      </c>
    </row>
    <row r="378" spans="1:2" x14ac:dyDescent="0.35">
      <c r="A378" s="10">
        <f>Returns!A378</f>
        <v>45370.8125</v>
      </c>
      <c r="B378" s="1">
        <f>MAX(Resume!B9/ 252-Portfolios!B378, 0)</f>
        <v>0</v>
      </c>
    </row>
    <row r="379" spans="1:2" x14ac:dyDescent="0.35">
      <c r="A379" s="10">
        <f>Returns!A379</f>
        <v>45371.5625</v>
      </c>
      <c r="B379" s="1">
        <f>MAX(Resume!B9/ 252-Portfolios!B379, 0)</f>
        <v>0</v>
      </c>
    </row>
    <row r="380" spans="1:2" x14ac:dyDescent="0.35">
      <c r="A380" s="10">
        <f>Returns!A380</f>
        <v>45371.604166666657</v>
      </c>
      <c r="B380" s="1">
        <f>MAX(Resume!B9/ 252-Portfolios!B380, 0)</f>
        <v>4.2879020427158442E-4</v>
      </c>
    </row>
    <row r="381" spans="1:2" x14ac:dyDescent="0.35">
      <c r="A381" s="10">
        <f>Returns!A381</f>
        <v>45371.645833333343</v>
      </c>
      <c r="B381" s="1">
        <f>MAX(Resume!B9/ 252-Portfolios!B381, 0)</f>
        <v>1.2326760819709297E-3</v>
      </c>
    </row>
    <row r="382" spans="1:2" x14ac:dyDescent="0.35">
      <c r="A382" s="10">
        <f>Returns!A382</f>
        <v>45371.6875</v>
      </c>
      <c r="B382" s="1">
        <f>MAX(Resume!B9/ 252-Portfolios!B382, 0)</f>
        <v>1.5374251059036836E-4</v>
      </c>
    </row>
    <row r="383" spans="1:2" x14ac:dyDescent="0.35">
      <c r="A383" s="10">
        <f>Returns!A383</f>
        <v>45371.729166666657</v>
      </c>
      <c r="B383" s="1">
        <f>MAX(Resume!B9/ 252-Portfolios!B383, 0)</f>
        <v>0</v>
      </c>
    </row>
    <row r="384" spans="1:2" x14ac:dyDescent="0.35">
      <c r="A384" s="10">
        <f>Returns!A384</f>
        <v>45371.770833333343</v>
      </c>
      <c r="B384" s="1">
        <f>MAX(Resume!B9/ 252-Portfolios!B384, 0)</f>
        <v>0</v>
      </c>
    </row>
    <row r="385" spans="1:2" x14ac:dyDescent="0.35">
      <c r="A385" s="10">
        <f>Returns!A385</f>
        <v>45371.8125</v>
      </c>
      <c r="B385" s="1">
        <f>MAX(Resume!B9/ 252-Portfolios!B385, 0)</f>
        <v>5.8145163442227348E-4</v>
      </c>
    </row>
    <row r="386" spans="1:2" x14ac:dyDescent="0.35">
      <c r="A386" s="10">
        <f>Returns!A386</f>
        <v>45372.5625</v>
      </c>
      <c r="B386" s="1">
        <f>MAX(Resume!B9/ 252-Portfolios!B386, 0)</f>
        <v>0</v>
      </c>
    </row>
    <row r="387" spans="1:2" x14ac:dyDescent="0.35">
      <c r="A387" s="10">
        <f>Returns!A387</f>
        <v>45372.604166666657</v>
      </c>
      <c r="B387" s="1">
        <f>MAX(Resume!B9/ 252-Portfolios!B387, 0)</f>
        <v>0</v>
      </c>
    </row>
    <row r="388" spans="1:2" x14ac:dyDescent="0.35">
      <c r="A388" s="10">
        <f>Returns!A388</f>
        <v>45372.645833333343</v>
      </c>
      <c r="B388" s="1">
        <f>MAX(Resume!B9/ 252-Portfolios!B388, 0)</f>
        <v>0</v>
      </c>
    </row>
    <row r="389" spans="1:2" x14ac:dyDescent="0.35">
      <c r="A389" s="10">
        <f>Returns!A389</f>
        <v>45372.6875</v>
      </c>
      <c r="B389" s="1">
        <f>MAX(Resume!B9/ 252-Portfolios!B389, 0)</f>
        <v>2.0753519968638072E-4</v>
      </c>
    </row>
    <row r="390" spans="1:2" x14ac:dyDescent="0.35">
      <c r="A390" s="10">
        <f>Returns!A390</f>
        <v>45372.729166666657</v>
      </c>
      <c r="B390" s="1">
        <f>MAX(Resume!B9/ 252-Portfolios!B390, 0)</f>
        <v>0</v>
      </c>
    </row>
    <row r="391" spans="1:2" x14ac:dyDescent="0.35">
      <c r="A391" s="10">
        <f>Returns!A391</f>
        <v>45372.770833333343</v>
      </c>
      <c r="B391" s="1">
        <f>MAX(Resume!B9/ 252-Portfolios!B391, 0)</f>
        <v>1.3486965201953305E-3</v>
      </c>
    </row>
    <row r="392" spans="1:2" x14ac:dyDescent="0.35">
      <c r="A392" s="10">
        <f>Returns!A392</f>
        <v>45372.8125</v>
      </c>
      <c r="B392" s="1">
        <f>MAX(Resume!B9/ 252-Portfolios!B392, 0)</f>
        <v>6.6004274863003807E-4</v>
      </c>
    </row>
    <row r="393" spans="1:2" x14ac:dyDescent="0.35">
      <c r="A393" s="10">
        <f>Returns!A393</f>
        <v>45373.5625</v>
      </c>
      <c r="B393" s="1">
        <f>MAX(Resume!B9/ 252-Portfolios!B393, 0)</f>
        <v>1.2429500631888819E-3</v>
      </c>
    </row>
    <row r="394" spans="1:2" x14ac:dyDescent="0.35">
      <c r="A394" s="10">
        <f>Returns!A394</f>
        <v>45373.604166666657</v>
      </c>
      <c r="B394" s="1">
        <f>MAX(Resume!B9/ 252-Portfolios!B394, 0)</f>
        <v>1.0348386676734805E-3</v>
      </c>
    </row>
    <row r="395" spans="1:2" x14ac:dyDescent="0.35">
      <c r="A395" s="10">
        <f>Returns!A395</f>
        <v>45373.645833333343</v>
      </c>
      <c r="B395" s="1">
        <f>MAX(Resume!B9/ 252-Portfolios!B395, 0)</f>
        <v>8.7758486736578482E-4</v>
      </c>
    </row>
    <row r="396" spans="1:2" x14ac:dyDescent="0.35">
      <c r="A396" s="10">
        <f>Returns!A396</f>
        <v>45373.6875</v>
      </c>
      <c r="B396" s="1">
        <f>MAX(Resume!B9/ 252-Portfolios!B396, 0)</f>
        <v>0</v>
      </c>
    </row>
    <row r="397" spans="1:2" x14ac:dyDescent="0.35">
      <c r="A397" s="10">
        <f>Returns!A397</f>
        <v>45373.729166666657</v>
      </c>
      <c r="B397" s="1">
        <f>MAX(Resume!B9/ 252-Portfolios!B397, 0)</f>
        <v>0</v>
      </c>
    </row>
    <row r="398" spans="1:2" x14ac:dyDescent="0.35">
      <c r="A398" s="10">
        <f>Returns!A398</f>
        <v>45373.770833333343</v>
      </c>
      <c r="B398" s="1">
        <f>MAX(Resume!B9/ 252-Portfolios!B398, 0)</f>
        <v>5.0946752570214554E-4</v>
      </c>
    </row>
    <row r="399" spans="1:2" x14ac:dyDescent="0.35">
      <c r="A399" s="10">
        <f>Returns!A399</f>
        <v>45373.8125</v>
      </c>
      <c r="B399" s="1">
        <f>MAX(Resume!B9/ 252-Portfolios!B399, 0)</f>
        <v>6.8344505910941157E-4</v>
      </c>
    </row>
    <row r="400" spans="1:2" x14ac:dyDescent="0.35">
      <c r="A400" s="10">
        <f>Returns!A400</f>
        <v>45376.5625</v>
      </c>
      <c r="B400" s="1">
        <f>MAX(Resume!B9/ 252-Portfolios!B400, 0)</f>
        <v>0</v>
      </c>
    </row>
    <row r="401" spans="1:2" x14ac:dyDescent="0.35">
      <c r="A401" s="10">
        <f>Returns!A401</f>
        <v>45376.604166666657</v>
      </c>
      <c r="B401" s="1">
        <f>MAX(Resume!B9/ 252-Portfolios!B401, 0)</f>
        <v>6.9639614567481851E-4</v>
      </c>
    </row>
    <row r="402" spans="1:2" x14ac:dyDescent="0.35">
      <c r="A402" s="10">
        <f>Returns!A402</f>
        <v>45376.645833333343</v>
      </c>
      <c r="B402" s="1">
        <f>MAX(Resume!B9/ 252-Portfolios!B402, 0)</f>
        <v>9.418760794583175E-5</v>
      </c>
    </row>
    <row r="403" spans="1:2" x14ac:dyDescent="0.35">
      <c r="A403" s="10">
        <f>Returns!A403</f>
        <v>45376.6875</v>
      </c>
      <c r="B403" s="1">
        <f>MAX(Resume!B9/ 252-Portfolios!B403, 0)</f>
        <v>4.3689046095968394E-4</v>
      </c>
    </row>
    <row r="404" spans="1:2" x14ac:dyDescent="0.35">
      <c r="A404" s="10">
        <f>Returns!A404</f>
        <v>45376.729166666657</v>
      </c>
      <c r="B404" s="1">
        <f>MAX(Resume!B9/ 252-Portfolios!B404, 0)</f>
        <v>1.3733139281293434E-4</v>
      </c>
    </row>
    <row r="405" spans="1:2" x14ac:dyDescent="0.35">
      <c r="A405" s="10">
        <f>Returns!A405</f>
        <v>45376.770833333343</v>
      </c>
      <c r="B405" s="1">
        <f>MAX(Resume!B9/ 252-Portfolios!B405, 0)</f>
        <v>1.0729750548718515E-3</v>
      </c>
    </row>
    <row r="406" spans="1:2" x14ac:dyDescent="0.35">
      <c r="A406" s="10">
        <f>Returns!A406</f>
        <v>45376.8125</v>
      </c>
      <c r="B406" s="1">
        <f>MAX(Resume!B9/ 252-Portfolios!B406, 0)</f>
        <v>1.3211575679752674E-3</v>
      </c>
    </row>
    <row r="407" spans="1:2" x14ac:dyDescent="0.35">
      <c r="A407" s="10">
        <f>Returns!A407</f>
        <v>45377.5625</v>
      </c>
      <c r="B407" s="1">
        <f>MAX(Resume!B9/ 252-Portfolios!B407, 0)</f>
        <v>0</v>
      </c>
    </row>
    <row r="408" spans="1:2" x14ac:dyDescent="0.35">
      <c r="A408" s="10">
        <f>Returns!A408</f>
        <v>45377.604166666657</v>
      </c>
      <c r="B408" s="1">
        <f>MAX(Resume!B9/ 252-Portfolios!B408, 0)</f>
        <v>2.2277300958840432E-4</v>
      </c>
    </row>
    <row r="409" spans="1:2" x14ac:dyDescent="0.35">
      <c r="A409" s="10">
        <f>Returns!A409</f>
        <v>45377.645833333343</v>
      </c>
      <c r="B409" s="1">
        <f>MAX(Resume!B9/ 252-Portfolios!B409, 0)</f>
        <v>4.8697932052888703E-4</v>
      </c>
    </row>
    <row r="410" spans="1:2" x14ac:dyDescent="0.35">
      <c r="A410" s="10">
        <f>Returns!A410</f>
        <v>45377.6875</v>
      </c>
      <c r="B410" s="1">
        <f>MAX(Resume!B9/ 252-Portfolios!B410, 0)</f>
        <v>0</v>
      </c>
    </row>
    <row r="411" spans="1:2" x14ac:dyDescent="0.35">
      <c r="A411" s="10">
        <f>Returns!A411</f>
        <v>45377.729166666657</v>
      </c>
      <c r="B411" s="1">
        <f>MAX(Resume!B9/ 252-Portfolios!B411, 0)</f>
        <v>0</v>
      </c>
    </row>
    <row r="412" spans="1:2" x14ac:dyDescent="0.35">
      <c r="A412" s="10">
        <f>Returns!A412</f>
        <v>45377.770833333343</v>
      </c>
      <c r="B412" s="1">
        <f>MAX(Resume!B9/ 252-Portfolios!B412, 0)</f>
        <v>1.4844584803136416E-3</v>
      </c>
    </row>
    <row r="413" spans="1:2" x14ac:dyDescent="0.35">
      <c r="A413" s="10">
        <f>Returns!A413</f>
        <v>45377.8125</v>
      </c>
      <c r="B413" s="1">
        <f>MAX(Resume!B9/ 252-Portfolios!B413, 0)</f>
        <v>1.4735495671729752E-3</v>
      </c>
    </row>
    <row r="414" spans="1:2" x14ac:dyDescent="0.35">
      <c r="A414" s="10">
        <f>Returns!A414</f>
        <v>45378.5625</v>
      </c>
      <c r="B414" s="1">
        <f>MAX(Resume!B9/ 252-Portfolios!B414, 0)</f>
        <v>0</v>
      </c>
    </row>
    <row r="415" spans="1:2" x14ac:dyDescent="0.35">
      <c r="A415" s="10">
        <f>Returns!A415</f>
        <v>45378.604166666657</v>
      </c>
      <c r="B415" s="1">
        <f>MAX(Resume!B9/ 252-Portfolios!B415, 0)</f>
        <v>6.2262007043662387E-5</v>
      </c>
    </row>
    <row r="416" spans="1:2" x14ac:dyDescent="0.35">
      <c r="A416" s="10">
        <f>Returns!A416</f>
        <v>45378.645833333343</v>
      </c>
      <c r="B416" s="1">
        <f>MAX(Resume!B9/ 252-Portfolios!B416, 0)</f>
        <v>8.0085584466070168E-4</v>
      </c>
    </row>
    <row r="417" spans="1:2" x14ac:dyDescent="0.35">
      <c r="A417" s="10">
        <f>Returns!A417</f>
        <v>45378.6875</v>
      </c>
      <c r="B417" s="1">
        <f>MAX(Resume!B9/ 252-Portfolios!B417, 0)</f>
        <v>0</v>
      </c>
    </row>
    <row r="418" spans="1:2" x14ac:dyDescent="0.35">
      <c r="A418" s="10">
        <f>Returns!A418</f>
        <v>45378.729166666657</v>
      </c>
      <c r="B418" s="1">
        <f>MAX(Resume!B9/ 252-Portfolios!B418, 0)</f>
        <v>6.2959602277689816E-6</v>
      </c>
    </row>
    <row r="419" spans="1:2" x14ac:dyDescent="0.35">
      <c r="A419" s="10">
        <f>Returns!A419</f>
        <v>45378.770833333343</v>
      </c>
      <c r="B419" s="1">
        <f>MAX(Resume!B9/ 252-Portfolios!B419, 0)</f>
        <v>0</v>
      </c>
    </row>
    <row r="420" spans="1:2" x14ac:dyDescent="0.35">
      <c r="A420" s="10">
        <f>Returns!A420</f>
        <v>45378.8125</v>
      </c>
      <c r="B420" s="1">
        <f>MAX(Resume!B9/ 252-Portfolios!B420, 0)</f>
        <v>0</v>
      </c>
    </row>
    <row r="421" spans="1:2" x14ac:dyDescent="0.35">
      <c r="A421" s="10">
        <f>Returns!A421</f>
        <v>45379.5625</v>
      </c>
      <c r="B421" s="1">
        <f>MAX(Resume!B9/ 252-Portfolios!B421, 0)</f>
        <v>0</v>
      </c>
    </row>
    <row r="422" spans="1:2" x14ac:dyDescent="0.35">
      <c r="A422" s="10">
        <f>Returns!A422</f>
        <v>45379.604166666657</v>
      </c>
      <c r="B422" s="1">
        <f>MAX(Resume!B9/ 252-Portfolios!B422, 0)</f>
        <v>0</v>
      </c>
    </row>
    <row r="423" spans="1:2" x14ac:dyDescent="0.35">
      <c r="A423" s="10">
        <f>Returns!A423</f>
        <v>45379.645833333343</v>
      </c>
      <c r="B423" s="1">
        <f>MAX(Resume!B9/ 252-Portfolios!B423, 0)</f>
        <v>9.7313249023540498E-6</v>
      </c>
    </row>
    <row r="424" spans="1:2" x14ac:dyDescent="0.35">
      <c r="A424" s="10">
        <f>Returns!A424</f>
        <v>45379.6875</v>
      </c>
      <c r="B424" s="1">
        <f>MAX(Resume!B9/ 252-Portfolios!B424, 0)</f>
        <v>1.034587414499873E-3</v>
      </c>
    </row>
    <row r="425" spans="1:2" x14ac:dyDescent="0.35">
      <c r="A425" s="10">
        <f>Returns!A425</f>
        <v>45379.729166666657</v>
      </c>
      <c r="B425" s="1">
        <f>MAX(Resume!B9/ 252-Portfolios!B425, 0)</f>
        <v>0</v>
      </c>
    </row>
    <row r="426" spans="1:2" x14ac:dyDescent="0.35">
      <c r="A426" s="10">
        <f>Returns!A426</f>
        <v>45379.770833333343</v>
      </c>
      <c r="B426" s="1">
        <f>MAX(Resume!B9/ 252-Portfolios!B426, 0)</f>
        <v>0</v>
      </c>
    </row>
    <row r="427" spans="1:2" x14ac:dyDescent="0.35">
      <c r="A427" s="10">
        <f>Returns!A427</f>
        <v>45379.8125</v>
      </c>
      <c r="B427" s="1">
        <f>MAX(Resume!B9/ 252-Portfolios!B427, 0)</f>
        <v>1.3027187988750733E-3</v>
      </c>
    </row>
    <row r="428" spans="1:2" x14ac:dyDescent="0.35">
      <c r="A428" s="10">
        <f>Returns!A428</f>
        <v>45383.5625</v>
      </c>
      <c r="B428" s="1">
        <f>MAX(Resume!B9/ 252-Portfolios!B428, 0)</f>
        <v>4.6249305584106955E-3</v>
      </c>
    </row>
    <row r="429" spans="1:2" x14ac:dyDescent="0.35">
      <c r="A429" s="10">
        <f>Returns!A429</f>
        <v>45383.604166666657</v>
      </c>
      <c r="B429" s="1">
        <f>MAX(Resume!B9/ 252-Portfolios!B429, 0)</f>
        <v>1.3943766368865623E-3</v>
      </c>
    </row>
    <row r="430" spans="1:2" x14ac:dyDescent="0.35">
      <c r="A430" s="10">
        <f>Returns!A430</f>
        <v>45383.645833333343</v>
      </c>
      <c r="B430" s="1">
        <f>MAX(Resume!B9/ 252-Portfolios!B430, 0)</f>
        <v>1.0633241587670341E-3</v>
      </c>
    </row>
    <row r="431" spans="1:2" x14ac:dyDescent="0.35">
      <c r="A431" s="10">
        <f>Returns!A431</f>
        <v>45383.6875</v>
      </c>
      <c r="B431" s="1">
        <f>MAX(Resume!B9/ 252-Portfolios!B431, 0)</f>
        <v>1.4429629830386157E-4</v>
      </c>
    </row>
    <row r="432" spans="1:2" x14ac:dyDescent="0.35">
      <c r="A432" s="10">
        <f>Returns!A432</f>
        <v>45383.729166666657</v>
      </c>
      <c r="B432" s="1">
        <f>MAX(Resume!B9/ 252-Portfolios!B432, 0)</f>
        <v>0</v>
      </c>
    </row>
    <row r="433" spans="1:2" x14ac:dyDescent="0.35">
      <c r="A433" s="10">
        <f>Returns!A433</f>
        <v>45383.770833333343</v>
      </c>
      <c r="B433" s="1">
        <f>MAX(Resume!B9/ 252-Portfolios!B433, 0)</f>
        <v>0</v>
      </c>
    </row>
    <row r="434" spans="1:2" x14ac:dyDescent="0.35">
      <c r="A434" s="10">
        <f>Returns!A434</f>
        <v>45383.8125</v>
      </c>
      <c r="B434" s="1">
        <f>MAX(Resume!B9/ 252-Portfolios!B434, 0)</f>
        <v>3.0317399758529264E-4</v>
      </c>
    </row>
    <row r="435" spans="1:2" x14ac:dyDescent="0.35">
      <c r="A435" s="10">
        <f>Returns!A435</f>
        <v>45384.5625</v>
      </c>
      <c r="B435" s="1">
        <f>MAX(Resume!B9/ 252-Portfolios!B435, 0)</f>
        <v>8.486456093633625E-3</v>
      </c>
    </row>
    <row r="436" spans="1:2" x14ac:dyDescent="0.35">
      <c r="A436" s="10">
        <f>Returns!A436</f>
        <v>45384.604166666657</v>
      </c>
      <c r="B436" s="1">
        <f>MAX(Resume!B9/ 252-Portfolios!B436, 0)</f>
        <v>3.6297220679734664E-4</v>
      </c>
    </row>
    <row r="437" spans="1:2" x14ac:dyDescent="0.35">
      <c r="A437" s="10">
        <f>Returns!A437</f>
        <v>45384.645833333343</v>
      </c>
      <c r="B437" s="1">
        <f>MAX(Resume!B9/ 252-Portfolios!B437, 0)</f>
        <v>4.7511750152732835E-4</v>
      </c>
    </row>
    <row r="438" spans="1:2" x14ac:dyDescent="0.35">
      <c r="A438" s="10">
        <f>Returns!A438</f>
        <v>45384.6875</v>
      </c>
      <c r="B438" s="1">
        <f>MAX(Resume!B9/ 252-Portfolios!B438, 0)</f>
        <v>0</v>
      </c>
    </row>
    <row r="439" spans="1:2" x14ac:dyDescent="0.35">
      <c r="A439" s="10">
        <f>Returns!A439</f>
        <v>45384.729166666657</v>
      </c>
      <c r="B439" s="1">
        <f>MAX(Resume!B9/ 252-Portfolios!B439, 0)</f>
        <v>0</v>
      </c>
    </row>
    <row r="440" spans="1:2" x14ac:dyDescent="0.35">
      <c r="A440" s="10">
        <f>Returns!A440</f>
        <v>45384.770833333343</v>
      </c>
      <c r="B440" s="1">
        <f>MAX(Resume!B9/ 252-Portfolios!B440, 0)</f>
        <v>0</v>
      </c>
    </row>
    <row r="441" spans="1:2" x14ac:dyDescent="0.35">
      <c r="A441" s="10">
        <f>Returns!A441</f>
        <v>45384.8125</v>
      </c>
      <c r="B441" s="1">
        <f>MAX(Resume!B9/ 252-Portfolios!B441, 0)</f>
        <v>1.9001121429764828E-4</v>
      </c>
    </row>
    <row r="442" spans="1:2" x14ac:dyDescent="0.35">
      <c r="A442" s="10">
        <f>Returns!A442</f>
        <v>45385.5625</v>
      </c>
      <c r="B442" s="1">
        <f>MAX(Resume!B9/ 252-Portfolios!B442, 0)</f>
        <v>0</v>
      </c>
    </row>
    <row r="443" spans="1:2" x14ac:dyDescent="0.35">
      <c r="A443" s="10">
        <f>Returns!A443</f>
        <v>45385.604166666657</v>
      </c>
      <c r="B443" s="1">
        <f>MAX(Resume!B9/ 252-Portfolios!B443, 0)</f>
        <v>0</v>
      </c>
    </row>
    <row r="444" spans="1:2" x14ac:dyDescent="0.35">
      <c r="A444" s="10">
        <f>Returns!A444</f>
        <v>45385.645833333343</v>
      </c>
      <c r="B444" s="1">
        <f>MAX(Resume!B9/ 252-Portfolios!B444, 0)</f>
        <v>0</v>
      </c>
    </row>
    <row r="445" spans="1:2" x14ac:dyDescent="0.35">
      <c r="A445" s="10">
        <f>Returns!A445</f>
        <v>45385.6875</v>
      </c>
      <c r="B445" s="1">
        <f>MAX(Resume!B9/ 252-Portfolios!B445, 0)</f>
        <v>6.4002535560418646E-5</v>
      </c>
    </row>
    <row r="446" spans="1:2" x14ac:dyDescent="0.35">
      <c r="A446" s="10">
        <f>Returns!A446</f>
        <v>45385.729166666657</v>
      </c>
      <c r="B446" s="1">
        <f>MAX(Resume!B9/ 252-Portfolios!B446, 0)</f>
        <v>6.1302534543863701E-4</v>
      </c>
    </row>
    <row r="447" spans="1:2" x14ac:dyDescent="0.35">
      <c r="A447" s="10">
        <f>Returns!A447</f>
        <v>45385.770833333343</v>
      </c>
      <c r="B447" s="1">
        <f>MAX(Resume!B9/ 252-Portfolios!B447, 0)</f>
        <v>2.9316864110876953E-3</v>
      </c>
    </row>
    <row r="448" spans="1:2" x14ac:dyDescent="0.35">
      <c r="A448" s="10">
        <f>Returns!A448</f>
        <v>45385.8125</v>
      </c>
      <c r="B448" s="1">
        <f>MAX(Resume!B9/ 252-Portfolios!B448, 0)</f>
        <v>0</v>
      </c>
    </row>
    <row r="449" spans="1:2" x14ac:dyDescent="0.35">
      <c r="A449" s="10">
        <f>Returns!A449</f>
        <v>45386.5625</v>
      </c>
      <c r="B449" s="1">
        <f>MAX(Resume!B9/ 252-Portfolios!B449, 0)</f>
        <v>0</v>
      </c>
    </row>
    <row r="450" spans="1:2" x14ac:dyDescent="0.35">
      <c r="A450" s="10">
        <f>Returns!A450</f>
        <v>45386.604166666657</v>
      </c>
      <c r="B450" s="1">
        <f>MAX(Resume!B9/ 252-Portfolios!B450, 0)</f>
        <v>2.6542104943834047E-4</v>
      </c>
    </row>
    <row r="451" spans="1:2" x14ac:dyDescent="0.35">
      <c r="A451" s="10">
        <f>Returns!A451</f>
        <v>45386.645833333343</v>
      </c>
      <c r="B451" s="1">
        <f>MAX(Resume!B9/ 252-Portfolios!B451, 0)</f>
        <v>0</v>
      </c>
    </row>
    <row r="452" spans="1:2" x14ac:dyDescent="0.35">
      <c r="A452" s="10">
        <f>Returns!A452</f>
        <v>45386.6875</v>
      </c>
      <c r="B452" s="1">
        <f>MAX(Resume!B9/ 252-Portfolios!B452, 0)</f>
        <v>3.496103926482706E-4</v>
      </c>
    </row>
    <row r="453" spans="1:2" x14ac:dyDescent="0.35">
      <c r="A453" s="10">
        <f>Returns!A453</f>
        <v>45386.729166666657</v>
      </c>
      <c r="B453" s="1">
        <f>MAX(Resume!B9/ 252-Portfolios!B453, 0)</f>
        <v>1.0055842294808683E-2</v>
      </c>
    </row>
    <row r="454" spans="1:2" x14ac:dyDescent="0.35">
      <c r="A454" s="10">
        <f>Returns!A454</f>
        <v>45386.770833333343</v>
      </c>
      <c r="B454" s="1">
        <f>MAX(Resume!B9/ 252-Portfolios!B454, 0)</f>
        <v>6.894098933862885E-3</v>
      </c>
    </row>
    <row r="455" spans="1:2" x14ac:dyDescent="0.35">
      <c r="A455" s="10">
        <f>Returns!A455</f>
        <v>45386.8125</v>
      </c>
      <c r="B455" s="1">
        <f>MAX(Resume!B9/ 252-Portfolios!B455, 0)</f>
        <v>8.1506926357567959E-4</v>
      </c>
    </row>
    <row r="456" spans="1:2" x14ac:dyDescent="0.35">
      <c r="A456" s="10">
        <f>Returns!A456</f>
        <v>45387.5625</v>
      </c>
      <c r="B456" s="1">
        <f>MAX(Resume!B9/ 252-Portfolios!B456, 0)</f>
        <v>0</v>
      </c>
    </row>
    <row r="457" spans="1:2" x14ac:dyDescent="0.35">
      <c r="A457" s="10">
        <f>Returns!A457</f>
        <v>45387.604166666657</v>
      </c>
      <c r="B457" s="1">
        <f>MAX(Resume!B9/ 252-Portfolios!B457, 0)</f>
        <v>0</v>
      </c>
    </row>
    <row r="458" spans="1:2" x14ac:dyDescent="0.35">
      <c r="A458" s="10">
        <f>Returns!A458</f>
        <v>45387.645833333343</v>
      </c>
      <c r="B458" s="1">
        <f>MAX(Resume!B9/ 252-Portfolios!B458, 0)</f>
        <v>0</v>
      </c>
    </row>
    <row r="459" spans="1:2" x14ac:dyDescent="0.35">
      <c r="A459" s="10">
        <f>Returns!A459</f>
        <v>45387.6875</v>
      </c>
      <c r="B459" s="1">
        <f>MAX(Resume!B9/ 252-Portfolios!B459, 0)</f>
        <v>1.5160170859596586E-3</v>
      </c>
    </row>
    <row r="460" spans="1:2" x14ac:dyDescent="0.35">
      <c r="A460" s="10">
        <f>Returns!A460</f>
        <v>45387.729166666657</v>
      </c>
      <c r="B460" s="1">
        <f>MAX(Resume!B9/ 252-Portfolios!B460, 0)</f>
        <v>1.2488342879415117E-3</v>
      </c>
    </row>
    <row r="461" spans="1:2" x14ac:dyDescent="0.35">
      <c r="A461" s="10">
        <f>Returns!A461</f>
        <v>45387.770833333343</v>
      </c>
      <c r="B461" s="1">
        <f>MAX(Resume!B9/ 252-Portfolios!B461, 0)</f>
        <v>0</v>
      </c>
    </row>
    <row r="462" spans="1:2" x14ac:dyDescent="0.35">
      <c r="A462" s="10">
        <f>Returns!A462</f>
        <v>45387.8125</v>
      </c>
      <c r="B462" s="1">
        <f>MAX(Resume!B9/ 252-Portfolios!B462, 0)</f>
        <v>0</v>
      </c>
    </row>
    <row r="463" spans="1:2" x14ac:dyDescent="0.35">
      <c r="A463" s="10">
        <f>Returns!A463</f>
        <v>45390.5625</v>
      </c>
      <c r="B463" s="1">
        <f>MAX(Resume!B9/ 252-Portfolios!B463, 0)</f>
        <v>0</v>
      </c>
    </row>
    <row r="464" spans="1:2" x14ac:dyDescent="0.35">
      <c r="A464" s="10">
        <f>Returns!A464</f>
        <v>45390.604166666657</v>
      </c>
      <c r="B464" s="1">
        <f>MAX(Resume!B9/ 252-Portfolios!B464, 0)</f>
        <v>6.4253967844703902E-4</v>
      </c>
    </row>
    <row r="465" spans="1:2" x14ac:dyDescent="0.35">
      <c r="A465" s="10">
        <f>Returns!A465</f>
        <v>45390.645833333343</v>
      </c>
      <c r="B465" s="1">
        <f>MAX(Resume!B9/ 252-Portfolios!B465, 0)</f>
        <v>6.876646014704668E-4</v>
      </c>
    </row>
    <row r="466" spans="1:2" x14ac:dyDescent="0.35">
      <c r="A466" s="10">
        <f>Returns!A466</f>
        <v>45390.6875</v>
      </c>
      <c r="B466" s="1">
        <f>MAX(Resume!B9/ 252-Portfolios!B466, 0)</f>
        <v>0</v>
      </c>
    </row>
    <row r="467" spans="1:2" x14ac:dyDescent="0.35">
      <c r="A467" s="10">
        <f>Returns!A467</f>
        <v>45390.729166666657</v>
      </c>
      <c r="B467" s="1">
        <f>MAX(Resume!B9/ 252-Portfolios!B467, 0)</f>
        <v>0</v>
      </c>
    </row>
    <row r="468" spans="1:2" x14ac:dyDescent="0.35">
      <c r="A468" s="10">
        <f>Returns!A468</f>
        <v>45390.770833333343</v>
      </c>
      <c r="B468" s="1">
        <f>MAX(Resume!B9/ 252-Portfolios!B468, 0)</f>
        <v>1.8641752544687999E-4</v>
      </c>
    </row>
    <row r="469" spans="1:2" x14ac:dyDescent="0.35">
      <c r="A469" s="10">
        <f>Returns!A469</f>
        <v>45390.8125</v>
      </c>
      <c r="B469" s="1">
        <f>MAX(Resume!B9/ 252-Portfolios!B469, 0)</f>
        <v>1.33073570137457E-3</v>
      </c>
    </row>
    <row r="470" spans="1:2" x14ac:dyDescent="0.35">
      <c r="A470" s="10">
        <f>Returns!A470</f>
        <v>45391.5625</v>
      </c>
      <c r="B470" s="1">
        <f>MAX(Resume!B9/ 252-Portfolios!B470, 0)</f>
        <v>5.4485249969772826E-3</v>
      </c>
    </row>
    <row r="471" spans="1:2" x14ac:dyDescent="0.35">
      <c r="A471" s="10">
        <f>Returns!A471</f>
        <v>45391.604166666657</v>
      </c>
      <c r="B471" s="1">
        <f>MAX(Resume!B9/ 252-Portfolios!B471, 0)</f>
        <v>1.6435287230553144E-3</v>
      </c>
    </row>
    <row r="472" spans="1:2" x14ac:dyDescent="0.35">
      <c r="A472" s="10">
        <f>Returns!A472</f>
        <v>45391.645833333343</v>
      </c>
      <c r="B472" s="1">
        <f>MAX(Resume!B9/ 252-Portfolios!B472, 0)</f>
        <v>0</v>
      </c>
    </row>
    <row r="473" spans="1:2" x14ac:dyDescent="0.35">
      <c r="A473" s="10">
        <f>Returns!A473</f>
        <v>45391.6875</v>
      </c>
      <c r="B473" s="1">
        <f>MAX(Resume!B9/ 252-Portfolios!B473, 0)</f>
        <v>0</v>
      </c>
    </row>
    <row r="474" spans="1:2" x14ac:dyDescent="0.35">
      <c r="A474" s="10">
        <f>Returns!A474</f>
        <v>45391.729166666657</v>
      </c>
      <c r="B474" s="1">
        <f>MAX(Resume!B9/ 252-Portfolios!B474, 0)</f>
        <v>1.0109884081769814E-3</v>
      </c>
    </row>
    <row r="475" spans="1:2" x14ac:dyDescent="0.35">
      <c r="A475" s="10">
        <f>Returns!A475</f>
        <v>45391.770833333343</v>
      </c>
      <c r="B475" s="1">
        <f>MAX(Resume!B9/ 252-Portfolios!B475, 0)</f>
        <v>0</v>
      </c>
    </row>
    <row r="476" spans="1:2" x14ac:dyDescent="0.35">
      <c r="A476" s="10">
        <f>Returns!A476</f>
        <v>45391.8125</v>
      </c>
      <c r="B476" s="1">
        <f>MAX(Resume!B9/ 252-Portfolios!B476, 0)</f>
        <v>1.7589780635605292E-4</v>
      </c>
    </row>
    <row r="477" spans="1:2" x14ac:dyDescent="0.35">
      <c r="A477" s="10">
        <f>Returns!A477</f>
        <v>45392.5625</v>
      </c>
      <c r="B477" s="1">
        <f>MAX(Resume!B9/ 252-Portfolios!B477, 0)</f>
        <v>5.4521862449566525E-3</v>
      </c>
    </row>
    <row r="478" spans="1:2" x14ac:dyDescent="0.35">
      <c r="A478" s="10">
        <f>Returns!A478</f>
        <v>45392.604166666657</v>
      </c>
      <c r="B478" s="1">
        <f>MAX(Resume!B9/ 252-Portfolios!B478, 0)</f>
        <v>5.0256038661167322E-4</v>
      </c>
    </row>
    <row r="479" spans="1:2" x14ac:dyDescent="0.35">
      <c r="A479" s="10">
        <f>Returns!A479</f>
        <v>45392.645833333343</v>
      </c>
      <c r="B479" s="1">
        <f>MAX(Resume!B9/ 252-Portfolios!B479, 0)</f>
        <v>2.0242056534285416E-3</v>
      </c>
    </row>
    <row r="480" spans="1:2" x14ac:dyDescent="0.35">
      <c r="A480" s="10">
        <f>Returns!A480</f>
        <v>45392.6875</v>
      </c>
      <c r="B480" s="1">
        <f>MAX(Resume!B9/ 252-Portfolios!B480, 0)</f>
        <v>0</v>
      </c>
    </row>
    <row r="481" spans="1:2" x14ac:dyDescent="0.35">
      <c r="A481" s="10">
        <f>Returns!A481</f>
        <v>45392.729166666657</v>
      </c>
      <c r="B481" s="1">
        <f>MAX(Resume!B9/ 252-Portfolios!B481, 0)</f>
        <v>2.5675205716326199E-3</v>
      </c>
    </row>
    <row r="482" spans="1:2" x14ac:dyDescent="0.35">
      <c r="A482" s="10">
        <f>Returns!A482</f>
        <v>45392.770833333343</v>
      </c>
      <c r="B482" s="1">
        <f>MAX(Resume!B9/ 252-Portfolios!B482, 0)</f>
        <v>0</v>
      </c>
    </row>
    <row r="483" spans="1:2" x14ac:dyDescent="0.35">
      <c r="A483" s="10">
        <f>Returns!A483</f>
        <v>45392.8125</v>
      </c>
      <c r="B483" s="1">
        <f>MAX(Resume!B9/ 252-Portfolios!B483, 0)</f>
        <v>1.2310358911500176E-3</v>
      </c>
    </row>
    <row r="484" spans="1:2" x14ac:dyDescent="0.35">
      <c r="A484" s="10">
        <f>Returns!A484</f>
        <v>45393.5625</v>
      </c>
      <c r="B484" s="1">
        <f>MAX(Resume!B9/ 252-Portfolios!B484, 0)</f>
        <v>3.9633424999366458E-3</v>
      </c>
    </row>
    <row r="485" spans="1:2" x14ac:dyDescent="0.35">
      <c r="A485" s="10">
        <f>Returns!A485</f>
        <v>45393.604166666657</v>
      </c>
      <c r="B485" s="1">
        <f>MAX(Resume!B9/ 252-Portfolios!B485, 0)</f>
        <v>0</v>
      </c>
    </row>
    <row r="486" spans="1:2" x14ac:dyDescent="0.35">
      <c r="A486" s="10">
        <f>Returns!A486</f>
        <v>45393.645833333343</v>
      </c>
      <c r="B486" s="1">
        <f>MAX(Resume!B9/ 252-Portfolios!B486, 0)</f>
        <v>2.0080285756200357E-5</v>
      </c>
    </row>
    <row r="487" spans="1:2" x14ac:dyDescent="0.35">
      <c r="A487" s="10">
        <f>Returns!A487</f>
        <v>45393.6875</v>
      </c>
      <c r="B487" s="1">
        <f>MAX(Resume!B9/ 252-Portfolios!B487, 0)</f>
        <v>0</v>
      </c>
    </row>
    <row r="488" spans="1:2" x14ac:dyDescent="0.35">
      <c r="A488" s="10">
        <f>Returns!A488</f>
        <v>45393.729166666657</v>
      </c>
      <c r="B488" s="1">
        <f>MAX(Resume!B9/ 252-Portfolios!B488, 0)</f>
        <v>0</v>
      </c>
    </row>
    <row r="489" spans="1:2" x14ac:dyDescent="0.35">
      <c r="A489" s="10">
        <f>Returns!A489</f>
        <v>45393.770833333343</v>
      </c>
      <c r="B489" s="1">
        <f>MAX(Resume!B9/ 252-Portfolios!B489, 0)</f>
        <v>4.1495181595670394E-4</v>
      </c>
    </row>
    <row r="490" spans="1:2" x14ac:dyDescent="0.35">
      <c r="A490" s="10">
        <f>Returns!A490</f>
        <v>45393.8125</v>
      </c>
      <c r="B490" s="1">
        <f>MAX(Resume!B9/ 252-Portfolios!B490, 0)</f>
        <v>2.4253563156818149E-3</v>
      </c>
    </row>
    <row r="491" spans="1:2" x14ac:dyDescent="0.35">
      <c r="A491" s="10">
        <f>Returns!A491</f>
        <v>45394.5625</v>
      </c>
      <c r="B491" s="1">
        <f>MAX(Resume!B9/ 252-Portfolios!B491, 0)</f>
        <v>7.3699343966484561E-3</v>
      </c>
    </row>
    <row r="492" spans="1:2" x14ac:dyDescent="0.35">
      <c r="A492" s="10">
        <f>Returns!A492</f>
        <v>45394.604166666657</v>
      </c>
      <c r="B492" s="1">
        <f>MAX(Resume!B9/ 252-Portfolios!B492, 0)</f>
        <v>7.7377007459779302E-4</v>
      </c>
    </row>
    <row r="493" spans="1:2" x14ac:dyDescent="0.35">
      <c r="A493" s="10">
        <f>Returns!A493</f>
        <v>45394.645833333343</v>
      </c>
      <c r="B493" s="1">
        <f>MAX(Resume!B9/ 252-Portfolios!B493, 0)</f>
        <v>2.3011659899358325E-3</v>
      </c>
    </row>
    <row r="494" spans="1:2" x14ac:dyDescent="0.35">
      <c r="A494" s="10">
        <f>Returns!A494</f>
        <v>45394.6875</v>
      </c>
      <c r="B494" s="1">
        <f>MAX(Resume!B9/ 252-Portfolios!B494, 0)</f>
        <v>4.1032012892862216E-3</v>
      </c>
    </row>
    <row r="495" spans="1:2" x14ac:dyDescent="0.35">
      <c r="A495" s="10">
        <f>Returns!A495</f>
        <v>45394.729166666657</v>
      </c>
      <c r="B495" s="1">
        <f>MAX(Resume!B9/ 252-Portfolios!B495, 0)</f>
        <v>0</v>
      </c>
    </row>
    <row r="496" spans="1:2" x14ac:dyDescent="0.35">
      <c r="A496" s="10">
        <f>Returns!A496</f>
        <v>45394.770833333343</v>
      </c>
      <c r="B496" s="1">
        <f>MAX(Resume!B9/ 252-Portfolios!B496, 0)</f>
        <v>2.1742403391411453E-3</v>
      </c>
    </row>
    <row r="497" spans="1:2" x14ac:dyDescent="0.35">
      <c r="A497" s="10">
        <f>Returns!A497</f>
        <v>45394.8125</v>
      </c>
      <c r="B497" s="1">
        <f>MAX(Resume!B9/ 252-Portfolios!B497, 0)</f>
        <v>0</v>
      </c>
    </row>
    <row r="498" spans="1:2" x14ac:dyDescent="0.35">
      <c r="A498" s="10">
        <f>Returns!A498</f>
        <v>45397.5625</v>
      </c>
      <c r="B498" s="1">
        <f>MAX(Resume!B9/ 252-Portfolios!B498, 0)</f>
        <v>0</v>
      </c>
    </row>
    <row r="499" spans="1:2" x14ac:dyDescent="0.35">
      <c r="A499" s="10">
        <f>Returns!A499</f>
        <v>45397.604166666657</v>
      </c>
      <c r="B499" s="1">
        <f>MAX(Resume!B9/ 252-Portfolios!B499, 0)</f>
        <v>1.2065440703673005E-3</v>
      </c>
    </row>
    <row r="500" spans="1:2" x14ac:dyDescent="0.35">
      <c r="A500" s="10">
        <f>Returns!A500</f>
        <v>45397.645833333343</v>
      </c>
      <c r="B500" s="1">
        <f>MAX(Resume!B9/ 252-Portfolios!B500, 0)</f>
        <v>6.8466693517413833E-4</v>
      </c>
    </row>
    <row r="501" spans="1:2" x14ac:dyDescent="0.35">
      <c r="A501" s="10">
        <f>Returns!A501</f>
        <v>45397.6875</v>
      </c>
      <c r="B501" s="1">
        <f>MAX(Resume!B9/ 252-Portfolios!B501, 0)</f>
        <v>6.8865938797607173E-3</v>
      </c>
    </row>
    <row r="502" spans="1:2" x14ac:dyDescent="0.35">
      <c r="A502" s="10">
        <f>Returns!A502</f>
        <v>45397.729166666657</v>
      </c>
      <c r="B502" s="1">
        <f>MAX(Resume!B9/ 252-Portfolios!B502, 0)</f>
        <v>2.2511957238824216E-3</v>
      </c>
    </row>
    <row r="503" spans="1:2" x14ac:dyDescent="0.35">
      <c r="A503" s="10">
        <f>Returns!A503</f>
        <v>45397.770833333343</v>
      </c>
      <c r="B503" s="1">
        <f>MAX(Resume!B9/ 252-Portfolios!B503, 0)</f>
        <v>2.0205518178083195E-3</v>
      </c>
    </row>
    <row r="504" spans="1:2" x14ac:dyDescent="0.35">
      <c r="A504" s="10">
        <f>Returns!A504</f>
        <v>45397.8125</v>
      </c>
      <c r="B504" s="1">
        <f>MAX(Resume!B9/ 252-Portfolios!B504, 0)</f>
        <v>0</v>
      </c>
    </row>
    <row r="505" spans="1:2" x14ac:dyDescent="0.35">
      <c r="A505" s="10">
        <f>Returns!A505</f>
        <v>45398.5625</v>
      </c>
      <c r="B505" s="1">
        <f>MAX(Resume!B9/ 252-Portfolios!B505, 0)</f>
        <v>2.3318414585513864E-3</v>
      </c>
    </row>
    <row r="506" spans="1:2" x14ac:dyDescent="0.35">
      <c r="A506" s="10">
        <f>Returns!A506</f>
        <v>45398.604166666657</v>
      </c>
      <c r="B506" s="1">
        <f>MAX(Resume!B9/ 252-Portfolios!B506, 0)</f>
        <v>0</v>
      </c>
    </row>
    <row r="507" spans="1:2" x14ac:dyDescent="0.35">
      <c r="A507" s="10">
        <f>Returns!A507</f>
        <v>45398.645833333343</v>
      </c>
      <c r="B507" s="1">
        <f>MAX(Resume!B9/ 252-Portfolios!B507, 0)</f>
        <v>0</v>
      </c>
    </row>
    <row r="508" spans="1:2" x14ac:dyDescent="0.35">
      <c r="A508" s="10">
        <f>Returns!A508</f>
        <v>45398.6875</v>
      </c>
      <c r="B508" s="1">
        <f>MAX(Resume!B9/ 252-Portfolios!B508, 0)</f>
        <v>5.3184547786462404E-4</v>
      </c>
    </row>
    <row r="509" spans="1:2" x14ac:dyDescent="0.35">
      <c r="A509" s="10">
        <f>Returns!A509</f>
        <v>45398.729166666657</v>
      </c>
      <c r="B509" s="1">
        <f>MAX(Resume!B9/ 252-Portfolios!B509, 0)</f>
        <v>1.7268415212340065E-3</v>
      </c>
    </row>
    <row r="510" spans="1:2" x14ac:dyDescent="0.35">
      <c r="A510" s="10">
        <f>Returns!A510</f>
        <v>45398.770833333343</v>
      </c>
      <c r="B510" s="1">
        <f>MAX(Resume!B9/ 252-Portfolios!B510, 0)</f>
        <v>0</v>
      </c>
    </row>
    <row r="511" spans="1:2" x14ac:dyDescent="0.35">
      <c r="A511" s="10">
        <f>Returns!A511</f>
        <v>45398.8125</v>
      </c>
      <c r="B511" s="1">
        <f>MAX(Resume!B9/ 252-Portfolios!B511, 0)</f>
        <v>3.2504564722292458E-3</v>
      </c>
    </row>
    <row r="512" spans="1:2" x14ac:dyDescent="0.35">
      <c r="A512" s="10">
        <f>Returns!A512</f>
        <v>45399.5625</v>
      </c>
      <c r="B512" s="1">
        <f>MAX(Resume!B9/ 252-Portfolios!B512, 0)</f>
        <v>0</v>
      </c>
    </row>
    <row r="513" spans="1:2" x14ac:dyDescent="0.35">
      <c r="A513" s="10">
        <f>Returns!A513</f>
        <v>45399.604166666657</v>
      </c>
      <c r="B513" s="1">
        <f>MAX(Resume!B9/ 252-Portfolios!B513, 0)</f>
        <v>3.7733274629481008E-3</v>
      </c>
    </row>
    <row r="514" spans="1:2" x14ac:dyDescent="0.35">
      <c r="A514" s="10">
        <f>Returns!A514</f>
        <v>45399.645833333343</v>
      </c>
      <c r="B514" s="1">
        <f>MAX(Resume!B9/ 252-Portfolios!B514, 0)</f>
        <v>2.2283261307455681E-3</v>
      </c>
    </row>
    <row r="515" spans="1:2" x14ac:dyDescent="0.35">
      <c r="A515" s="10">
        <f>Returns!A515</f>
        <v>45399.6875</v>
      </c>
      <c r="B515" s="1">
        <f>MAX(Resume!B9/ 252-Portfolios!B515, 0)</f>
        <v>0</v>
      </c>
    </row>
    <row r="516" spans="1:2" x14ac:dyDescent="0.35">
      <c r="A516" s="10">
        <f>Returns!A516</f>
        <v>45399.729166666657</v>
      </c>
      <c r="B516" s="1">
        <f>MAX(Resume!B9/ 252-Portfolios!B516, 0)</f>
        <v>0</v>
      </c>
    </row>
    <row r="517" spans="1:2" x14ac:dyDescent="0.35">
      <c r="A517" s="10">
        <f>Returns!A517</f>
        <v>45399.770833333343</v>
      </c>
      <c r="B517" s="1">
        <f>MAX(Resume!B9/ 252-Portfolios!B517, 0)</f>
        <v>1.2315805130046192E-3</v>
      </c>
    </row>
    <row r="518" spans="1:2" x14ac:dyDescent="0.35">
      <c r="A518" s="10">
        <f>Returns!A518</f>
        <v>45399.8125</v>
      </c>
      <c r="B518" s="1">
        <f>MAX(Resume!B9/ 252-Portfolios!B518, 0)</f>
        <v>0</v>
      </c>
    </row>
    <row r="519" spans="1:2" x14ac:dyDescent="0.35">
      <c r="A519" s="10">
        <f>Returns!A519</f>
        <v>45400.5625</v>
      </c>
      <c r="B519" s="1">
        <f>MAX(Resume!B9/ 252-Portfolios!B519, 0)</f>
        <v>0</v>
      </c>
    </row>
    <row r="520" spans="1:2" x14ac:dyDescent="0.35">
      <c r="A520" s="10">
        <f>Returns!A520</f>
        <v>45400.604166666657</v>
      </c>
      <c r="B520" s="1">
        <f>MAX(Resume!B9/ 252-Portfolios!B520, 0)</f>
        <v>0</v>
      </c>
    </row>
    <row r="521" spans="1:2" x14ac:dyDescent="0.35">
      <c r="A521" s="10">
        <f>Returns!A521</f>
        <v>45400.645833333343</v>
      </c>
      <c r="B521" s="1">
        <f>MAX(Resume!B9/ 252-Portfolios!B521, 0)</f>
        <v>1.9565384681108282E-3</v>
      </c>
    </row>
    <row r="522" spans="1:2" x14ac:dyDescent="0.35">
      <c r="A522" s="10">
        <f>Returns!A522</f>
        <v>45400.6875</v>
      </c>
      <c r="B522" s="1">
        <f>MAX(Resume!B9/ 252-Portfolios!B522, 0)</f>
        <v>5.5066661931470386E-3</v>
      </c>
    </row>
    <row r="523" spans="1:2" x14ac:dyDescent="0.35">
      <c r="A523" s="10">
        <f>Returns!A523</f>
        <v>45400.729166666657</v>
      </c>
      <c r="B523" s="1">
        <f>MAX(Resume!B9/ 252-Portfolios!B523, 0)</f>
        <v>1.517164715281151E-3</v>
      </c>
    </row>
    <row r="524" spans="1:2" x14ac:dyDescent="0.35">
      <c r="A524" s="10">
        <f>Returns!A524</f>
        <v>45400.770833333343</v>
      </c>
      <c r="B524" s="1">
        <f>MAX(Resume!B9/ 252-Portfolios!B524, 0)</f>
        <v>0</v>
      </c>
    </row>
    <row r="525" spans="1:2" x14ac:dyDescent="0.35">
      <c r="A525" s="10">
        <f>Returns!A525</f>
        <v>45400.8125</v>
      </c>
      <c r="B525" s="1">
        <f>MAX(Resume!B9/ 252-Portfolios!B525, 0)</f>
        <v>1.2291715028172337E-4</v>
      </c>
    </row>
    <row r="526" spans="1:2" x14ac:dyDescent="0.35">
      <c r="A526" s="10">
        <f>Returns!A526</f>
        <v>45401.5625</v>
      </c>
      <c r="B526" s="1">
        <f>MAX(Resume!B9/ 252-Portfolios!B526, 0)</f>
        <v>2.5511272498507866E-3</v>
      </c>
    </row>
    <row r="527" spans="1:2" x14ac:dyDescent="0.35">
      <c r="A527" s="10">
        <f>Returns!A527</f>
        <v>45401.604166666657</v>
      </c>
      <c r="B527" s="1">
        <f>MAX(Resume!B9/ 252-Portfolios!B527, 0)</f>
        <v>1.794354407790525E-3</v>
      </c>
    </row>
    <row r="528" spans="1:2" x14ac:dyDescent="0.35">
      <c r="A528" s="10">
        <f>Returns!A528</f>
        <v>45401.645833333343</v>
      </c>
      <c r="B528" s="1">
        <f>MAX(Resume!B9/ 252-Portfolios!B528, 0)</f>
        <v>4.3740102382545682E-3</v>
      </c>
    </row>
    <row r="529" spans="1:2" x14ac:dyDescent="0.35">
      <c r="A529" s="10">
        <f>Returns!A529</f>
        <v>45401.6875</v>
      </c>
      <c r="B529" s="1">
        <f>MAX(Resume!B9/ 252-Portfolios!B529, 0)</f>
        <v>0</v>
      </c>
    </row>
    <row r="530" spans="1:2" x14ac:dyDescent="0.35">
      <c r="A530" s="10">
        <f>Returns!A530</f>
        <v>45401.729166666657</v>
      </c>
      <c r="B530" s="1">
        <f>MAX(Resume!B9/ 252-Portfolios!B530, 0)</f>
        <v>1.8589376943561465E-3</v>
      </c>
    </row>
    <row r="531" spans="1:2" x14ac:dyDescent="0.35">
      <c r="A531" s="10">
        <f>Returns!A531</f>
        <v>45401.770833333343</v>
      </c>
      <c r="B531" s="1">
        <f>MAX(Resume!B9/ 252-Portfolios!B531, 0)</f>
        <v>2.8135436091618286E-5</v>
      </c>
    </row>
    <row r="532" spans="1:2" x14ac:dyDescent="0.35">
      <c r="A532" s="10">
        <f>Returns!A532</f>
        <v>45401.8125</v>
      </c>
      <c r="B532" s="1">
        <f>MAX(Resume!B9/ 252-Portfolios!B532, 0)</f>
        <v>0</v>
      </c>
    </row>
    <row r="533" spans="1:2" x14ac:dyDescent="0.35">
      <c r="A533" s="10">
        <f>Returns!A533</f>
        <v>45404.5625</v>
      </c>
      <c r="B533" s="1">
        <f>MAX(Resume!B9/ 252-Portfolios!B533, 0)</f>
        <v>0</v>
      </c>
    </row>
    <row r="534" spans="1:2" x14ac:dyDescent="0.35">
      <c r="A534" s="10">
        <f>Returns!A534</f>
        <v>45404.604166666657</v>
      </c>
      <c r="B534" s="1">
        <f>MAX(Resume!B9/ 252-Portfolios!B534, 0)</f>
        <v>0</v>
      </c>
    </row>
    <row r="535" spans="1:2" x14ac:dyDescent="0.35">
      <c r="A535" s="10">
        <f>Returns!A535</f>
        <v>45404.645833333343</v>
      </c>
      <c r="B535" s="1">
        <f>MAX(Resume!B9/ 252-Portfolios!B535, 0)</f>
        <v>0</v>
      </c>
    </row>
    <row r="536" spans="1:2" x14ac:dyDescent="0.35">
      <c r="A536" s="10">
        <f>Returns!A536</f>
        <v>45404.6875</v>
      </c>
      <c r="B536" s="1">
        <f>MAX(Resume!B9/ 252-Portfolios!B536, 0)</f>
        <v>0</v>
      </c>
    </row>
    <row r="537" spans="1:2" x14ac:dyDescent="0.35">
      <c r="A537" s="10">
        <f>Returns!A537</f>
        <v>45404.729166666657</v>
      </c>
      <c r="B537" s="1">
        <f>MAX(Resume!B9/ 252-Portfolios!B537, 0)</f>
        <v>0</v>
      </c>
    </row>
    <row r="538" spans="1:2" x14ac:dyDescent="0.35">
      <c r="A538" s="10">
        <f>Returns!A538</f>
        <v>45404.770833333343</v>
      </c>
      <c r="B538" s="1">
        <f>MAX(Resume!B9/ 252-Portfolios!B538, 0)</f>
        <v>2.5622439302811165E-3</v>
      </c>
    </row>
    <row r="539" spans="1:2" x14ac:dyDescent="0.35">
      <c r="A539" s="10">
        <f>Returns!A539</f>
        <v>45404.8125</v>
      </c>
      <c r="B539" s="1">
        <f>MAX(Resume!B9/ 252-Portfolios!B539, 0)</f>
        <v>3.3117692866098045E-3</v>
      </c>
    </row>
    <row r="540" spans="1:2" x14ac:dyDescent="0.35">
      <c r="A540" s="10">
        <f>Returns!A540</f>
        <v>45405.5625</v>
      </c>
      <c r="B540" s="1">
        <f>MAX(Resume!B9/ 252-Portfolios!B540, 0)</f>
        <v>0</v>
      </c>
    </row>
    <row r="541" spans="1:2" x14ac:dyDescent="0.35">
      <c r="A541" s="10">
        <f>Returns!A541</f>
        <v>45405.604166666657</v>
      </c>
      <c r="B541" s="1">
        <f>MAX(Resume!B9/ 252-Portfolios!B541, 0)</f>
        <v>0</v>
      </c>
    </row>
    <row r="542" spans="1:2" x14ac:dyDescent="0.35">
      <c r="A542" s="10">
        <f>Returns!A542</f>
        <v>45405.645833333343</v>
      </c>
      <c r="B542" s="1">
        <f>MAX(Resume!B9/ 252-Portfolios!B542, 0)</f>
        <v>0</v>
      </c>
    </row>
    <row r="543" spans="1:2" x14ac:dyDescent="0.35">
      <c r="A543" s="10">
        <f>Returns!A543</f>
        <v>45405.6875</v>
      </c>
      <c r="B543" s="1">
        <f>MAX(Resume!B9/ 252-Portfolios!B543, 0)</f>
        <v>0</v>
      </c>
    </row>
    <row r="544" spans="1:2" x14ac:dyDescent="0.35">
      <c r="A544" s="10">
        <f>Returns!A544</f>
        <v>45405.729166666657</v>
      </c>
      <c r="B544" s="1">
        <f>MAX(Resume!B9/ 252-Portfolios!B544, 0)</f>
        <v>0</v>
      </c>
    </row>
    <row r="545" spans="1:2" x14ac:dyDescent="0.35">
      <c r="A545" s="10">
        <f>Returns!A545</f>
        <v>45405.770833333343</v>
      </c>
      <c r="B545" s="1">
        <f>MAX(Resume!B9/ 252-Portfolios!B545, 0)</f>
        <v>2.0529060006275429E-3</v>
      </c>
    </row>
    <row r="546" spans="1:2" x14ac:dyDescent="0.35">
      <c r="A546" s="10">
        <f>Returns!A546</f>
        <v>45405.8125</v>
      </c>
      <c r="B546" s="1">
        <f>MAX(Resume!B9/ 252-Portfolios!B546, 0)</f>
        <v>1.1581431302730289E-5</v>
      </c>
    </row>
    <row r="547" spans="1:2" x14ac:dyDescent="0.35">
      <c r="A547" s="10">
        <f>Returns!A547</f>
        <v>45406.5625</v>
      </c>
      <c r="B547" s="1">
        <f>MAX(Resume!B9/ 252-Portfolios!B547, 0)</f>
        <v>2.1392346530260246E-3</v>
      </c>
    </row>
    <row r="548" spans="1:2" x14ac:dyDescent="0.35">
      <c r="A548" s="10">
        <f>Returns!A548</f>
        <v>45406.604166666657</v>
      </c>
      <c r="B548" s="1">
        <f>MAX(Resume!B9/ 252-Portfolios!B548, 0)</f>
        <v>1.7908881334111201E-3</v>
      </c>
    </row>
    <row r="549" spans="1:2" x14ac:dyDescent="0.35">
      <c r="A549" s="10">
        <f>Returns!A549</f>
        <v>45406.645833333343</v>
      </c>
      <c r="B549" s="1">
        <f>MAX(Resume!B9/ 252-Portfolios!B549, 0)</f>
        <v>2.3746904792292152E-4</v>
      </c>
    </row>
    <row r="550" spans="1:2" x14ac:dyDescent="0.35">
      <c r="A550" s="10">
        <f>Returns!A550</f>
        <v>45406.6875</v>
      </c>
      <c r="B550" s="1">
        <f>MAX(Resume!B9/ 252-Portfolios!B550, 0)</f>
        <v>0</v>
      </c>
    </row>
    <row r="551" spans="1:2" x14ac:dyDescent="0.35">
      <c r="A551" s="10">
        <f>Returns!A551</f>
        <v>45406.729166666657</v>
      </c>
      <c r="B551" s="1">
        <f>MAX(Resume!B9/ 252-Portfolios!B551, 0)</f>
        <v>0</v>
      </c>
    </row>
    <row r="552" spans="1:2" x14ac:dyDescent="0.35">
      <c r="A552" s="10">
        <f>Returns!A552</f>
        <v>45406.770833333343</v>
      </c>
      <c r="B552" s="1">
        <f>MAX(Resume!B9/ 252-Portfolios!B552, 0)</f>
        <v>0</v>
      </c>
    </row>
    <row r="553" spans="1:2" x14ac:dyDescent="0.35">
      <c r="A553" s="10">
        <f>Returns!A553</f>
        <v>45406.8125</v>
      </c>
      <c r="B553" s="1">
        <f>MAX(Resume!B9/ 252-Portfolios!B553, 0)</f>
        <v>9.2703959402453895E-5</v>
      </c>
    </row>
    <row r="554" spans="1:2" x14ac:dyDescent="0.35">
      <c r="A554" s="10">
        <f>Returns!A554</f>
        <v>45407.5625</v>
      </c>
      <c r="B554" s="1">
        <f>MAX(Resume!B9/ 252-Portfolios!B554, 0)</f>
        <v>7.292779986841985E-3</v>
      </c>
    </row>
    <row r="555" spans="1:2" x14ac:dyDescent="0.35">
      <c r="A555" s="10">
        <f>Returns!A555</f>
        <v>45407.604166666657</v>
      </c>
      <c r="B555" s="1">
        <f>MAX(Resume!B9/ 252-Portfolios!B555, 0)</f>
        <v>0</v>
      </c>
    </row>
    <row r="556" spans="1:2" x14ac:dyDescent="0.35">
      <c r="A556" s="10">
        <f>Returns!A556</f>
        <v>45407.645833333343</v>
      </c>
      <c r="B556" s="1">
        <f>MAX(Resume!B9/ 252-Portfolios!B556, 0)</f>
        <v>0</v>
      </c>
    </row>
    <row r="557" spans="1:2" x14ac:dyDescent="0.35">
      <c r="A557" s="10">
        <f>Returns!A557</f>
        <v>45407.6875</v>
      </c>
      <c r="B557" s="1">
        <f>MAX(Resume!B9/ 252-Portfolios!B557, 0)</f>
        <v>1.3067394293874793E-3</v>
      </c>
    </row>
    <row r="558" spans="1:2" x14ac:dyDescent="0.35">
      <c r="A558" s="10">
        <f>Returns!A558</f>
        <v>45407.729166666657</v>
      </c>
      <c r="B558" s="1">
        <f>MAX(Resume!B9/ 252-Portfolios!B558, 0)</f>
        <v>0</v>
      </c>
    </row>
    <row r="559" spans="1:2" x14ac:dyDescent="0.35">
      <c r="A559" s="10">
        <f>Returns!A559</f>
        <v>45407.770833333343</v>
      </c>
      <c r="B559" s="1">
        <f>MAX(Resume!B9/ 252-Portfolios!B559, 0)</f>
        <v>0</v>
      </c>
    </row>
    <row r="560" spans="1:2" x14ac:dyDescent="0.35">
      <c r="A560" s="10">
        <f>Returns!A560</f>
        <v>45407.8125</v>
      </c>
      <c r="B560" s="1">
        <f>MAX(Resume!B9/ 252-Portfolios!B560, 0)</f>
        <v>1.0563271249366519E-3</v>
      </c>
    </row>
    <row r="561" spans="1:2" x14ac:dyDescent="0.35">
      <c r="A561" s="10">
        <f>Returns!A561</f>
        <v>45408.5625</v>
      </c>
      <c r="B561" s="1">
        <f>MAX(Resume!B9/ 252-Portfolios!B561, 0)</f>
        <v>0</v>
      </c>
    </row>
    <row r="562" spans="1:2" x14ac:dyDescent="0.35">
      <c r="A562" s="10">
        <f>Returns!A562</f>
        <v>45408.604166666657</v>
      </c>
      <c r="B562" s="1">
        <f>MAX(Resume!B9/ 252-Portfolios!B562, 0)</f>
        <v>2.5618644631973022E-3</v>
      </c>
    </row>
    <row r="563" spans="1:2" x14ac:dyDescent="0.35">
      <c r="A563" s="10">
        <f>Returns!A563</f>
        <v>45408.645833333343</v>
      </c>
      <c r="B563" s="1">
        <f>MAX(Resume!B9/ 252-Portfolios!B563, 0)</f>
        <v>0</v>
      </c>
    </row>
    <row r="564" spans="1:2" x14ac:dyDescent="0.35">
      <c r="A564" s="10">
        <f>Returns!A564</f>
        <v>45408.6875</v>
      </c>
      <c r="B564" s="1">
        <f>MAX(Resume!B9/ 252-Portfolios!B564, 0)</f>
        <v>0</v>
      </c>
    </row>
    <row r="565" spans="1:2" x14ac:dyDescent="0.35">
      <c r="A565" s="10">
        <f>Returns!A565</f>
        <v>45408.729166666657</v>
      </c>
      <c r="B565" s="1">
        <f>MAX(Resume!B9/ 252-Portfolios!B565, 0)</f>
        <v>0</v>
      </c>
    </row>
    <row r="566" spans="1:2" x14ac:dyDescent="0.35">
      <c r="A566" s="10">
        <f>Returns!A566</f>
        <v>45408.770833333343</v>
      </c>
      <c r="B566" s="1">
        <f>MAX(Resume!B9/ 252-Portfolios!B566, 0)</f>
        <v>0</v>
      </c>
    </row>
    <row r="567" spans="1:2" x14ac:dyDescent="0.35">
      <c r="A567" s="10">
        <f>Returns!A567</f>
        <v>45408.8125</v>
      </c>
      <c r="B567" s="1">
        <f>MAX(Resume!B9/ 252-Portfolios!B567, 0)</f>
        <v>2.3044302793405634E-3</v>
      </c>
    </row>
    <row r="568" spans="1:2" x14ac:dyDescent="0.35">
      <c r="A568" s="10">
        <f>Returns!A568</f>
        <v>45411.5625</v>
      </c>
      <c r="B568" s="1">
        <f>MAX(Resume!B9/ 252-Portfolios!B568, 0)</f>
        <v>0</v>
      </c>
    </row>
    <row r="569" spans="1:2" x14ac:dyDescent="0.35">
      <c r="A569" s="10">
        <f>Returns!A569</f>
        <v>45411.604166666657</v>
      </c>
      <c r="B569" s="1">
        <f>MAX(Resume!B9/ 252-Portfolios!B569, 0)</f>
        <v>8.4265156794547779E-4</v>
      </c>
    </row>
    <row r="570" spans="1:2" x14ac:dyDescent="0.35">
      <c r="A570" s="10">
        <f>Returns!A570</f>
        <v>45411.645833333343</v>
      </c>
      <c r="B570" s="1">
        <f>MAX(Resume!B9/ 252-Portfolios!B570, 0)</f>
        <v>0</v>
      </c>
    </row>
    <row r="571" spans="1:2" x14ac:dyDescent="0.35">
      <c r="A571" s="10">
        <f>Returns!A571</f>
        <v>45411.6875</v>
      </c>
      <c r="B571" s="1">
        <f>MAX(Resume!B9/ 252-Portfolios!B571, 0)</f>
        <v>0</v>
      </c>
    </row>
    <row r="572" spans="1:2" x14ac:dyDescent="0.35">
      <c r="A572" s="10">
        <f>Returns!A572</f>
        <v>45411.729166666657</v>
      </c>
      <c r="B572" s="1">
        <f>MAX(Resume!B9/ 252-Portfolios!B572, 0)</f>
        <v>1.0505459485944757E-3</v>
      </c>
    </row>
    <row r="573" spans="1:2" x14ac:dyDescent="0.35">
      <c r="A573" s="10">
        <f>Returns!A573</f>
        <v>45411.770833333343</v>
      </c>
      <c r="B573" s="1">
        <f>MAX(Resume!B9/ 252-Portfolios!B573, 0)</f>
        <v>1.7913411034795395E-3</v>
      </c>
    </row>
    <row r="574" spans="1:2" x14ac:dyDescent="0.35">
      <c r="A574" s="10">
        <f>Returns!A574</f>
        <v>45411.8125</v>
      </c>
      <c r="B574" s="1">
        <f>MAX(Resume!B9/ 252-Portfolios!B574, 0)</f>
        <v>0</v>
      </c>
    </row>
    <row r="575" spans="1:2" x14ac:dyDescent="0.35">
      <c r="A575" s="10">
        <f>Returns!A575</f>
        <v>45412.5625</v>
      </c>
      <c r="B575" s="1">
        <f>MAX(Resume!B9/ 252-Portfolios!B575, 0)</f>
        <v>1.6806233107579632E-3</v>
      </c>
    </row>
    <row r="576" spans="1:2" x14ac:dyDescent="0.35">
      <c r="A576" s="10">
        <f>Returns!A576</f>
        <v>45412.604166666657</v>
      </c>
      <c r="B576" s="1">
        <f>MAX(Resume!B9/ 252-Portfolios!B576, 0)</f>
        <v>4.0663653330399001E-3</v>
      </c>
    </row>
    <row r="577" spans="1:2" x14ac:dyDescent="0.35">
      <c r="A577" s="10">
        <f>Returns!A577</f>
        <v>45412.645833333343</v>
      </c>
      <c r="B577" s="1">
        <f>MAX(Resume!B9/ 252-Portfolios!B577, 0)</f>
        <v>0</v>
      </c>
    </row>
    <row r="578" spans="1:2" x14ac:dyDescent="0.35">
      <c r="A578" s="10">
        <f>Returns!A578</f>
        <v>45412.6875</v>
      </c>
      <c r="B578" s="1">
        <f>MAX(Resume!B9/ 252-Portfolios!B578, 0)</f>
        <v>2.6188633564761254E-3</v>
      </c>
    </row>
    <row r="579" spans="1:2" x14ac:dyDescent="0.35">
      <c r="A579" s="10">
        <f>Returns!A579</f>
        <v>45412.729166666657</v>
      </c>
      <c r="B579" s="1">
        <f>MAX(Resume!B9/ 252-Portfolios!B579, 0)</f>
        <v>0</v>
      </c>
    </row>
    <row r="580" spans="1:2" x14ac:dyDescent="0.35">
      <c r="A580" s="10">
        <f>Returns!A580</f>
        <v>45412.770833333343</v>
      </c>
      <c r="B580" s="1">
        <f>MAX(Resume!B9/ 252-Portfolios!B580, 0)</f>
        <v>9.3324581430405103E-4</v>
      </c>
    </row>
    <row r="581" spans="1:2" x14ac:dyDescent="0.35">
      <c r="A581" s="10">
        <f>Returns!A581</f>
        <v>45412.8125</v>
      </c>
      <c r="B581" s="1">
        <f>MAX(Resume!B9/ 252-Portfolios!B581, 0)</f>
        <v>3.3831602781297016E-3</v>
      </c>
    </row>
    <row r="582" spans="1:2" x14ac:dyDescent="0.35">
      <c r="A582" s="10">
        <f>Returns!A582</f>
        <v>45413.5625</v>
      </c>
      <c r="B582" s="1">
        <f>MAX(Resume!B9/ 252-Portfolios!B582, 0)</f>
        <v>1.7018766287126253E-3</v>
      </c>
    </row>
    <row r="583" spans="1:2" x14ac:dyDescent="0.35">
      <c r="A583" s="10">
        <f>Returns!A583</f>
        <v>45413.604166666657</v>
      </c>
      <c r="B583" s="1">
        <f>MAX(Resume!B9/ 252-Portfolios!B583, 0)</f>
        <v>0</v>
      </c>
    </row>
    <row r="584" spans="1:2" x14ac:dyDescent="0.35">
      <c r="A584" s="10">
        <f>Returns!A584</f>
        <v>45413.645833333343</v>
      </c>
      <c r="B584" s="1">
        <f>MAX(Resume!B9/ 252-Portfolios!B584, 0)</f>
        <v>0</v>
      </c>
    </row>
    <row r="585" spans="1:2" x14ac:dyDescent="0.35">
      <c r="A585" s="10">
        <f>Returns!A585</f>
        <v>45413.6875</v>
      </c>
      <c r="B585" s="1">
        <f>MAX(Resume!B9/ 252-Portfolios!B585, 0)</f>
        <v>6.5629344847586068E-4</v>
      </c>
    </row>
    <row r="586" spans="1:2" x14ac:dyDescent="0.35">
      <c r="A586" s="10">
        <f>Returns!A586</f>
        <v>45413.729166666657</v>
      </c>
      <c r="B586" s="1">
        <f>MAX(Resume!B9/ 252-Portfolios!B586, 0)</f>
        <v>0</v>
      </c>
    </row>
    <row r="587" spans="1:2" x14ac:dyDescent="0.35">
      <c r="A587" s="10">
        <f>Returns!A587</f>
        <v>45413.770833333343</v>
      </c>
      <c r="B587" s="1">
        <f>MAX(Resume!B9/ 252-Portfolios!B587, 0)</f>
        <v>0</v>
      </c>
    </row>
    <row r="588" spans="1:2" x14ac:dyDescent="0.35">
      <c r="A588" s="10">
        <f>Returns!A588</f>
        <v>45413.8125</v>
      </c>
      <c r="B588" s="1">
        <f>MAX(Resume!B9/ 252-Portfolios!B588, 0)</f>
        <v>8.7361307950952014E-3</v>
      </c>
    </row>
    <row r="589" spans="1:2" x14ac:dyDescent="0.35">
      <c r="A589" s="10">
        <f>Returns!A589</f>
        <v>45414.5625</v>
      </c>
      <c r="B589" s="1">
        <f>MAX(Resume!B9/ 252-Portfolios!B589, 0)</f>
        <v>0</v>
      </c>
    </row>
    <row r="590" spans="1:2" x14ac:dyDescent="0.35">
      <c r="A590" s="10">
        <f>Returns!A590</f>
        <v>45414.604166666657</v>
      </c>
      <c r="B590" s="1">
        <f>MAX(Resume!B9/ 252-Portfolios!B590, 0)</f>
        <v>0</v>
      </c>
    </row>
    <row r="591" spans="1:2" x14ac:dyDescent="0.35">
      <c r="A591" s="10">
        <f>Returns!A591</f>
        <v>45414.645833333343</v>
      </c>
      <c r="B591" s="1">
        <f>MAX(Resume!B9/ 252-Portfolios!B591, 0)</f>
        <v>4.4006115507273361E-5</v>
      </c>
    </row>
    <row r="592" spans="1:2" x14ac:dyDescent="0.35">
      <c r="A592" s="10">
        <f>Returns!A592</f>
        <v>45414.6875</v>
      </c>
      <c r="B592" s="1">
        <f>MAX(Resume!B9/ 252-Portfolios!B592, 0)</f>
        <v>0</v>
      </c>
    </row>
    <row r="593" spans="1:2" x14ac:dyDescent="0.35">
      <c r="A593" s="10">
        <f>Returns!A593</f>
        <v>45414.729166666657</v>
      </c>
      <c r="B593" s="1">
        <f>MAX(Resume!B9/ 252-Portfolios!B593, 0)</f>
        <v>0</v>
      </c>
    </row>
    <row r="594" spans="1:2" x14ac:dyDescent="0.35">
      <c r="A594" s="10">
        <f>Returns!A594</f>
        <v>45414.770833333343</v>
      </c>
      <c r="B594" s="1">
        <f>MAX(Resume!B9/ 252-Portfolios!B594, 0)</f>
        <v>0</v>
      </c>
    </row>
    <row r="595" spans="1:2" x14ac:dyDescent="0.35">
      <c r="A595" s="10">
        <f>Returns!A595</f>
        <v>45414.8125</v>
      </c>
      <c r="B595" s="1">
        <f>MAX(Resume!B9/ 252-Portfolios!B595, 0)</f>
        <v>7.714424051489128E-4</v>
      </c>
    </row>
    <row r="596" spans="1:2" x14ac:dyDescent="0.35">
      <c r="A596" s="10">
        <f>Returns!A596</f>
        <v>45415.5625</v>
      </c>
      <c r="B596" s="1">
        <f>MAX(Resume!B9/ 252-Portfolios!B596, 0)</f>
        <v>0</v>
      </c>
    </row>
    <row r="597" spans="1:2" x14ac:dyDescent="0.35">
      <c r="A597" s="10">
        <f>Returns!A597</f>
        <v>45415.604166666657</v>
      </c>
      <c r="B597" s="1">
        <f>MAX(Resume!B9/ 252-Portfolios!B597, 0)</f>
        <v>0</v>
      </c>
    </row>
    <row r="598" spans="1:2" x14ac:dyDescent="0.35">
      <c r="A598" s="10">
        <f>Returns!A598</f>
        <v>45415.645833333343</v>
      </c>
      <c r="B598" s="1">
        <f>MAX(Resume!B9/ 252-Portfolios!B598, 0)</f>
        <v>0</v>
      </c>
    </row>
    <row r="599" spans="1:2" x14ac:dyDescent="0.35">
      <c r="A599" s="10">
        <f>Returns!A599</f>
        <v>45415.6875</v>
      </c>
      <c r="B599" s="1">
        <f>MAX(Resume!B9/ 252-Portfolios!B599, 0)</f>
        <v>3.2813059465239806E-4</v>
      </c>
    </row>
    <row r="600" spans="1:2" x14ac:dyDescent="0.35">
      <c r="A600" s="10">
        <f>Returns!A600</f>
        <v>45415.729166666657</v>
      </c>
      <c r="B600" s="1">
        <f>MAX(Resume!B9/ 252-Portfolios!B600, 0)</f>
        <v>0</v>
      </c>
    </row>
    <row r="601" spans="1:2" x14ac:dyDescent="0.35">
      <c r="A601" s="10">
        <f>Returns!A601</f>
        <v>45415.770833333343</v>
      </c>
      <c r="B601" s="1">
        <f>MAX(Resume!B9/ 252-Portfolios!B601, 0)</f>
        <v>9.8021111065153366E-4</v>
      </c>
    </row>
    <row r="602" spans="1:2" x14ac:dyDescent="0.35">
      <c r="A602" s="10">
        <f>Returns!A602</f>
        <v>45415.8125</v>
      </c>
      <c r="B602" s="1">
        <f>MAX(Resume!B9/ 252-Portfolios!B602, 0)</f>
        <v>3.4521889410610523E-4</v>
      </c>
    </row>
    <row r="603" spans="1:2" x14ac:dyDescent="0.35">
      <c r="A603" s="10">
        <f>Returns!A603</f>
        <v>45418.5625</v>
      </c>
      <c r="B603" s="1">
        <f>MAX(Resume!B9/ 252-Portfolios!B603, 0)</f>
        <v>0</v>
      </c>
    </row>
    <row r="604" spans="1:2" x14ac:dyDescent="0.35">
      <c r="A604" s="10">
        <f>Returns!A604</f>
        <v>45418.604166666657</v>
      </c>
      <c r="B604" s="1">
        <f>MAX(Resume!B9/ 252-Portfolios!B604, 0)</f>
        <v>1.5313078388450711E-3</v>
      </c>
    </row>
    <row r="605" spans="1:2" x14ac:dyDescent="0.35">
      <c r="A605" s="10">
        <f>Returns!A605</f>
        <v>45418.645833333343</v>
      </c>
      <c r="B605" s="1">
        <f>MAX(Resume!B9/ 252-Portfolios!B605, 0)</f>
        <v>0</v>
      </c>
    </row>
    <row r="606" spans="1:2" x14ac:dyDescent="0.35">
      <c r="A606" s="10">
        <f>Returns!A606</f>
        <v>45418.6875</v>
      </c>
      <c r="B606" s="1">
        <f>MAX(Resume!B9/ 252-Portfolios!B606, 0)</f>
        <v>0</v>
      </c>
    </row>
    <row r="607" spans="1:2" x14ac:dyDescent="0.35">
      <c r="A607" s="10">
        <f>Returns!A607</f>
        <v>45418.729166666657</v>
      </c>
      <c r="B607" s="1">
        <f>MAX(Resume!B9/ 252-Portfolios!B607, 0)</f>
        <v>0</v>
      </c>
    </row>
    <row r="608" spans="1:2" x14ac:dyDescent="0.35">
      <c r="A608" s="10">
        <f>Returns!A608</f>
        <v>45418.770833333343</v>
      </c>
      <c r="B608" s="1">
        <f>MAX(Resume!B9/ 252-Portfolios!B608, 0)</f>
        <v>0</v>
      </c>
    </row>
    <row r="609" spans="1:2" x14ac:dyDescent="0.35">
      <c r="A609" s="10">
        <f>Returns!A609</f>
        <v>45418.8125</v>
      </c>
      <c r="B609" s="1">
        <f>MAX(Resume!B9/ 252-Portfolios!B609, 0)</f>
        <v>0</v>
      </c>
    </row>
    <row r="610" spans="1:2" x14ac:dyDescent="0.35">
      <c r="A610" s="10">
        <f>Returns!A610</f>
        <v>45419.5625</v>
      </c>
      <c r="B610" s="1">
        <f>MAX(Resume!B9/ 252-Portfolios!B610, 0)</f>
        <v>0</v>
      </c>
    </row>
    <row r="611" spans="1:2" x14ac:dyDescent="0.35">
      <c r="A611" s="10">
        <f>Returns!A611</f>
        <v>45419.604166666657</v>
      </c>
      <c r="B611" s="1">
        <f>MAX(Resume!B9/ 252-Portfolios!B611, 0)</f>
        <v>2.7851379042452421E-4</v>
      </c>
    </row>
    <row r="612" spans="1:2" x14ac:dyDescent="0.35">
      <c r="A612" s="10">
        <f>Returns!A612</f>
        <v>45419.645833333343</v>
      </c>
      <c r="B612" s="1">
        <f>MAX(Resume!B9/ 252-Portfolios!B612, 0)</f>
        <v>0</v>
      </c>
    </row>
    <row r="613" spans="1:2" x14ac:dyDescent="0.35">
      <c r="A613" s="10">
        <f>Returns!A613</f>
        <v>45419.6875</v>
      </c>
      <c r="B613" s="1">
        <f>MAX(Resume!B9/ 252-Portfolios!B613, 0)</f>
        <v>0</v>
      </c>
    </row>
    <row r="614" spans="1:2" x14ac:dyDescent="0.35">
      <c r="A614" s="10">
        <f>Returns!A614</f>
        <v>45419.729166666657</v>
      </c>
      <c r="B614" s="1">
        <f>MAX(Resume!B9/ 252-Portfolios!B614, 0)</f>
        <v>1.4662241453296558E-3</v>
      </c>
    </row>
    <row r="615" spans="1:2" x14ac:dyDescent="0.35">
      <c r="A615" s="10">
        <f>Returns!A615</f>
        <v>45419.770833333343</v>
      </c>
      <c r="B615" s="1">
        <f>MAX(Resume!B9/ 252-Portfolios!B615, 0)</f>
        <v>0</v>
      </c>
    </row>
    <row r="616" spans="1:2" x14ac:dyDescent="0.35">
      <c r="A616" s="10">
        <f>Returns!A616</f>
        <v>45419.8125</v>
      </c>
      <c r="B616" s="1">
        <f>MAX(Resume!B9/ 252-Portfolios!B616, 0)</f>
        <v>9.83527480560944E-5</v>
      </c>
    </row>
    <row r="617" spans="1:2" x14ac:dyDescent="0.35">
      <c r="A617" s="10">
        <f>Returns!A617</f>
        <v>45420.5625</v>
      </c>
      <c r="B617" s="1">
        <f>MAX(Resume!B9/ 252-Portfolios!B617, 0)</f>
        <v>6.3414219105697555E-4</v>
      </c>
    </row>
    <row r="618" spans="1:2" x14ac:dyDescent="0.35">
      <c r="A618" s="10">
        <f>Returns!A618</f>
        <v>45420.604166666657</v>
      </c>
      <c r="B618" s="1">
        <f>MAX(Resume!B9/ 252-Portfolios!B618, 0)</f>
        <v>1.7207600900546467E-3</v>
      </c>
    </row>
    <row r="619" spans="1:2" x14ac:dyDescent="0.35">
      <c r="A619" s="10">
        <f>Returns!A619</f>
        <v>45420.645833333343</v>
      </c>
      <c r="B619" s="1">
        <f>MAX(Resume!B9/ 252-Portfolios!B619, 0)</f>
        <v>5.9620081232331676E-4</v>
      </c>
    </row>
    <row r="620" spans="1:2" x14ac:dyDescent="0.35">
      <c r="A620" s="10">
        <f>Returns!A620</f>
        <v>45420.6875</v>
      </c>
      <c r="B620" s="1">
        <f>MAX(Resume!B9/ 252-Portfolios!B620, 0)</f>
        <v>4.5629010119663005E-4</v>
      </c>
    </row>
    <row r="621" spans="1:2" x14ac:dyDescent="0.35">
      <c r="A621" s="10">
        <f>Returns!A621</f>
        <v>45420.729166666657</v>
      </c>
      <c r="B621" s="1">
        <f>MAX(Resume!B9/ 252-Portfolios!B621, 0)</f>
        <v>0</v>
      </c>
    </row>
    <row r="622" spans="1:2" x14ac:dyDescent="0.35">
      <c r="A622" s="10">
        <f>Returns!A622</f>
        <v>45420.770833333343</v>
      </c>
      <c r="B622" s="1">
        <f>MAX(Resume!B9/ 252-Portfolios!B622, 0)</f>
        <v>6.3692156850141471E-4</v>
      </c>
    </row>
    <row r="623" spans="1:2" x14ac:dyDescent="0.35">
      <c r="A623" s="10">
        <f>Returns!A623</f>
        <v>45420.8125</v>
      </c>
      <c r="B623" s="1">
        <f>MAX(Resume!B9/ 252-Portfolios!B623, 0)</f>
        <v>0</v>
      </c>
    </row>
    <row r="624" spans="1:2" x14ac:dyDescent="0.35">
      <c r="A624" s="10">
        <f>Returns!A624</f>
        <v>45421.5625</v>
      </c>
      <c r="B624" s="1">
        <f>MAX(Resume!B9/ 252-Portfolios!B624, 0)</f>
        <v>0</v>
      </c>
    </row>
    <row r="625" spans="1:2" x14ac:dyDescent="0.35">
      <c r="A625" s="10">
        <f>Returns!A625</f>
        <v>45421.604166666657</v>
      </c>
      <c r="B625" s="1">
        <f>MAX(Resume!B9/ 252-Portfolios!B625, 0)</f>
        <v>0</v>
      </c>
    </row>
    <row r="626" spans="1:2" x14ac:dyDescent="0.35">
      <c r="A626" s="10">
        <f>Returns!A626</f>
        <v>45421.645833333343</v>
      </c>
      <c r="B626" s="1">
        <f>MAX(Resume!B9/ 252-Portfolios!B626, 0)</f>
        <v>6.5249491180207909E-6</v>
      </c>
    </row>
    <row r="627" spans="1:2" x14ac:dyDescent="0.35">
      <c r="A627" s="10">
        <f>Returns!A627</f>
        <v>45421.6875</v>
      </c>
      <c r="B627" s="1">
        <f>MAX(Resume!B9/ 252-Portfolios!B627, 0)</f>
        <v>0</v>
      </c>
    </row>
    <row r="628" spans="1:2" x14ac:dyDescent="0.35">
      <c r="A628" s="10">
        <f>Returns!A628</f>
        <v>45421.729166666657</v>
      </c>
      <c r="B628" s="1">
        <f>MAX(Resume!B9/ 252-Portfolios!B628, 0)</f>
        <v>5.6429293791889748E-4</v>
      </c>
    </row>
    <row r="629" spans="1:2" x14ac:dyDescent="0.35">
      <c r="A629" s="10">
        <f>Returns!A629</f>
        <v>45421.770833333343</v>
      </c>
      <c r="B629" s="1">
        <f>MAX(Resume!B9/ 252-Portfolios!B629, 0)</f>
        <v>1.1006782646918861E-4</v>
      </c>
    </row>
    <row r="630" spans="1:2" x14ac:dyDescent="0.35">
      <c r="A630" s="10">
        <f>Returns!A630</f>
        <v>45421.8125</v>
      </c>
      <c r="B630" s="1">
        <f>MAX(Resume!B9/ 252-Portfolios!B630, 0)</f>
        <v>0</v>
      </c>
    </row>
    <row r="631" spans="1:2" x14ac:dyDescent="0.35">
      <c r="A631" s="10">
        <f>Returns!A631</f>
        <v>45422.5625</v>
      </c>
      <c r="B631" s="1">
        <f>MAX(Resume!B9/ 252-Portfolios!B631, 0)</f>
        <v>0</v>
      </c>
    </row>
    <row r="632" spans="1:2" x14ac:dyDescent="0.35">
      <c r="A632" s="10">
        <f>Returns!A632</f>
        <v>45422.604166666657</v>
      </c>
      <c r="B632" s="1">
        <f>MAX(Resume!B9/ 252-Portfolios!B632, 0)</f>
        <v>0</v>
      </c>
    </row>
    <row r="633" spans="1:2" x14ac:dyDescent="0.35">
      <c r="A633" s="10">
        <f>Returns!A633</f>
        <v>45422.645833333343</v>
      </c>
      <c r="B633" s="1">
        <f>MAX(Resume!B9/ 252-Portfolios!B633, 0)</f>
        <v>5.2102802527098179E-5</v>
      </c>
    </row>
    <row r="634" spans="1:2" x14ac:dyDescent="0.35">
      <c r="A634" s="10">
        <f>Returns!A634</f>
        <v>45422.6875</v>
      </c>
      <c r="B634" s="1">
        <f>MAX(Resume!B9/ 252-Portfolios!B634, 0)</f>
        <v>1.2549107701313993E-3</v>
      </c>
    </row>
    <row r="635" spans="1:2" x14ac:dyDescent="0.35">
      <c r="A635" s="10">
        <f>Returns!A635</f>
        <v>45422.729166666657</v>
      </c>
      <c r="B635" s="1">
        <f>MAX(Resume!B9/ 252-Portfolios!B635, 0)</f>
        <v>0</v>
      </c>
    </row>
    <row r="636" spans="1:2" x14ac:dyDescent="0.35">
      <c r="A636" s="10">
        <f>Returns!A636</f>
        <v>45422.770833333343</v>
      </c>
      <c r="B636" s="1">
        <f>MAX(Resume!B9/ 252-Portfolios!B636, 0)</f>
        <v>0</v>
      </c>
    </row>
    <row r="637" spans="1:2" x14ac:dyDescent="0.35">
      <c r="A637" s="10">
        <f>Returns!A637</f>
        <v>45422.8125</v>
      </c>
      <c r="B637" s="1">
        <f>MAX(Resume!B9/ 252-Portfolios!B637, 0)</f>
        <v>0</v>
      </c>
    </row>
    <row r="638" spans="1:2" x14ac:dyDescent="0.35">
      <c r="A638" s="10">
        <f>Returns!A638</f>
        <v>45425.5625</v>
      </c>
      <c r="B638" s="1">
        <f>MAX(Resume!B9/ 252-Portfolios!B638, 0)</f>
        <v>0</v>
      </c>
    </row>
    <row r="639" spans="1:2" x14ac:dyDescent="0.35">
      <c r="A639" s="10">
        <f>Returns!A639</f>
        <v>45425.604166666657</v>
      </c>
      <c r="B639" s="1">
        <f>MAX(Resume!B9/ 252-Portfolios!B639, 0)</f>
        <v>1.5942008523522479E-3</v>
      </c>
    </row>
    <row r="640" spans="1:2" x14ac:dyDescent="0.35">
      <c r="A640" s="10">
        <f>Returns!A640</f>
        <v>45425.645833333343</v>
      </c>
      <c r="B640" s="1">
        <f>MAX(Resume!B9/ 252-Portfolios!B640, 0)</f>
        <v>4.9190845480677351E-4</v>
      </c>
    </row>
    <row r="641" spans="1:2" x14ac:dyDescent="0.35">
      <c r="A641" s="10">
        <f>Returns!A641</f>
        <v>45425.6875</v>
      </c>
      <c r="B641" s="1">
        <f>MAX(Resume!B9/ 252-Portfolios!B641, 0)</f>
        <v>2.0383904404881461E-3</v>
      </c>
    </row>
    <row r="642" spans="1:2" x14ac:dyDescent="0.35">
      <c r="A642" s="10">
        <f>Returns!A642</f>
        <v>45425.729166666657</v>
      </c>
      <c r="B642" s="1">
        <f>MAX(Resume!B9/ 252-Portfolios!B642, 0)</f>
        <v>6.0881486172063859E-4</v>
      </c>
    </row>
    <row r="643" spans="1:2" x14ac:dyDescent="0.35">
      <c r="A643" s="10">
        <f>Returns!A643</f>
        <v>45425.770833333343</v>
      </c>
      <c r="B643" s="1">
        <f>MAX(Resume!B9/ 252-Portfolios!B643, 0)</f>
        <v>7.3898989202186296E-4</v>
      </c>
    </row>
    <row r="644" spans="1:2" x14ac:dyDescent="0.35">
      <c r="A644" s="10">
        <f>Returns!A644</f>
        <v>45425.8125</v>
      </c>
      <c r="B644" s="1">
        <f>MAX(Resume!B9/ 252-Portfolios!B644, 0)</f>
        <v>2.8471671173168061E-4</v>
      </c>
    </row>
    <row r="645" spans="1:2" x14ac:dyDescent="0.35">
      <c r="A645" s="10">
        <f>Returns!A645</f>
        <v>45426.5625</v>
      </c>
      <c r="B645" s="1">
        <f>MAX(Resume!B9/ 252-Portfolios!B645, 0)</f>
        <v>0</v>
      </c>
    </row>
    <row r="646" spans="1:2" x14ac:dyDescent="0.35">
      <c r="A646" s="10">
        <f>Returns!A646</f>
        <v>45426.604166666657</v>
      </c>
      <c r="B646" s="1">
        <f>MAX(Resume!B9/ 252-Portfolios!B646, 0)</f>
        <v>1.6400080723612709E-3</v>
      </c>
    </row>
    <row r="647" spans="1:2" x14ac:dyDescent="0.35">
      <c r="A647" s="10">
        <f>Returns!A647</f>
        <v>45426.645833333343</v>
      </c>
      <c r="B647" s="1">
        <f>MAX(Resume!B9/ 252-Portfolios!B647, 0)</f>
        <v>9.2915577673870849E-4</v>
      </c>
    </row>
    <row r="648" spans="1:2" x14ac:dyDescent="0.35">
      <c r="A648" s="10">
        <f>Returns!A648</f>
        <v>45426.6875</v>
      </c>
      <c r="B648" s="1">
        <f>MAX(Resume!B9/ 252-Portfolios!B648, 0)</f>
        <v>0</v>
      </c>
    </row>
    <row r="649" spans="1:2" x14ac:dyDescent="0.35">
      <c r="A649" s="10">
        <f>Returns!A649</f>
        <v>45426.729166666657</v>
      </c>
      <c r="B649" s="1">
        <f>MAX(Resume!B9/ 252-Portfolios!B649, 0)</f>
        <v>0</v>
      </c>
    </row>
    <row r="650" spans="1:2" x14ac:dyDescent="0.35">
      <c r="A650" s="10">
        <f>Returns!A650</f>
        <v>45426.770833333343</v>
      </c>
      <c r="B650" s="1">
        <f>MAX(Resume!B9/ 252-Portfolios!B650, 0)</f>
        <v>0</v>
      </c>
    </row>
    <row r="651" spans="1:2" x14ac:dyDescent="0.35">
      <c r="A651" s="10">
        <f>Returns!A651</f>
        <v>45426.8125</v>
      </c>
      <c r="B651" s="1">
        <f>MAX(Resume!B9/ 252-Portfolios!B651, 0)</f>
        <v>1.8833889332893592E-4</v>
      </c>
    </row>
    <row r="652" spans="1:2" x14ac:dyDescent="0.35">
      <c r="A652" s="10">
        <f>Returns!A652</f>
        <v>45427.5625</v>
      </c>
      <c r="B652" s="1">
        <f>MAX(Resume!B9/ 252-Portfolios!B652, 0)</f>
        <v>0</v>
      </c>
    </row>
    <row r="653" spans="1:2" x14ac:dyDescent="0.35">
      <c r="A653" s="10">
        <f>Returns!A653</f>
        <v>45427.604166666657</v>
      </c>
      <c r="B653" s="1">
        <f>MAX(Resume!B9/ 252-Portfolios!B653, 0)</f>
        <v>0</v>
      </c>
    </row>
    <row r="654" spans="1:2" x14ac:dyDescent="0.35">
      <c r="A654" s="10">
        <f>Returns!A654</f>
        <v>45427.645833333343</v>
      </c>
      <c r="B654" s="1">
        <f>MAX(Resume!B9/ 252-Portfolios!B654, 0)</f>
        <v>1.3900684068709504E-5</v>
      </c>
    </row>
    <row r="655" spans="1:2" x14ac:dyDescent="0.35">
      <c r="A655" s="10">
        <f>Returns!A655</f>
        <v>45427.6875</v>
      </c>
      <c r="B655" s="1">
        <f>MAX(Resume!B9/ 252-Portfolios!B655, 0)</f>
        <v>0</v>
      </c>
    </row>
    <row r="656" spans="1:2" x14ac:dyDescent="0.35">
      <c r="A656" s="10">
        <f>Returns!A656</f>
        <v>45427.729166666657</v>
      </c>
      <c r="B656" s="1">
        <f>MAX(Resume!B9/ 252-Portfolios!B656, 0)</f>
        <v>4.5872855206819806E-4</v>
      </c>
    </row>
    <row r="657" spans="1:2" x14ac:dyDescent="0.35">
      <c r="A657" s="10">
        <f>Returns!A657</f>
        <v>45427.770833333343</v>
      </c>
      <c r="B657" s="1">
        <f>MAX(Resume!B9/ 252-Portfolios!B657, 0)</f>
        <v>2.1364285883271564E-4</v>
      </c>
    </row>
    <row r="658" spans="1:2" x14ac:dyDescent="0.35">
      <c r="A658" s="10">
        <f>Returns!A658</f>
        <v>45427.8125</v>
      </c>
      <c r="B658" s="1">
        <f>MAX(Resume!B9/ 252-Portfolios!B658, 0)</f>
        <v>0</v>
      </c>
    </row>
    <row r="659" spans="1:2" x14ac:dyDescent="0.35">
      <c r="A659" s="10">
        <f>Returns!A659</f>
        <v>45428.5625</v>
      </c>
      <c r="B659" s="1">
        <f>MAX(Resume!B9/ 252-Portfolios!B659, 0)</f>
        <v>1.8233731980699212E-3</v>
      </c>
    </row>
    <row r="660" spans="1:2" x14ac:dyDescent="0.35">
      <c r="A660" s="10">
        <f>Returns!A660</f>
        <v>45428.604166666657</v>
      </c>
      <c r="B660" s="1">
        <f>MAX(Resume!B9/ 252-Portfolios!B660, 0)</f>
        <v>0</v>
      </c>
    </row>
    <row r="661" spans="1:2" x14ac:dyDescent="0.35">
      <c r="A661" s="10">
        <f>Returns!A661</f>
        <v>45428.645833333343</v>
      </c>
      <c r="B661" s="1">
        <f>MAX(Resume!B9/ 252-Portfolios!B661, 0)</f>
        <v>1.5725737674629841E-3</v>
      </c>
    </row>
    <row r="662" spans="1:2" x14ac:dyDescent="0.35">
      <c r="A662" s="10">
        <f>Returns!A662</f>
        <v>45428.6875</v>
      </c>
      <c r="B662" s="1">
        <f>MAX(Resume!B9/ 252-Portfolios!B662, 0)</f>
        <v>1.2659323818113874E-3</v>
      </c>
    </row>
    <row r="663" spans="1:2" x14ac:dyDescent="0.35">
      <c r="A663" s="10">
        <f>Returns!A663</f>
        <v>45428.729166666657</v>
      </c>
      <c r="B663" s="1">
        <f>MAX(Resume!B9/ 252-Portfolios!B663, 0)</f>
        <v>1.2260429235197148E-3</v>
      </c>
    </row>
    <row r="664" spans="1:2" x14ac:dyDescent="0.35">
      <c r="A664" s="10">
        <f>Returns!A664</f>
        <v>45428.770833333343</v>
      </c>
      <c r="B664" s="1">
        <f>MAX(Resume!B9/ 252-Portfolios!B664, 0)</f>
        <v>0</v>
      </c>
    </row>
    <row r="665" spans="1:2" x14ac:dyDescent="0.35">
      <c r="A665" s="10">
        <f>Returns!A665</f>
        <v>45428.8125</v>
      </c>
      <c r="B665" s="1">
        <f>MAX(Resume!B9/ 252-Portfolios!B665, 0)</f>
        <v>1.8626822652325614E-3</v>
      </c>
    </row>
    <row r="666" spans="1:2" x14ac:dyDescent="0.35">
      <c r="A666" s="10">
        <f>Returns!A666</f>
        <v>45429.5625</v>
      </c>
      <c r="B666" s="1">
        <f>MAX(Resume!B9/ 252-Portfolios!B666, 0)</f>
        <v>0</v>
      </c>
    </row>
    <row r="667" spans="1:2" x14ac:dyDescent="0.35">
      <c r="A667" s="10">
        <f>Returns!A667</f>
        <v>45429.604166666657</v>
      </c>
      <c r="B667" s="1">
        <f>MAX(Resume!B9/ 252-Portfolios!B667, 0)</f>
        <v>2.0231780660586399E-3</v>
      </c>
    </row>
    <row r="668" spans="1:2" x14ac:dyDescent="0.35">
      <c r="A668" s="10">
        <f>Returns!A668</f>
        <v>45429.645833333343</v>
      </c>
      <c r="B668" s="1">
        <f>MAX(Resume!B9/ 252-Portfolios!B668, 0)</f>
        <v>6.408099191305798E-4</v>
      </c>
    </row>
    <row r="669" spans="1:2" x14ac:dyDescent="0.35">
      <c r="A669" s="10">
        <f>Returns!A669</f>
        <v>45429.6875</v>
      </c>
      <c r="B669" s="1">
        <f>MAX(Resume!B9/ 252-Portfolios!B669, 0)</f>
        <v>0</v>
      </c>
    </row>
    <row r="670" spans="1:2" x14ac:dyDescent="0.35">
      <c r="A670" s="10">
        <f>Returns!A670</f>
        <v>45429.729166666657</v>
      </c>
      <c r="B670" s="1">
        <f>MAX(Resume!B9/ 252-Portfolios!B670, 0)</f>
        <v>7.7628160496195236E-4</v>
      </c>
    </row>
    <row r="671" spans="1:2" x14ac:dyDescent="0.35">
      <c r="A671" s="10">
        <f>Returns!A671</f>
        <v>45429.770833333343</v>
      </c>
      <c r="B671" s="1">
        <f>MAX(Resume!B9/ 252-Portfolios!B671, 0)</f>
        <v>0</v>
      </c>
    </row>
    <row r="672" spans="1:2" x14ac:dyDescent="0.35">
      <c r="A672" s="10">
        <f>Returns!A672</f>
        <v>45429.8125</v>
      </c>
      <c r="B672" s="1">
        <f>MAX(Resume!B9/ 252-Portfolios!B672, 0)</f>
        <v>0</v>
      </c>
    </row>
    <row r="673" spans="1:2" x14ac:dyDescent="0.35">
      <c r="A673" s="10">
        <f>Returns!A673</f>
        <v>45432.5625</v>
      </c>
      <c r="B673" s="1">
        <f>MAX(Resume!B9/ 252-Portfolios!B673, 0)</f>
        <v>0</v>
      </c>
    </row>
    <row r="674" spans="1:2" x14ac:dyDescent="0.35">
      <c r="A674" s="10">
        <f>Returns!A674</f>
        <v>45432.604166666657</v>
      </c>
      <c r="B674" s="1">
        <f>MAX(Resume!B9/ 252-Portfolios!B674, 0)</f>
        <v>0</v>
      </c>
    </row>
    <row r="675" spans="1:2" x14ac:dyDescent="0.35">
      <c r="A675" s="10">
        <f>Returns!A675</f>
        <v>45432.645833333343</v>
      </c>
      <c r="B675" s="1">
        <f>MAX(Resume!B9/ 252-Portfolios!B675, 0)</f>
        <v>0</v>
      </c>
    </row>
    <row r="676" spans="1:2" x14ac:dyDescent="0.35">
      <c r="A676" s="10">
        <f>Returns!A676</f>
        <v>45432.6875</v>
      </c>
      <c r="B676" s="1">
        <f>MAX(Resume!B9/ 252-Portfolios!B676, 0)</f>
        <v>3.647110374131811E-4</v>
      </c>
    </row>
    <row r="677" spans="1:2" x14ac:dyDescent="0.35">
      <c r="A677" s="10">
        <f>Returns!A677</f>
        <v>45432.729166666657</v>
      </c>
      <c r="B677" s="1">
        <f>MAX(Resume!B9/ 252-Portfolios!B677, 0)</f>
        <v>1.9671758697820246E-4</v>
      </c>
    </row>
    <row r="678" spans="1:2" x14ac:dyDescent="0.35">
      <c r="A678" s="10">
        <f>Returns!A678</f>
        <v>45432.770833333343</v>
      </c>
      <c r="B678" s="1">
        <f>MAX(Resume!B9/ 252-Portfolios!B678, 0)</f>
        <v>0</v>
      </c>
    </row>
    <row r="679" spans="1:2" x14ac:dyDescent="0.35">
      <c r="A679" s="10">
        <f>Returns!A679</f>
        <v>45432.8125</v>
      </c>
      <c r="B679" s="1">
        <f>MAX(Resume!B9/ 252-Portfolios!B679, 0)</f>
        <v>0</v>
      </c>
    </row>
    <row r="680" spans="1:2" x14ac:dyDescent="0.35">
      <c r="A680" s="10">
        <f>Returns!A680</f>
        <v>45433.5625</v>
      </c>
      <c r="B680" s="1">
        <f>MAX(Resume!B9/ 252-Portfolios!B680, 0)</f>
        <v>2.0486374388028485E-3</v>
      </c>
    </row>
    <row r="681" spans="1:2" x14ac:dyDescent="0.35">
      <c r="A681" s="10">
        <f>Returns!A681</f>
        <v>45433.604166666657</v>
      </c>
      <c r="B681" s="1">
        <f>MAX(Resume!B9/ 252-Portfolios!B681, 0)</f>
        <v>0</v>
      </c>
    </row>
    <row r="682" spans="1:2" x14ac:dyDescent="0.35">
      <c r="A682" s="10">
        <f>Returns!A682</f>
        <v>45433.645833333343</v>
      </c>
      <c r="B682" s="1">
        <f>MAX(Resume!B9/ 252-Portfolios!B682, 0)</f>
        <v>8.6404981945419621E-4</v>
      </c>
    </row>
    <row r="683" spans="1:2" x14ac:dyDescent="0.35">
      <c r="A683" s="10">
        <f>Returns!A683</f>
        <v>45433.6875</v>
      </c>
      <c r="B683" s="1">
        <f>MAX(Resume!B9/ 252-Portfolios!B683, 0)</f>
        <v>0</v>
      </c>
    </row>
    <row r="684" spans="1:2" x14ac:dyDescent="0.35">
      <c r="A684" s="10">
        <f>Returns!A684</f>
        <v>45433.729166666657</v>
      </c>
      <c r="B684" s="1">
        <f>MAX(Resume!B9/ 252-Portfolios!B684, 0)</f>
        <v>0</v>
      </c>
    </row>
    <row r="685" spans="1:2" x14ac:dyDescent="0.35">
      <c r="A685" s="10">
        <f>Returns!A685</f>
        <v>45433.770833333343</v>
      </c>
      <c r="B685" s="1">
        <f>MAX(Resume!B9/ 252-Portfolios!B685, 0)</f>
        <v>0</v>
      </c>
    </row>
    <row r="686" spans="1:2" x14ac:dyDescent="0.35">
      <c r="A686" s="10">
        <f>Returns!A686</f>
        <v>45433.8125</v>
      </c>
      <c r="B686" s="1">
        <f>MAX(Resume!B9/ 252-Portfolios!B686, 0)</f>
        <v>0</v>
      </c>
    </row>
    <row r="687" spans="1:2" x14ac:dyDescent="0.35">
      <c r="A687" s="10">
        <f>Returns!A687</f>
        <v>45434.5625</v>
      </c>
      <c r="B687" s="1">
        <f>MAX(Resume!B9/ 252-Portfolios!B687, 0)</f>
        <v>3.9182069793795909E-3</v>
      </c>
    </row>
    <row r="688" spans="1:2" x14ac:dyDescent="0.35">
      <c r="A688" s="10">
        <f>Returns!A688</f>
        <v>45434.604166666657</v>
      </c>
      <c r="B688" s="1">
        <f>MAX(Resume!B9/ 252-Portfolios!B688, 0)</f>
        <v>1.0397507038870421E-3</v>
      </c>
    </row>
    <row r="689" spans="1:2" x14ac:dyDescent="0.35">
      <c r="A689" s="10">
        <f>Returns!A689</f>
        <v>45434.645833333343</v>
      </c>
      <c r="B689" s="1">
        <f>MAX(Resume!B9/ 252-Portfolios!B689, 0)</f>
        <v>0</v>
      </c>
    </row>
    <row r="690" spans="1:2" x14ac:dyDescent="0.35">
      <c r="A690" s="10">
        <f>Returns!A690</f>
        <v>45434.6875</v>
      </c>
      <c r="B690" s="1">
        <f>MAX(Resume!B9/ 252-Portfolios!B690, 0)</f>
        <v>8.4874113824445264E-4</v>
      </c>
    </row>
    <row r="691" spans="1:2" x14ac:dyDescent="0.35">
      <c r="A691" s="10">
        <f>Returns!A691</f>
        <v>45434.729166666657</v>
      </c>
      <c r="B691" s="1">
        <f>MAX(Resume!B9/ 252-Portfolios!B691, 0)</f>
        <v>4.9524496568043169E-3</v>
      </c>
    </row>
    <row r="692" spans="1:2" x14ac:dyDescent="0.35">
      <c r="A692" s="10">
        <f>Returns!A692</f>
        <v>45434.770833333343</v>
      </c>
      <c r="B692" s="1">
        <f>MAX(Resume!B9/ 252-Portfolios!B692, 0)</f>
        <v>0</v>
      </c>
    </row>
    <row r="693" spans="1:2" x14ac:dyDescent="0.35">
      <c r="A693" s="10">
        <f>Returns!A693</f>
        <v>45434.8125</v>
      </c>
      <c r="B693" s="1">
        <f>MAX(Resume!B9/ 252-Portfolios!B693, 0)</f>
        <v>0</v>
      </c>
    </row>
    <row r="694" spans="1:2" x14ac:dyDescent="0.35">
      <c r="A694" s="10">
        <f>Returns!A694</f>
        <v>45435.5625</v>
      </c>
      <c r="B694" s="1">
        <f>MAX(Resume!B9/ 252-Portfolios!B694, 0)</f>
        <v>3.9166427203955858E-3</v>
      </c>
    </row>
    <row r="695" spans="1:2" x14ac:dyDescent="0.35">
      <c r="A695" s="10">
        <f>Returns!A695</f>
        <v>45435.604166666657</v>
      </c>
      <c r="B695" s="1">
        <f>MAX(Resume!B9/ 252-Portfolios!B695, 0)</f>
        <v>2.0405916400492689E-4</v>
      </c>
    </row>
    <row r="696" spans="1:2" x14ac:dyDescent="0.35">
      <c r="A696" s="10">
        <f>Returns!A696</f>
        <v>45435.645833333343</v>
      </c>
      <c r="B696" s="1">
        <f>MAX(Resume!B9/ 252-Portfolios!B696, 0)</f>
        <v>0</v>
      </c>
    </row>
    <row r="697" spans="1:2" x14ac:dyDescent="0.35">
      <c r="A697" s="10">
        <f>Returns!A697</f>
        <v>45435.6875</v>
      </c>
      <c r="B697" s="1">
        <f>MAX(Resume!B9/ 252-Portfolios!B697, 0)</f>
        <v>2.6354105313067012E-3</v>
      </c>
    </row>
    <row r="698" spans="1:2" x14ac:dyDescent="0.35">
      <c r="A698" s="10">
        <f>Returns!A698</f>
        <v>45435.729166666657</v>
      </c>
      <c r="B698" s="1">
        <f>MAX(Resume!B9/ 252-Portfolios!B698, 0)</f>
        <v>5.5985229829774033E-3</v>
      </c>
    </row>
    <row r="699" spans="1:2" x14ac:dyDescent="0.35">
      <c r="A699" s="10">
        <f>Returns!A699</f>
        <v>45435.770833333343</v>
      </c>
      <c r="B699" s="1">
        <f>MAX(Resume!B9/ 252-Portfolios!B699, 0)</f>
        <v>3.2438230200536067E-4</v>
      </c>
    </row>
    <row r="700" spans="1:2" x14ac:dyDescent="0.35">
      <c r="A700" s="10">
        <f>Returns!A700</f>
        <v>45435.8125</v>
      </c>
      <c r="B700" s="1">
        <f>MAX(Resume!B9/ 252-Portfolios!B700, 0)</f>
        <v>0</v>
      </c>
    </row>
    <row r="701" spans="1:2" x14ac:dyDescent="0.35">
      <c r="A701" s="10">
        <f>Returns!A701</f>
        <v>45436.5625</v>
      </c>
      <c r="B701" s="1">
        <f>MAX(Resume!B9/ 252-Portfolios!B701, 0)</f>
        <v>0</v>
      </c>
    </row>
    <row r="702" spans="1:2" x14ac:dyDescent="0.35">
      <c r="A702" s="10">
        <f>Returns!A702</f>
        <v>45436.604166666657</v>
      </c>
      <c r="B702" s="1">
        <f>MAX(Resume!B9/ 252-Portfolios!B702, 0)</f>
        <v>0</v>
      </c>
    </row>
    <row r="703" spans="1:2" x14ac:dyDescent="0.35">
      <c r="A703" s="10">
        <f>Returns!A703</f>
        <v>45436.645833333343</v>
      </c>
      <c r="B703" s="1">
        <f>MAX(Resume!B9/ 252-Portfolios!B703, 0)</f>
        <v>0</v>
      </c>
    </row>
    <row r="704" spans="1:2" x14ac:dyDescent="0.35">
      <c r="A704" s="10">
        <f>Returns!A704</f>
        <v>45436.6875</v>
      </c>
      <c r="B704" s="1">
        <f>MAX(Resume!B9/ 252-Portfolios!B704, 0)</f>
        <v>3.1769653834482595E-5</v>
      </c>
    </row>
    <row r="705" spans="1:2" x14ac:dyDescent="0.35">
      <c r="A705" s="10">
        <f>Returns!A705</f>
        <v>45436.729166666657</v>
      </c>
      <c r="B705" s="1">
        <f>MAX(Resume!B9/ 252-Portfolios!B705, 0)</f>
        <v>1.5213646879923385E-3</v>
      </c>
    </row>
    <row r="706" spans="1:2" x14ac:dyDescent="0.35">
      <c r="A706" s="10">
        <f>Returns!A706</f>
        <v>45436.770833333343</v>
      </c>
      <c r="B706" s="1">
        <f>MAX(Resume!B9/ 252-Portfolios!B706, 0)</f>
        <v>6.7954134833852044E-4</v>
      </c>
    </row>
    <row r="707" spans="1:2" x14ac:dyDescent="0.35">
      <c r="A707" s="10">
        <f>Returns!A707</f>
        <v>45436.8125</v>
      </c>
      <c r="B707" s="1">
        <f>MAX(Resume!B9/ 252-Portfolios!B707, 0)</f>
        <v>0</v>
      </c>
    </row>
    <row r="708" spans="1:2" x14ac:dyDescent="0.35">
      <c r="A708" s="10">
        <f>Returns!A708</f>
        <v>45440.5625</v>
      </c>
      <c r="B708" s="1">
        <f>MAX(Resume!B9/ 252-Portfolios!B708, 0)</f>
        <v>4.1012187687293044E-3</v>
      </c>
    </row>
    <row r="709" spans="1:2" x14ac:dyDescent="0.35">
      <c r="A709" s="10">
        <f>Returns!A709</f>
        <v>45440.604166666657</v>
      </c>
      <c r="B709" s="1">
        <f>MAX(Resume!B9/ 252-Portfolios!B709, 0)</f>
        <v>2.0910356650331342E-3</v>
      </c>
    </row>
    <row r="710" spans="1:2" x14ac:dyDescent="0.35">
      <c r="A710" s="10">
        <f>Returns!A710</f>
        <v>45440.645833333343</v>
      </c>
      <c r="B710" s="1">
        <f>MAX(Resume!B9/ 252-Portfolios!B710, 0)</f>
        <v>1.0674783259974668E-3</v>
      </c>
    </row>
    <row r="711" spans="1:2" x14ac:dyDescent="0.35">
      <c r="A711" s="10">
        <f>Returns!A711</f>
        <v>45440.6875</v>
      </c>
      <c r="B711" s="1">
        <f>MAX(Resume!B9/ 252-Portfolios!B711, 0)</f>
        <v>7.1615662781834258E-4</v>
      </c>
    </row>
    <row r="712" spans="1:2" x14ac:dyDescent="0.35">
      <c r="A712" s="10">
        <f>Returns!A712</f>
        <v>45440.729166666657</v>
      </c>
      <c r="B712" s="1">
        <f>MAX(Resume!B9/ 252-Portfolios!B712, 0)</f>
        <v>1.9975337587766081E-3</v>
      </c>
    </row>
    <row r="713" spans="1:2" x14ac:dyDescent="0.35">
      <c r="A713" s="10">
        <f>Returns!A713</f>
        <v>45440.770833333343</v>
      </c>
      <c r="B713" s="1">
        <f>MAX(Resume!B9/ 252-Portfolios!B713, 0)</f>
        <v>0</v>
      </c>
    </row>
    <row r="714" spans="1:2" x14ac:dyDescent="0.35">
      <c r="A714" s="10">
        <f>Returns!A714</f>
        <v>45440.8125</v>
      </c>
      <c r="B714" s="1">
        <f>MAX(Resume!B9/ 252-Portfolios!B714, 0)</f>
        <v>0</v>
      </c>
    </row>
    <row r="715" spans="1:2" x14ac:dyDescent="0.35">
      <c r="A715" s="10">
        <f>Returns!A715</f>
        <v>45441.5625</v>
      </c>
      <c r="B715" s="1">
        <f>MAX(Resume!B9/ 252-Portfolios!B715, 0)</f>
        <v>5.3089514407922023E-3</v>
      </c>
    </row>
    <row r="716" spans="1:2" x14ac:dyDescent="0.35">
      <c r="A716" s="10">
        <f>Returns!A716</f>
        <v>45441.604166666657</v>
      </c>
      <c r="B716" s="1">
        <f>MAX(Resume!B9/ 252-Portfolios!B716, 0)</f>
        <v>1.1183542400499591E-3</v>
      </c>
    </row>
    <row r="717" spans="1:2" x14ac:dyDescent="0.35">
      <c r="A717" s="10">
        <f>Returns!A717</f>
        <v>45441.645833333343</v>
      </c>
      <c r="B717" s="1">
        <f>MAX(Resume!B9/ 252-Portfolios!B717, 0)</f>
        <v>0</v>
      </c>
    </row>
    <row r="718" spans="1:2" x14ac:dyDescent="0.35">
      <c r="A718" s="10">
        <f>Returns!A718</f>
        <v>45441.6875</v>
      </c>
      <c r="B718" s="1">
        <f>MAX(Resume!B9/ 252-Portfolios!B718, 0)</f>
        <v>9.7550930451512888E-4</v>
      </c>
    </row>
    <row r="719" spans="1:2" x14ac:dyDescent="0.35">
      <c r="A719" s="10">
        <f>Returns!A719</f>
        <v>45441.729166666657</v>
      </c>
      <c r="B719" s="1">
        <f>MAX(Resume!B9/ 252-Portfolios!B719, 0)</f>
        <v>8.8425877913722855E-4</v>
      </c>
    </row>
    <row r="720" spans="1:2" x14ac:dyDescent="0.35">
      <c r="A720" s="10">
        <f>Returns!A720</f>
        <v>45441.770833333343</v>
      </c>
      <c r="B720" s="1">
        <f>MAX(Resume!B9/ 252-Portfolios!B720, 0)</f>
        <v>0</v>
      </c>
    </row>
    <row r="721" spans="1:2" x14ac:dyDescent="0.35">
      <c r="A721" s="10">
        <f>Returns!A721</f>
        <v>45441.8125</v>
      </c>
      <c r="B721" s="1">
        <f>MAX(Resume!B9/ 252-Portfolios!B721, 0)</f>
        <v>1.6894019807241101E-3</v>
      </c>
    </row>
    <row r="722" spans="1:2" x14ac:dyDescent="0.35">
      <c r="A722" s="10">
        <f>Returns!A722</f>
        <v>45442.5625</v>
      </c>
      <c r="B722" s="1">
        <f>MAX(Resume!B9/ 252-Portfolios!B722, 0)</f>
        <v>0</v>
      </c>
    </row>
    <row r="723" spans="1:2" x14ac:dyDescent="0.35">
      <c r="A723" s="10">
        <f>Returns!A723</f>
        <v>45442.604166666657</v>
      </c>
      <c r="B723" s="1">
        <f>MAX(Resume!B9/ 252-Portfolios!B723, 0)</f>
        <v>0</v>
      </c>
    </row>
    <row r="724" spans="1:2" x14ac:dyDescent="0.35">
      <c r="A724" s="10">
        <f>Returns!A724</f>
        <v>45442.645833333343</v>
      </c>
      <c r="B724" s="1">
        <f>MAX(Resume!B9/ 252-Portfolios!B724, 0)</f>
        <v>0</v>
      </c>
    </row>
    <row r="725" spans="1:2" x14ac:dyDescent="0.35">
      <c r="A725" s="10">
        <f>Returns!A725</f>
        <v>45442.6875</v>
      </c>
      <c r="B725" s="1">
        <f>MAX(Resume!B9/ 252-Portfolios!B725, 0)</f>
        <v>2.9038170968260567E-5</v>
      </c>
    </row>
    <row r="726" spans="1:2" x14ac:dyDescent="0.35">
      <c r="A726" s="10">
        <f>Returns!A726</f>
        <v>45442.729166666657</v>
      </c>
      <c r="B726" s="1">
        <f>MAX(Resume!B9/ 252-Portfolios!B726, 0)</f>
        <v>5.3418599692472805E-4</v>
      </c>
    </row>
    <row r="727" spans="1:2" x14ac:dyDescent="0.35">
      <c r="A727" s="10">
        <f>Returns!A727</f>
        <v>45442.770833333343</v>
      </c>
      <c r="B727" s="1">
        <f>MAX(Resume!B9/ 252-Portfolios!B727, 0)</f>
        <v>1.3135142601276705E-3</v>
      </c>
    </row>
    <row r="728" spans="1:2" x14ac:dyDescent="0.35">
      <c r="A728" s="10">
        <f>Returns!A728</f>
        <v>45442.8125</v>
      </c>
      <c r="B728" s="1">
        <f>MAX(Resume!B9/ 252-Portfolios!B728, 0)</f>
        <v>3.9225346368248451E-4</v>
      </c>
    </row>
    <row r="729" spans="1:2" x14ac:dyDescent="0.35">
      <c r="A729" s="10">
        <f>Returns!A729</f>
        <v>45443.5625</v>
      </c>
      <c r="B729" s="1">
        <f>MAX(Resume!B9/ 252-Portfolios!B729, 0)</f>
        <v>2.3927661082062397E-3</v>
      </c>
    </row>
    <row r="730" spans="1:2" x14ac:dyDescent="0.35">
      <c r="A730" s="10">
        <f>Returns!A730</f>
        <v>45443.604166666657</v>
      </c>
      <c r="B730" s="1">
        <f>MAX(Resume!B9/ 252-Portfolios!B730, 0)</f>
        <v>1.2783709888661071E-3</v>
      </c>
    </row>
    <row r="731" spans="1:2" x14ac:dyDescent="0.35">
      <c r="A731" s="10">
        <f>Returns!A731</f>
        <v>45443.645833333343</v>
      </c>
      <c r="B731" s="1">
        <f>MAX(Resume!B9/ 252-Portfolios!B731, 0)</f>
        <v>1.5781595885861089E-3</v>
      </c>
    </row>
    <row r="732" spans="1:2" x14ac:dyDescent="0.35">
      <c r="A732" s="10">
        <f>Returns!A732</f>
        <v>45443.6875</v>
      </c>
      <c r="B732" s="1">
        <f>MAX(Resume!B9/ 252-Portfolios!B732, 0)</f>
        <v>0</v>
      </c>
    </row>
    <row r="733" spans="1:2" x14ac:dyDescent="0.35">
      <c r="A733" s="10">
        <f>Returns!A733</f>
        <v>45443.729166666657</v>
      </c>
      <c r="B733" s="1">
        <f>MAX(Resume!B9/ 252-Portfolios!B733, 0)</f>
        <v>0</v>
      </c>
    </row>
    <row r="734" spans="1:2" x14ac:dyDescent="0.35">
      <c r="A734" s="10">
        <f>Returns!A734</f>
        <v>45443.770833333343</v>
      </c>
      <c r="B734" s="1">
        <f>MAX(Resume!B9/ 252-Portfolios!B734, 0)</f>
        <v>0</v>
      </c>
    </row>
    <row r="735" spans="1:2" x14ac:dyDescent="0.35">
      <c r="A735" s="10">
        <f>Returns!A735</f>
        <v>45443.8125</v>
      </c>
      <c r="B735" s="1">
        <f>MAX(Resume!B9/ 252-Portfolios!B735, 0)</f>
        <v>0</v>
      </c>
    </row>
    <row r="736" spans="1:2" x14ac:dyDescent="0.35">
      <c r="A736" s="10">
        <f>Returns!A736</f>
        <v>45446.5625</v>
      </c>
      <c r="B736" s="1">
        <f>MAX(Resume!B9/ 252-Portfolios!B736, 0)</f>
        <v>4.8243074830196069E-3</v>
      </c>
    </row>
    <row r="737" spans="1:2" x14ac:dyDescent="0.35">
      <c r="A737" s="10">
        <f>Returns!A737</f>
        <v>45446.604166666657</v>
      </c>
      <c r="B737" s="1">
        <f>MAX(Resume!B9/ 252-Portfolios!B737, 0)</f>
        <v>3.7315147440082721E-3</v>
      </c>
    </row>
    <row r="738" spans="1:2" x14ac:dyDescent="0.35">
      <c r="A738" s="10">
        <f>Returns!A738</f>
        <v>45446.645833333343</v>
      </c>
      <c r="B738" s="1">
        <f>MAX(Resume!B9/ 252-Portfolios!B738, 0)</f>
        <v>3.6928914195498361E-3</v>
      </c>
    </row>
    <row r="739" spans="1:2" x14ac:dyDescent="0.35">
      <c r="A739" s="10">
        <f>Returns!A739</f>
        <v>45446.6875</v>
      </c>
      <c r="B739" s="1">
        <f>MAX(Resume!B9/ 252-Portfolios!B739, 0)</f>
        <v>0</v>
      </c>
    </row>
    <row r="740" spans="1:2" x14ac:dyDescent="0.35">
      <c r="A740" s="10">
        <f>Returns!A740</f>
        <v>45446.729166666657</v>
      </c>
      <c r="B740" s="1">
        <f>MAX(Resume!B9/ 252-Portfolios!B740, 0)</f>
        <v>0</v>
      </c>
    </row>
    <row r="741" spans="1:2" x14ac:dyDescent="0.35">
      <c r="A741" s="10">
        <f>Returns!A741</f>
        <v>45446.770833333343</v>
      </c>
      <c r="B741" s="1">
        <f>MAX(Resume!B9/ 252-Portfolios!B741, 0)</f>
        <v>0</v>
      </c>
    </row>
    <row r="742" spans="1:2" x14ac:dyDescent="0.35">
      <c r="A742" s="10">
        <f>Returns!A742</f>
        <v>45446.8125</v>
      </c>
      <c r="B742" s="1">
        <f>MAX(Resume!B9/ 252-Portfolios!B742, 0)</f>
        <v>0</v>
      </c>
    </row>
    <row r="743" spans="1:2" x14ac:dyDescent="0.35">
      <c r="A743" s="10">
        <f>Returns!A743</f>
        <v>45447.5625</v>
      </c>
      <c r="B743" s="1">
        <f>MAX(Resume!B9/ 252-Portfolios!B743, 0)</f>
        <v>0</v>
      </c>
    </row>
    <row r="744" spans="1:2" x14ac:dyDescent="0.35">
      <c r="A744" s="10">
        <f>Returns!A744</f>
        <v>45447.604166666657</v>
      </c>
      <c r="B744" s="1">
        <f>MAX(Resume!B9/ 252-Portfolios!B744, 0)</f>
        <v>1.507978830024894E-3</v>
      </c>
    </row>
    <row r="745" spans="1:2" x14ac:dyDescent="0.35">
      <c r="A745" s="10">
        <f>Returns!A745</f>
        <v>45447.645833333343</v>
      </c>
      <c r="B745" s="1">
        <f>MAX(Resume!B9/ 252-Portfolios!B745, 0)</f>
        <v>4.7384263621301216E-4</v>
      </c>
    </row>
    <row r="746" spans="1:2" x14ac:dyDescent="0.35">
      <c r="A746" s="10">
        <f>Returns!A746</f>
        <v>45447.6875</v>
      </c>
      <c r="B746" s="1">
        <f>MAX(Resume!B9/ 252-Portfolios!B746, 0)</f>
        <v>0</v>
      </c>
    </row>
    <row r="747" spans="1:2" x14ac:dyDescent="0.35">
      <c r="A747" s="10">
        <f>Returns!A747</f>
        <v>45447.729166666657</v>
      </c>
      <c r="B747" s="1">
        <f>MAX(Resume!B9/ 252-Portfolios!B747, 0)</f>
        <v>0</v>
      </c>
    </row>
    <row r="748" spans="1:2" x14ac:dyDescent="0.35">
      <c r="A748" s="10">
        <f>Returns!A748</f>
        <v>45447.770833333343</v>
      </c>
      <c r="B748" s="1">
        <f>MAX(Resume!B9/ 252-Portfolios!B748, 0)</f>
        <v>2.6654541292102001E-3</v>
      </c>
    </row>
    <row r="749" spans="1:2" x14ac:dyDescent="0.35">
      <c r="A749" s="10">
        <f>Returns!A749</f>
        <v>45447.8125</v>
      </c>
      <c r="B749" s="1">
        <f>MAX(Resume!B9/ 252-Portfolios!B749, 0)</f>
        <v>0</v>
      </c>
    </row>
    <row r="750" spans="1:2" x14ac:dyDescent="0.35">
      <c r="A750" s="10">
        <f>Returns!A750</f>
        <v>45448.5625</v>
      </c>
      <c r="B750" s="1">
        <f>MAX(Resume!B9/ 252-Portfolios!B750, 0)</f>
        <v>0</v>
      </c>
    </row>
    <row r="751" spans="1:2" x14ac:dyDescent="0.35">
      <c r="A751" s="10">
        <f>Returns!A751</f>
        <v>45448.604166666657</v>
      </c>
      <c r="B751" s="1">
        <f>MAX(Resume!B9/ 252-Portfolios!B751, 0)</f>
        <v>0</v>
      </c>
    </row>
    <row r="752" spans="1:2" x14ac:dyDescent="0.35">
      <c r="A752" s="10">
        <f>Returns!A752</f>
        <v>45448.645833333343</v>
      </c>
      <c r="B752" s="1">
        <f>MAX(Resume!B9/ 252-Portfolios!B752, 0)</f>
        <v>0</v>
      </c>
    </row>
    <row r="753" spans="1:2" x14ac:dyDescent="0.35">
      <c r="A753" s="10">
        <f>Returns!A753</f>
        <v>45448.6875</v>
      </c>
      <c r="B753" s="1">
        <f>MAX(Resume!B9/ 252-Portfolios!B753, 0)</f>
        <v>0</v>
      </c>
    </row>
    <row r="754" spans="1:2" x14ac:dyDescent="0.35">
      <c r="A754" s="10">
        <f>Returns!A754</f>
        <v>45448.729166666657</v>
      </c>
      <c r="B754" s="1">
        <f>MAX(Resume!B9/ 252-Portfolios!B754, 0)</f>
        <v>0</v>
      </c>
    </row>
    <row r="755" spans="1:2" x14ac:dyDescent="0.35">
      <c r="A755" s="10">
        <f>Returns!A755</f>
        <v>45448.770833333343</v>
      </c>
      <c r="B755" s="1">
        <f>MAX(Resume!B9/ 252-Portfolios!B755, 0)</f>
        <v>0</v>
      </c>
    </row>
    <row r="756" spans="1:2" x14ac:dyDescent="0.35">
      <c r="A756" s="10">
        <f>Returns!A756</f>
        <v>45448.8125</v>
      </c>
      <c r="B756" s="1">
        <f>MAX(Resume!B9/ 252-Portfolios!B756, 0)</f>
        <v>0</v>
      </c>
    </row>
    <row r="757" spans="1:2" x14ac:dyDescent="0.35">
      <c r="A757" s="10">
        <f>Returns!A757</f>
        <v>45449.5625</v>
      </c>
      <c r="B757" s="1">
        <f>MAX(Resume!B9/ 252-Portfolios!B757, 0)</f>
        <v>0</v>
      </c>
    </row>
    <row r="758" spans="1:2" x14ac:dyDescent="0.35">
      <c r="A758" s="10">
        <f>Returns!A758</f>
        <v>45449.604166666657</v>
      </c>
      <c r="B758" s="1">
        <f>MAX(Resume!B9/ 252-Portfolios!B758, 0)</f>
        <v>1.0301134335816916E-3</v>
      </c>
    </row>
    <row r="759" spans="1:2" x14ac:dyDescent="0.35">
      <c r="A759" s="10">
        <f>Returns!A759</f>
        <v>45449.645833333343</v>
      </c>
      <c r="B759" s="1">
        <f>MAX(Resume!B9/ 252-Portfolios!B759, 0)</f>
        <v>8.4600213268037352E-4</v>
      </c>
    </row>
    <row r="760" spans="1:2" x14ac:dyDescent="0.35">
      <c r="A760" s="10">
        <f>Returns!A760</f>
        <v>45449.6875</v>
      </c>
      <c r="B760" s="1">
        <f>MAX(Resume!B9/ 252-Portfolios!B760, 0)</f>
        <v>3.5289357869855811E-4</v>
      </c>
    </row>
    <row r="761" spans="1:2" x14ac:dyDescent="0.35">
      <c r="A761" s="10">
        <f>Returns!A761</f>
        <v>45449.729166666657</v>
      </c>
      <c r="B761" s="1">
        <f>MAX(Resume!B9/ 252-Portfolios!B761, 0)</f>
        <v>1.919151012988172E-3</v>
      </c>
    </row>
    <row r="762" spans="1:2" x14ac:dyDescent="0.35">
      <c r="A762" s="10">
        <f>Returns!A762</f>
        <v>45449.770833333343</v>
      </c>
      <c r="B762" s="1">
        <f>MAX(Resume!B9/ 252-Portfolios!B762, 0)</f>
        <v>0</v>
      </c>
    </row>
    <row r="763" spans="1:2" x14ac:dyDescent="0.35">
      <c r="A763" s="10">
        <f>Returns!A763</f>
        <v>45449.8125</v>
      </c>
      <c r="B763" s="1">
        <f>MAX(Resume!B9/ 252-Portfolios!B763, 0)</f>
        <v>0</v>
      </c>
    </row>
    <row r="764" spans="1:2" x14ac:dyDescent="0.35">
      <c r="A764" s="10">
        <f>Returns!A764</f>
        <v>45450.5625</v>
      </c>
      <c r="B764" s="1">
        <f>MAX(Resume!B9/ 252-Portfolios!B764, 0)</f>
        <v>0</v>
      </c>
    </row>
    <row r="765" spans="1:2" x14ac:dyDescent="0.35">
      <c r="A765" s="10">
        <f>Returns!A765</f>
        <v>45450.604166666657</v>
      </c>
      <c r="B765" s="1">
        <f>MAX(Resume!B9/ 252-Portfolios!B765, 0)</f>
        <v>9.6171439029827863E-4</v>
      </c>
    </row>
    <row r="766" spans="1:2" x14ac:dyDescent="0.35">
      <c r="A766" s="10">
        <f>Returns!A766</f>
        <v>45450.645833333343</v>
      </c>
      <c r="B766" s="1">
        <f>MAX(Resume!B9/ 252-Portfolios!B766, 0)</f>
        <v>0</v>
      </c>
    </row>
    <row r="767" spans="1:2" x14ac:dyDescent="0.35">
      <c r="A767" s="10">
        <f>Returns!A767</f>
        <v>45450.6875</v>
      </c>
      <c r="B767" s="1">
        <f>MAX(Resume!B9/ 252-Portfolios!B767, 0)</f>
        <v>0</v>
      </c>
    </row>
    <row r="768" spans="1:2" x14ac:dyDescent="0.35">
      <c r="A768" s="10">
        <f>Returns!A768</f>
        <v>45450.729166666657</v>
      </c>
      <c r="B768" s="1">
        <f>MAX(Resume!B9/ 252-Portfolios!B768, 0)</f>
        <v>1.5908231881313212E-3</v>
      </c>
    </row>
    <row r="769" spans="1:2" x14ac:dyDescent="0.35">
      <c r="A769" s="10">
        <f>Returns!A769</f>
        <v>45450.770833333343</v>
      </c>
      <c r="B769" s="1">
        <f>MAX(Resume!B9/ 252-Portfolios!B769, 0)</f>
        <v>2.2518705211866026E-4</v>
      </c>
    </row>
    <row r="770" spans="1:2" x14ac:dyDescent="0.35">
      <c r="A770" s="10">
        <f>Returns!A770</f>
        <v>45450.8125</v>
      </c>
      <c r="B770" s="1">
        <f>MAX(Resume!B9/ 252-Portfolios!B770, 0)</f>
        <v>1.616112092128997E-3</v>
      </c>
    </row>
    <row r="771" spans="1:2" x14ac:dyDescent="0.35">
      <c r="A771" s="10">
        <f>Returns!A771</f>
        <v>45453.5625</v>
      </c>
      <c r="B771" s="1">
        <f>MAX(Resume!B9/ 252-Portfolios!B771, 0)</f>
        <v>1.6845796156177259E-3</v>
      </c>
    </row>
    <row r="772" spans="1:2" x14ac:dyDescent="0.35">
      <c r="A772" s="10">
        <f>Returns!A772</f>
        <v>45453.604166666657</v>
      </c>
      <c r="B772" s="1">
        <f>MAX(Resume!B9/ 252-Portfolios!B772, 0)</f>
        <v>0</v>
      </c>
    </row>
    <row r="773" spans="1:2" x14ac:dyDescent="0.35">
      <c r="A773" s="10">
        <f>Returns!A773</f>
        <v>45453.645833333343</v>
      </c>
      <c r="B773" s="1">
        <f>MAX(Resume!B9/ 252-Portfolios!B773, 0)</f>
        <v>0</v>
      </c>
    </row>
    <row r="774" spans="1:2" x14ac:dyDescent="0.35">
      <c r="A774" s="10">
        <f>Returns!A774</f>
        <v>45453.6875</v>
      </c>
      <c r="B774" s="1">
        <f>MAX(Resume!B9/ 252-Portfolios!B774, 0)</f>
        <v>1.502896212173998E-4</v>
      </c>
    </row>
    <row r="775" spans="1:2" x14ac:dyDescent="0.35">
      <c r="A775" s="10">
        <f>Returns!A775</f>
        <v>45453.729166666657</v>
      </c>
      <c r="B775" s="1">
        <f>MAX(Resume!B9/ 252-Portfolios!B775, 0)</f>
        <v>0</v>
      </c>
    </row>
    <row r="776" spans="1:2" x14ac:dyDescent="0.35">
      <c r="A776" s="10">
        <f>Returns!A776</f>
        <v>45453.770833333343</v>
      </c>
      <c r="B776" s="1">
        <f>MAX(Resume!B9/ 252-Portfolios!B776, 0)</f>
        <v>0</v>
      </c>
    </row>
    <row r="777" spans="1:2" x14ac:dyDescent="0.35">
      <c r="A777" s="10">
        <f>Returns!A777</f>
        <v>45453.8125</v>
      </c>
      <c r="B777" s="1">
        <f>MAX(Resume!B9/ 252-Portfolios!B777, 0)</f>
        <v>9.6636135651375604E-5</v>
      </c>
    </row>
    <row r="778" spans="1:2" x14ac:dyDescent="0.35">
      <c r="A778" s="10">
        <f>Returns!A778</f>
        <v>45454.5625</v>
      </c>
      <c r="B778" s="1">
        <f>MAX(Resume!B9/ 252-Portfolios!B778, 0)</f>
        <v>5.9861049318421572E-3</v>
      </c>
    </row>
    <row r="779" spans="1:2" x14ac:dyDescent="0.35">
      <c r="A779" s="10">
        <f>Returns!A779</f>
        <v>45454.604166666657</v>
      </c>
      <c r="B779" s="1">
        <f>MAX(Resume!B9/ 252-Portfolios!B779, 0)</f>
        <v>0</v>
      </c>
    </row>
    <row r="780" spans="1:2" x14ac:dyDescent="0.35">
      <c r="A780" s="10">
        <f>Returns!A780</f>
        <v>45454.645833333343</v>
      </c>
      <c r="B780" s="1">
        <f>MAX(Resume!B9/ 252-Portfolios!B780, 0)</f>
        <v>3.8043633667383036E-4</v>
      </c>
    </row>
    <row r="781" spans="1:2" x14ac:dyDescent="0.35">
      <c r="A781" s="10">
        <f>Returns!A781</f>
        <v>45454.6875</v>
      </c>
      <c r="B781" s="1">
        <f>MAX(Resume!B9/ 252-Portfolios!B781, 0)</f>
        <v>5.9734012800070739E-4</v>
      </c>
    </row>
    <row r="782" spans="1:2" x14ac:dyDescent="0.35">
      <c r="A782" s="10">
        <f>Returns!A782</f>
        <v>45454.729166666657</v>
      </c>
      <c r="B782" s="1">
        <f>MAX(Resume!B9/ 252-Portfolios!B782, 0)</f>
        <v>0</v>
      </c>
    </row>
    <row r="783" spans="1:2" x14ac:dyDescent="0.35">
      <c r="A783" s="10">
        <f>Returns!A783</f>
        <v>45454.770833333343</v>
      </c>
      <c r="B783" s="1">
        <f>MAX(Resume!B9/ 252-Portfolios!B783, 0)</f>
        <v>1.4567635565862442E-4</v>
      </c>
    </row>
    <row r="784" spans="1:2" x14ac:dyDescent="0.35">
      <c r="A784" s="10">
        <f>Returns!A784</f>
        <v>45454.8125</v>
      </c>
      <c r="B784" s="1">
        <f>MAX(Resume!B9/ 252-Portfolios!B784, 0)</f>
        <v>0</v>
      </c>
    </row>
    <row r="785" spans="1:2" x14ac:dyDescent="0.35">
      <c r="A785" s="10">
        <f>Returns!A785</f>
        <v>45455.5625</v>
      </c>
      <c r="B785" s="1">
        <f>MAX(Resume!B9/ 252-Portfolios!B785, 0)</f>
        <v>0</v>
      </c>
    </row>
    <row r="786" spans="1:2" x14ac:dyDescent="0.35">
      <c r="A786" s="10">
        <f>Returns!A786</f>
        <v>45455.604166666657</v>
      </c>
      <c r="B786" s="1">
        <f>MAX(Resume!B9/ 252-Portfolios!B786, 0)</f>
        <v>1.6728141700245952E-3</v>
      </c>
    </row>
    <row r="787" spans="1:2" x14ac:dyDescent="0.35">
      <c r="A787" s="10">
        <f>Returns!A787</f>
        <v>45455.645833333343</v>
      </c>
      <c r="B787" s="1">
        <f>MAX(Resume!B9/ 252-Portfolios!B787, 0)</f>
        <v>1.0495568651122526E-4</v>
      </c>
    </row>
    <row r="788" spans="1:2" x14ac:dyDescent="0.35">
      <c r="A788" s="10">
        <f>Returns!A788</f>
        <v>45455.6875</v>
      </c>
      <c r="B788" s="1">
        <f>MAX(Resume!B9/ 252-Portfolios!B788, 0)</f>
        <v>3.3823183279903918E-4</v>
      </c>
    </row>
    <row r="789" spans="1:2" x14ac:dyDescent="0.35">
      <c r="A789" s="10">
        <f>Returns!A789</f>
        <v>45455.729166666657</v>
      </c>
      <c r="B789" s="1">
        <f>MAX(Resume!B9/ 252-Portfolios!B789, 0)</f>
        <v>2.1133891735813926E-3</v>
      </c>
    </row>
    <row r="790" spans="1:2" x14ac:dyDescent="0.35">
      <c r="A790" s="10">
        <f>Returns!A790</f>
        <v>45455.770833333343</v>
      </c>
      <c r="B790" s="1">
        <f>MAX(Resume!B9/ 252-Portfolios!B790, 0)</f>
        <v>2.3411033559623158E-3</v>
      </c>
    </row>
    <row r="791" spans="1:2" x14ac:dyDescent="0.35">
      <c r="A791" s="10">
        <f>Returns!A791</f>
        <v>45455.8125</v>
      </c>
      <c r="B791" s="1">
        <f>MAX(Resume!B9/ 252-Portfolios!B791, 0)</f>
        <v>0</v>
      </c>
    </row>
    <row r="792" spans="1:2" x14ac:dyDescent="0.35">
      <c r="A792" s="10">
        <f>Returns!A792</f>
        <v>45456.5625</v>
      </c>
      <c r="B792" s="1">
        <f>MAX(Resume!B9/ 252-Portfolios!B792, 0)</f>
        <v>2.0848106401443077E-3</v>
      </c>
    </row>
    <row r="793" spans="1:2" x14ac:dyDescent="0.35">
      <c r="A793" s="10">
        <f>Returns!A793</f>
        <v>45456.604166666657</v>
      </c>
      <c r="B793" s="1">
        <f>MAX(Resume!B9/ 252-Portfolios!B793, 0)</f>
        <v>0</v>
      </c>
    </row>
    <row r="794" spans="1:2" x14ac:dyDescent="0.35">
      <c r="A794" s="10">
        <f>Returns!A794</f>
        <v>45456.645833333343</v>
      </c>
      <c r="B794" s="1">
        <f>MAX(Resume!B9/ 252-Portfolios!B794, 0)</f>
        <v>1.5414849195529113E-3</v>
      </c>
    </row>
    <row r="795" spans="1:2" x14ac:dyDescent="0.35">
      <c r="A795" s="10">
        <f>Returns!A795</f>
        <v>45456.6875</v>
      </c>
      <c r="B795" s="1">
        <f>MAX(Resume!B9/ 252-Portfolios!B795, 0)</f>
        <v>0</v>
      </c>
    </row>
    <row r="796" spans="1:2" x14ac:dyDescent="0.35">
      <c r="A796" s="10">
        <f>Returns!A796</f>
        <v>45456.729166666657</v>
      </c>
      <c r="B796" s="1">
        <f>MAX(Resume!B9/ 252-Portfolios!B796, 0)</f>
        <v>0</v>
      </c>
    </row>
    <row r="797" spans="1:2" x14ac:dyDescent="0.35">
      <c r="A797" s="10">
        <f>Returns!A797</f>
        <v>45456.770833333343</v>
      </c>
      <c r="B797" s="1">
        <f>MAX(Resume!B9/ 252-Portfolios!B797, 0)</f>
        <v>0</v>
      </c>
    </row>
    <row r="798" spans="1:2" x14ac:dyDescent="0.35">
      <c r="A798" s="10">
        <f>Returns!A798</f>
        <v>45456.8125</v>
      </c>
      <c r="B798" s="1">
        <f>MAX(Resume!B9/ 252-Portfolios!B798, 0)</f>
        <v>0</v>
      </c>
    </row>
    <row r="799" spans="1:2" x14ac:dyDescent="0.35">
      <c r="A799" s="10">
        <f>Returns!A799</f>
        <v>45457.5625</v>
      </c>
      <c r="B799" s="1">
        <f>MAX(Resume!B9/ 252-Portfolios!B799, 0)</f>
        <v>8.2585335312076007E-3</v>
      </c>
    </row>
    <row r="800" spans="1:2" x14ac:dyDescent="0.35">
      <c r="A800" s="10">
        <f>Returns!A800</f>
        <v>45457.604166666657</v>
      </c>
      <c r="B800" s="1">
        <f>MAX(Resume!B9/ 252-Portfolios!B800, 0)</f>
        <v>0</v>
      </c>
    </row>
    <row r="801" spans="1:2" x14ac:dyDescent="0.35">
      <c r="A801" s="10">
        <f>Returns!A801</f>
        <v>45457.645833333343</v>
      </c>
      <c r="B801" s="1">
        <f>MAX(Resume!B9/ 252-Portfolios!B801, 0)</f>
        <v>0</v>
      </c>
    </row>
    <row r="802" spans="1:2" x14ac:dyDescent="0.35">
      <c r="A802" s="10">
        <f>Returns!A802</f>
        <v>45457.6875</v>
      </c>
      <c r="B802" s="1">
        <f>MAX(Resume!B9/ 252-Portfolios!B802, 0)</f>
        <v>0</v>
      </c>
    </row>
    <row r="803" spans="1:2" x14ac:dyDescent="0.35">
      <c r="A803" s="10">
        <f>Returns!A803</f>
        <v>45457.729166666657</v>
      </c>
      <c r="B803" s="1">
        <f>MAX(Resume!B9/ 252-Portfolios!B803, 0)</f>
        <v>0</v>
      </c>
    </row>
    <row r="804" spans="1:2" x14ac:dyDescent="0.35">
      <c r="A804" s="10">
        <f>Returns!A804</f>
        <v>45457.770833333343</v>
      </c>
      <c r="B804" s="1">
        <f>MAX(Resume!B9/ 252-Portfolios!B804, 0)</f>
        <v>0</v>
      </c>
    </row>
    <row r="805" spans="1:2" x14ac:dyDescent="0.35">
      <c r="A805" s="10">
        <f>Returns!A805</f>
        <v>45457.8125</v>
      </c>
      <c r="B805" s="1">
        <f>MAX(Resume!B9/ 252-Portfolios!B805, 0)</f>
        <v>3.2872644942487002E-5</v>
      </c>
    </row>
    <row r="806" spans="1:2" x14ac:dyDescent="0.35">
      <c r="A806" s="10">
        <f>Returns!A806</f>
        <v>45460.5625</v>
      </c>
      <c r="B806" s="1">
        <f>MAX(Resume!B9/ 252-Portfolios!B806, 0)</f>
        <v>0</v>
      </c>
    </row>
    <row r="807" spans="1:2" x14ac:dyDescent="0.35">
      <c r="A807" s="10">
        <f>Returns!A807</f>
        <v>45460.604166666657</v>
      </c>
      <c r="B807" s="1">
        <f>MAX(Resume!B9/ 252-Portfolios!B807, 0)</f>
        <v>0</v>
      </c>
    </row>
    <row r="808" spans="1:2" x14ac:dyDescent="0.35">
      <c r="A808" s="10">
        <f>Returns!A808</f>
        <v>45460.645833333343</v>
      </c>
      <c r="B808" s="1">
        <f>MAX(Resume!B9/ 252-Portfolios!B808, 0)</f>
        <v>0</v>
      </c>
    </row>
    <row r="809" spans="1:2" x14ac:dyDescent="0.35">
      <c r="A809" s="10">
        <f>Returns!A809</f>
        <v>45460.6875</v>
      </c>
      <c r="B809" s="1">
        <f>MAX(Resume!B9/ 252-Portfolios!B809, 0)</f>
        <v>0</v>
      </c>
    </row>
    <row r="810" spans="1:2" x14ac:dyDescent="0.35">
      <c r="A810" s="10">
        <f>Returns!A810</f>
        <v>45460.729166666657</v>
      </c>
      <c r="B810" s="1">
        <f>MAX(Resume!B9/ 252-Portfolios!B810, 0)</f>
        <v>0</v>
      </c>
    </row>
    <row r="811" spans="1:2" x14ac:dyDescent="0.35">
      <c r="A811" s="10">
        <f>Returns!A811</f>
        <v>45460.770833333343</v>
      </c>
      <c r="B811" s="1">
        <f>MAX(Resume!B9/ 252-Portfolios!B811, 0)</f>
        <v>0</v>
      </c>
    </row>
    <row r="812" spans="1:2" x14ac:dyDescent="0.35">
      <c r="A812" s="10">
        <f>Returns!A812</f>
        <v>45460.8125</v>
      </c>
      <c r="B812" s="1">
        <f>MAX(Resume!B9/ 252-Portfolios!B812, 0)</f>
        <v>5.8669668064032399E-4</v>
      </c>
    </row>
    <row r="813" spans="1:2" x14ac:dyDescent="0.35">
      <c r="A813" s="10">
        <f>Returns!A813</f>
        <v>45461.5625</v>
      </c>
      <c r="B813" s="1">
        <f>MAX(Resume!B9/ 252-Portfolios!B813, 0)</f>
        <v>0</v>
      </c>
    </row>
    <row r="814" spans="1:2" x14ac:dyDescent="0.35">
      <c r="A814" s="10">
        <f>Returns!A814</f>
        <v>45461.604166666657</v>
      </c>
      <c r="B814" s="1">
        <f>MAX(Resume!B9/ 252-Portfolios!B814, 0)</f>
        <v>0</v>
      </c>
    </row>
    <row r="815" spans="1:2" x14ac:dyDescent="0.35">
      <c r="A815" s="10">
        <f>Returns!A815</f>
        <v>45461.645833333343</v>
      </c>
      <c r="B815" s="1">
        <f>MAX(Resume!B9/ 252-Portfolios!B815, 0)</f>
        <v>0</v>
      </c>
    </row>
    <row r="816" spans="1:2" x14ac:dyDescent="0.35">
      <c r="A816" s="10">
        <f>Returns!A816</f>
        <v>45461.6875</v>
      </c>
      <c r="B816" s="1">
        <f>MAX(Resume!B9/ 252-Portfolios!B816, 0)</f>
        <v>0</v>
      </c>
    </row>
    <row r="817" spans="1:2" x14ac:dyDescent="0.35">
      <c r="A817" s="10">
        <f>Returns!A817</f>
        <v>45461.729166666657</v>
      </c>
      <c r="B817" s="1">
        <f>MAX(Resume!B9/ 252-Portfolios!B817, 0)</f>
        <v>5.5950664769201729E-4</v>
      </c>
    </row>
    <row r="818" spans="1:2" x14ac:dyDescent="0.35">
      <c r="A818" s="10">
        <f>Returns!A818</f>
        <v>45461.770833333343</v>
      </c>
      <c r="B818" s="1">
        <f>MAX(Resume!B9/ 252-Portfolios!B818, 0)</f>
        <v>3.1587062461668015E-4</v>
      </c>
    </row>
    <row r="819" spans="1:2" x14ac:dyDescent="0.35">
      <c r="A819" s="10">
        <f>Returns!A819</f>
        <v>45461.8125</v>
      </c>
      <c r="B819" s="1">
        <f>MAX(Resume!B9/ 252-Portfolios!B819, 0)</f>
        <v>0</v>
      </c>
    </row>
    <row r="820" spans="1:2" x14ac:dyDescent="0.35">
      <c r="A820" s="10">
        <f>Returns!A820</f>
        <v>45463.5625</v>
      </c>
      <c r="B820" s="1">
        <f>MAX(Resume!B9/ 252-Portfolios!B820, 0)</f>
        <v>4.0807926969481671E-4</v>
      </c>
    </row>
    <row r="821" spans="1:2" x14ac:dyDescent="0.35">
      <c r="A821" s="10">
        <f>Returns!A821</f>
        <v>45463.604166666657</v>
      </c>
      <c r="B821" s="1">
        <f>MAX(Resume!B9/ 252-Portfolios!B821, 0)</f>
        <v>2.6005115771390312E-3</v>
      </c>
    </row>
    <row r="822" spans="1:2" x14ac:dyDescent="0.35">
      <c r="A822" s="10">
        <f>Returns!A822</f>
        <v>45463.645833333343</v>
      </c>
      <c r="B822" s="1">
        <f>MAX(Resume!B9/ 252-Portfolios!B822, 0)</f>
        <v>1.6111781865761061E-3</v>
      </c>
    </row>
    <row r="823" spans="1:2" x14ac:dyDescent="0.35">
      <c r="A823" s="10">
        <f>Returns!A823</f>
        <v>45463.6875</v>
      </c>
      <c r="B823" s="1">
        <f>MAX(Resume!B9/ 252-Portfolios!B823, 0)</f>
        <v>1.2485806459335308E-3</v>
      </c>
    </row>
    <row r="824" spans="1:2" x14ac:dyDescent="0.35">
      <c r="A824" s="10">
        <f>Returns!A824</f>
        <v>45463.729166666657</v>
      </c>
      <c r="B824" s="1">
        <f>MAX(Resume!B9/ 252-Portfolios!B824, 0)</f>
        <v>0</v>
      </c>
    </row>
    <row r="825" spans="1:2" x14ac:dyDescent="0.35">
      <c r="A825" s="10">
        <f>Returns!A825</f>
        <v>45463.770833333343</v>
      </c>
      <c r="B825" s="1">
        <f>MAX(Resume!B9/ 252-Portfolios!B825, 0)</f>
        <v>1.2137380098904704E-3</v>
      </c>
    </row>
    <row r="826" spans="1:2" x14ac:dyDescent="0.35">
      <c r="A826" s="10">
        <f>Returns!A826</f>
        <v>45463.8125</v>
      </c>
      <c r="B826" s="1">
        <f>MAX(Resume!B9/ 252-Portfolios!B826, 0)</f>
        <v>0</v>
      </c>
    </row>
    <row r="827" spans="1:2" x14ac:dyDescent="0.35">
      <c r="A827" s="10">
        <f>Returns!A827</f>
        <v>45464.5625</v>
      </c>
      <c r="B827" s="1">
        <f>MAX(Resume!B9/ 252-Portfolios!B827, 0)</f>
        <v>2.19303308089719E-3</v>
      </c>
    </row>
    <row r="828" spans="1:2" x14ac:dyDescent="0.35">
      <c r="A828" s="10">
        <f>Returns!A828</f>
        <v>45464.604166666657</v>
      </c>
      <c r="B828" s="1">
        <f>MAX(Resume!B9/ 252-Portfolios!B828, 0)</f>
        <v>5.5465916422854037E-4</v>
      </c>
    </row>
    <row r="829" spans="1:2" x14ac:dyDescent="0.35">
      <c r="A829" s="10">
        <f>Returns!A829</f>
        <v>45464.645833333343</v>
      </c>
      <c r="B829" s="1">
        <f>MAX(Resume!B9/ 252-Portfolios!B829, 0)</f>
        <v>0</v>
      </c>
    </row>
    <row r="830" spans="1:2" x14ac:dyDescent="0.35">
      <c r="A830" s="10">
        <f>Returns!A830</f>
        <v>45464.6875</v>
      </c>
      <c r="B830" s="1">
        <f>MAX(Resume!B9/ 252-Portfolios!B830, 0)</f>
        <v>2.8480081250828682E-4</v>
      </c>
    </row>
    <row r="831" spans="1:2" x14ac:dyDescent="0.35">
      <c r="A831" s="10">
        <f>Returns!A831</f>
        <v>45464.729166666657</v>
      </c>
      <c r="B831" s="1">
        <f>MAX(Resume!B9/ 252-Portfolios!B831, 0)</f>
        <v>0</v>
      </c>
    </row>
    <row r="832" spans="1:2" x14ac:dyDescent="0.35">
      <c r="A832" s="10">
        <f>Returns!A832</f>
        <v>45464.770833333343</v>
      </c>
      <c r="B832" s="1">
        <f>MAX(Resume!B9/ 252-Portfolios!B832, 0)</f>
        <v>0</v>
      </c>
    </row>
    <row r="833" spans="1:2" x14ac:dyDescent="0.35">
      <c r="A833" s="10">
        <f>Returns!A833</f>
        <v>45464.8125</v>
      </c>
      <c r="B833" s="1">
        <f>MAX(Resume!B9/ 252-Portfolios!B833, 0)</f>
        <v>0</v>
      </c>
    </row>
    <row r="834" spans="1:2" x14ac:dyDescent="0.35">
      <c r="A834" s="10">
        <f>Returns!A834</f>
        <v>45467.5625</v>
      </c>
      <c r="B834" s="1">
        <f>MAX(Resume!B9/ 252-Portfolios!B834, 0)</f>
        <v>0</v>
      </c>
    </row>
    <row r="835" spans="1:2" x14ac:dyDescent="0.35">
      <c r="A835" s="10">
        <f>Returns!A835</f>
        <v>45467.604166666657</v>
      </c>
      <c r="B835" s="1">
        <f>MAX(Resume!B9/ 252-Portfolios!B835, 0)</f>
        <v>0</v>
      </c>
    </row>
    <row r="836" spans="1:2" x14ac:dyDescent="0.35">
      <c r="A836" s="10">
        <f>Returns!A836</f>
        <v>45467.645833333343</v>
      </c>
      <c r="B836" s="1">
        <f>MAX(Resume!B9/ 252-Portfolios!B836, 0)</f>
        <v>1.5636214482472048E-3</v>
      </c>
    </row>
    <row r="837" spans="1:2" x14ac:dyDescent="0.35">
      <c r="A837" s="10">
        <f>Returns!A837</f>
        <v>45467.6875</v>
      </c>
      <c r="B837" s="1">
        <f>MAX(Resume!B9/ 252-Portfolios!B837, 0)</f>
        <v>1.6606991365997446E-3</v>
      </c>
    </row>
    <row r="838" spans="1:2" x14ac:dyDescent="0.35">
      <c r="A838" s="10">
        <f>Returns!A838</f>
        <v>45467.729166666657</v>
      </c>
      <c r="B838" s="1">
        <f>MAX(Resume!B9/ 252-Portfolios!B838, 0)</f>
        <v>0</v>
      </c>
    </row>
    <row r="839" spans="1:2" x14ac:dyDescent="0.35">
      <c r="A839" s="10">
        <f>Returns!A839</f>
        <v>45467.770833333343</v>
      </c>
      <c r="B839" s="1">
        <f>MAX(Resume!B9/ 252-Portfolios!B839, 0)</f>
        <v>2.7840529653233364E-4</v>
      </c>
    </row>
    <row r="840" spans="1:2" x14ac:dyDescent="0.35">
      <c r="A840" s="10">
        <f>Returns!A840</f>
        <v>45467.8125</v>
      </c>
      <c r="B840" s="1">
        <f>MAX(Resume!B9/ 252-Portfolios!B840, 0)</f>
        <v>1.6318688119445058E-3</v>
      </c>
    </row>
    <row r="841" spans="1:2" x14ac:dyDescent="0.35">
      <c r="A841" s="10">
        <f>Returns!A841</f>
        <v>45468.5625</v>
      </c>
      <c r="B841" s="1">
        <f>MAX(Resume!B9/ 252-Portfolios!B841, 0)</f>
        <v>2.6264572384052205E-3</v>
      </c>
    </row>
    <row r="842" spans="1:2" x14ac:dyDescent="0.35">
      <c r="A842" s="10">
        <f>Returns!A842</f>
        <v>45468.604166666657</v>
      </c>
      <c r="B842" s="1">
        <f>MAX(Resume!B9/ 252-Portfolios!B842, 0)</f>
        <v>4.3017383649710325E-4</v>
      </c>
    </row>
    <row r="843" spans="1:2" x14ac:dyDescent="0.35">
      <c r="A843" s="10">
        <f>Returns!A843</f>
        <v>45468.645833333343</v>
      </c>
      <c r="B843" s="1">
        <f>MAX(Resume!B9/ 252-Portfolios!B843, 0)</f>
        <v>2.0752677332547655E-3</v>
      </c>
    </row>
    <row r="844" spans="1:2" x14ac:dyDescent="0.35">
      <c r="A844" s="10">
        <f>Returns!A844</f>
        <v>45468.6875</v>
      </c>
      <c r="B844" s="1">
        <f>MAX(Resume!B9/ 252-Portfolios!B844, 0)</f>
        <v>0</v>
      </c>
    </row>
    <row r="845" spans="1:2" x14ac:dyDescent="0.35">
      <c r="A845" s="10">
        <f>Returns!A845</f>
        <v>45468.729166666657</v>
      </c>
      <c r="B845" s="1">
        <f>MAX(Resume!B9/ 252-Portfolios!B845, 0)</f>
        <v>0</v>
      </c>
    </row>
    <row r="846" spans="1:2" x14ac:dyDescent="0.35">
      <c r="A846" s="10">
        <f>Returns!A846</f>
        <v>45468.770833333343</v>
      </c>
      <c r="B846" s="1">
        <f>MAX(Resume!B9/ 252-Portfolios!B846, 0)</f>
        <v>0</v>
      </c>
    </row>
    <row r="847" spans="1:2" x14ac:dyDescent="0.35">
      <c r="A847" s="10">
        <f>Returns!A847</f>
        <v>45468.8125</v>
      </c>
      <c r="B847" s="1">
        <f>MAX(Resume!B9/ 252-Portfolios!B847, 0)</f>
        <v>2.8448573446042185E-4</v>
      </c>
    </row>
    <row r="848" spans="1:2" x14ac:dyDescent="0.35">
      <c r="A848" s="10">
        <f>Returns!A848</f>
        <v>45469.5625</v>
      </c>
      <c r="B848" s="1">
        <f>MAX(Resume!B9/ 252-Portfolios!B848, 0)</f>
        <v>4.8258732452232589E-3</v>
      </c>
    </row>
    <row r="849" spans="1:2" x14ac:dyDescent="0.35">
      <c r="A849" s="10">
        <f>Returns!A849</f>
        <v>45469.604166666657</v>
      </c>
      <c r="B849" s="1">
        <f>MAX(Resume!B9/ 252-Portfolios!B849, 0)</f>
        <v>2.6833266387454012E-4</v>
      </c>
    </row>
    <row r="850" spans="1:2" x14ac:dyDescent="0.35">
      <c r="A850" s="10">
        <f>Returns!A850</f>
        <v>45469.645833333343</v>
      </c>
      <c r="B850" s="1">
        <f>MAX(Resume!B9/ 252-Portfolios!B850, 0)</f>
        <v>0</v>
      </c>
    </row>
    <row r="851" spans="1:2" x14ac:dyDescent="0.35">
      <c r="A851" s="10">
        <f>Returns!A851</f>
        <v>45469.6875</v>
      </c>
      <c r="B851" s="1">
        <f>MAX(Resume!B9/ 252-Portfolios!B851, 0)</f>
        <v>1.1619292868366286E-3</v>
      </c>
    </row>
    <row r="852" spans="1:2" x14ac:dyDescent="0.35">
      <c r="A852" s="10">
        <f>Returns!A852</f>
        <v>45469.729166666657</v>
      </c>
      <c r="B852" s="1">
        <f>MAX(Resume!B9/ 252-Portfolios!B852, 0)</f>
        <v>0</v>
      </c>
    </row>
    <row r="853" spans="1:2" x14ac:dyDescent="0.35">
      <c r="A853" s="10">
        <f>Returns!A853</f>
        <v>45469.770833333343</v>
      </c>
      <c r="B853" s="1">
        <f>MAX(Resume!B9/ 252-Portfolios!B853, 0)</f>
        <v>9.6044991132381778E-4</v>
      </c>
    </row>
    <row r="854" spans="1:2" x14ac:dyDescent="0.35">
      <c r="A854" s="10">
        <f>Returns!A854</f>
        <v>45469.8125</v>
      </c>
      <c r="B854" s="1">
        <f>MAX(Resume!B9/ 252-Portfolios!B854, 0)</f>
        <v>0</v>
      </c>
    </row>
    <row r="855" spans="1:2" x14ac:dyDescent="0.35">
      <c r="A855" s="10">
        <f>Returns!A855</f>
        <v>45470.5625</v>
      </c>
      <c r="B855" s="1">
        <f>MAX(Resume!B9/ 252-Portfolios!B855, 0)</f>
        <v>0</v>
      </c>
    </row>
    <row r="856" spans="1:2" x14ac:dyDescent="0.35">
      <c r="A856" s="10">
        <f>Returns!A856</f>
        <v>45470.604166666657</v>
      </c>
      <c r="B856" s="1">
        <f>MAX(Resume!B9/ 252-Portfolios!B856, 0)</f>
        <v>1.7231774732059681E-3</v>
      </c>
    </row>
    <row r="857" spans="1:2" x14ac:dyDescent="0.35">
      <c r="A857" s="10">
        <f>Returns!A857</f>
        <v>45470.645833333343</v>
      </c>
      <c r="B857" s="1">
        <f>MAX(Resume!B9/ 252-Portfolios!B857, 0)</f>
        <v>0</v>
      </c>
    </row>
    <row r="858" spans="1:2" x14ac:dyDescent="0.35">
      <c r="A858" s="10">
        <f>Returns!A858</f>
        <v>45470.6875</v>
      </c>
      <c r="B858" s="1">
        <f>MAX(Resume!B9/ 252-Portfolios!B858, 0)</f>
        <v>0</v>
      </c>
    </row>
    <row r="859" spans="1:2" x14ac:dyDescent="0.35">
      <c r="A859" s="10">
        <f>Returns!A859</f>
        <v>45470.729166666657</v>
      </c>
      <c r="B859" s="1">
        <f>MAX(Resume!B9/ 252-Portfolios!B859, 0)</f>
        <v>2.154288881781465E-3</v>
      </c>
    </row>
    <row r="860" spans="1:2" x14ac:dyDescent="0.35">
      <c r="A860" s="10">
        <f>Returns!A860</f>
        <v>45470.770833333343</v>
      </c>
      <c r="B860" s="1">
        <f>MAX(Resume!B9/ 252-Portfolios!B860, 0)</f>
        <v>0</v>
      </c>
    </row>
    <row r="861" spans="1:2" x14ac:dyDescent="0.35">
      <c r="A861" s="10">
        <f>Returns!A861</f>
        <v>45470.8125</v>
      </c>
      <c r="B861" s="1">
        <f>MAX(Resume!B9/ 252-Portfolios!B861, 0)</f>
        <v>0</v>
      </c>
    </row>
    <row r="862" spans="1:2" x14ac:dyDescent="0.35">
      <c r="A862" s="10">
        <f>Returns!A862</f>
        <v>45471.5625</v>
      </c>
      <c r="B862" s="1">
        <f>MAX(Resume!B9/ 252-Portfolios!B862, 0)</f>
        <v>0</v>
      </c>
    </row>
    <row r="863" spans="1:2" x14ac:dyDescent="0.35">
      <c r="A863" s="10">
        <f>Returns!A863</f>
        <v>45471.604166666657</v>
      </c>
      <c r="B863" s="1">
        <f>MAX(Resume!B9/ 252-Portfolios!B863, 0)</f>
        <v>2.8280503848659307E-3</v>
      </c>
    </row>
    <row r="864" spans="1:2" x14ac:dyDescent="0.35">
      <c r="A864" s="10">
        <f>Returns!A864</f>
        <v>45471.645833333343</v>
      </c>
      <c r="B864" s="1">
        <f>MAX(Resume!B9/ 252-Portfolios!B864, 0)</f>
        <v>0</v>
      </c>
    </row>
    <row r="865" spans="1:2" x14ac:dyDescent="0.35">
      <c r="A865" s="10">
        <f>Returns!A865</f>
        <v>45471.6875</v>
      </c>
      <c r="B865" s="1">
        <f>MAX(Resume!B9/ 252-Portfolios!B865, 0)</f>
        <v>2.4344963316862765E-3</v>
      </c>
    </row>
    <row r="866" spans="1:2" x14ac:dyDescent="0.35">
      <c r="A866" s="10">
        <f>Returns!A866</f>
        <v>45471.729166666657</v>
      </c>
      <c r="B866" s="1">
        <f>MAX(Resume!B9/ 252-Portfolios!B866, 0)</f>
        <v>1.9210017705575072E-3</v>
      </c>
    </row>
    <row r="867" spans="1:2" x14ac:dyDescent="0.35">
      <c r="A867" s="10">
        <f>Returns!A867</f>
        <v>45471.770833333343</v>
      </c>
      <c r="B867" s="1">
        <f>MAX(Resume!B9/ 252-Portfolios!B867, 0)</f>
        <v>1.2825270118149096E-3</v>
      </c>
    </row>
    <row r="868" spans="1:2" x14ac:dyDescent="0.35">
      <c r="A868" s="10">
        <f>Returns!A868</f>
        <v>45471.8125</v>
      </c>
      <c r="B868" s="1">
        <f>MAX(Resume!B9/ 252-Portfolios!B868, 0)</f>
        <v>1.4173069617400493E-5</v>
      </c>
    </row>
    <row r="869" spans="1:2" x14ac:dyDescent="0.35">
      <c r="A869" s="10">
        <f>Returns!A869</f>
        <v>45474.5625</v>
      </c>
      <c r="B869" s="1">
        <f>MAX(Resume!B9/ 252-Portfolios!B869, 0)</f>
        <v>3.6872181247735985E-3</v>
      </c>
    </row>
    <row r="870" spans="1:2" x14ac:dyDescent="0.35">
      <c r="A870" s="10">
        <f>Returns!A870</f>
        <v>45474.604166666657</v>
      </c>
      <c r="B870" s="1">
        <f>MAX(Resume!B9/ 252-Portfolios!B870, 0)</f>
        <v>2.028526964598112E-3</v>
      </c>
    </row>
    <row r="871" spans="1:2" x14ac:dyDescent="0.35">
      <c r="A871" s="10">
        <f>Returns!A871</f>
        <v>45474.645833333343</v>
      </c>
      <c r="B871" s="1">
        <f>MAX(Resume!B9/ 252-Portfolios!B871, 0)</f>
        <v>0</v>
      </c>
    </row>
    <row r="872" spans="1:2" x14ac:dyDescent="0.35">
      <c r="A872" s="10">
        <f>Returns!A872</f>
        <v>45474.6875</v>
      </c>
      <c r="B872" s="1">
        <f>MAX(Resume!B9/ 252-Portfolios!B872, 0)</f>
        <v>0</v>
      </c>
    </row>
    <row r="873" spans="1:2" x14ac:dyDescent="0.35">
      <c r="A873" s="10">
        <f>Returns!A873</f>
        <v>45474.729166666657</v>
      </c>
      <c r="B873" s="1">
        <f>MAX(Resume!B9/ 252-Portfolios!B873, 0)</f>
        <v>0</v>
      </c>
    </row>
    <row r="874" spans="1:2" x14ac:dyDescent="0.35">
      <c r="A874" s="10">
        <f>Returns!A874</f>
        <v>45474.770833333343</v>
      </c>
      <c r="B874" s="1">
        <f>MAX(Resume!B9/ 252-Portfolios!B874, 0)</f>
        <v>2.0017904483199092E-3</v>
      </c>
    </row>
    <row r="875" spans="1:2" x14ac:dyDescent="0.35">
      <c r="A875" s="10">
        <f>Returns!A875</f>
        <v>45474.8125</v>
      </c>
      <c r="B875" s="1">
        <f>MAX(Resume!B9/ 252-Portfolios!B875, 0)</f>
        <v>2.1093771236306199E-5</v>
      </c>
    </row>
    <row r="876" spans="1:2" x14ac:dyDescent="0.35">
      <c r="A876" s="10">
        <f>Returns!A876</f>
        <v>45475.5625</v>
      </c>
      <c r="B876" s="1">
        <f>MAX(Resume!B9/ 252-Portfolios!B876, 0)</f>
        <v>0</v>
      </c>
    </row>
    <row r="877" spans="1:2" x14ac:dyDescent="0.35">
      <c r="A877" s="10">
        <f>Returns!A877</f>
        <v>45475.604166666657</v>
      </c>
      <c r="B877" s="1">
        <f>MAX(Resume!B9/ 252-Portfolios!B877, 0)</f>
        <v>0</v>
      </c>
    </row>
    <row r="878" spans="1:2" x14ac:dyDescent="0.35">
      <c r="A878" s="10">
        <f>Returns!A878</f>
        <v>45475.645833333343</v>
      </c>
      <c r="B878" s="1">
        <f>MAX(Resume!B9/ 252-Portfolios!B878, 0)</f>
        <v>0</v>
      </c>
    </row>
    <row r="879" spans="1:2" x14ac:dyDescent="0.35">
      <c r="A879" s="10">
        <f>Returns!A879</f>
        <v>45475.6875</v>
      </c>
      <c r="B879" s="1">
        <f>MAX(Resume!B9/ 252-Portfolios!B879, 0)</f>
        <v>0</v>
      </c>
    </row>
    <row r="880" spans="1:2" x14ac:dyDescent="0.35">
      <c r="A880" s="10">
        <f>Returns!A880</f>
        <v>45475.729166666657</v>
      </c>
      <c r="B880" s="1">
        <f>MAX(Resume!B9/ 252-Portfolios!B880, 0)</f>
        <v>0</v>
      </c>
    </row>
    <row r="881" spans="1:2" x14ac:dyDescent="0.35">
      <c r="A881" s="10">
        <f>Returns!A881</f>
        <v>45475.770833333343</v>
      </c>
      <c r="B881" s="1">
        <f>MAX(Resume!B9/ 252-Portfolios!B881, 0)</f>
        <v>0</v>
      </c>
    </row>
    <row r="882" spans="1:2" x14ac:dyDescent="0.35">
      <c r="A882" s="10">
        <f>Returns!A882</f>
        <v>45475.8125</v>
      </c>
      <c r="B882" s="1">
        <f>MAX(Resume!B9/ 252-Portfolios!B882, 0)</f>
        <v>0</v>
      </c>
    </row>
    <row r="883" spans="1:2" x14ac:dyDescent="0.35">
      <c r="A883" s="10">
        <f>Returns!A883</f>
        <v>45476.5625</v>
      </c>
      <c r="B883" s="1">
        <f>MAX(Resume!B9/ 252-Portfolios!B883, 0)</f>
        <v>0</v>
      </c>
    </row>
    <row r="884" spans="1:2" x14ac:dyDescent="0.35">
      <c r="A884" s="10">
        <f>Returns!A884</f>
        <v>45476.604166666657</v>
      </c>
      <c r="B884" s="1">
        <f>MAX(Resume!B9/ 252-Portfolios!B884, 0)</f>
        <v>2.0118234261017774E-3</v>
      </c>
    </row>
    <row r="885" spans="1:2" x14ac:dyDescent="0.35">
      <c r="A885" s="10">
        <f>Returns!A885</f>
        <v>45476.645833333343</v>
      </c>
      <c r="B885" s="1">
        <f>MAX(Resume!B9/ 252-Portfolios!B885, 0)</f>
        <v>1.977428631259778E-4</v>
      </c>
    </row>
    <row r="886" spans="1:2" x14ac:dyDescent="0.35">
      <c r="A886" s="10">
        <f>Returns!A886</f>
        <v>45478.5625</v>
      </c>
      <c r="B886" s="1">
        <f>MAX(Resume!B9/ 252-Portfolios!B886, 0)</f>
        <v>2.7408747169340641E-3</v>
      </c>
    </row>
    <row r="887" spans="1:2" x14ac:dyDescent="0.35">
      <c r="A887" s="10">
        <f>Returns!A887</f>
        <v>45478.604166666657</v>
      </c>
      <c r="B887" s="1">
        <f>MAX(Resume!B9/ 252-Portfolios!B887, 0)</f>
        <v>0</v>
      </c>
    </row>
    <row r="888" spans="1:2" x14ac:dyDescent="0.35">
      <c r="A888" s="10">
        <f>Returns!A888</f>
        <v>45478.645833333343</v>
      </c>
      <c r="B888" s="1">
        <f>MAX(Resume!B9/ 252-Portfolios!B888, 0)</f>
        <v>8.5657927619246625E-4</v>
      </c>
    </row>
    <row r="889" spans="1:2" x14ac:dyDescent="0.35">
      <c r="A889" s="10">
        <f>Returns!A889</f>
        <v>45478.6875</v>
      </c>
      <c r="B889" s="1">
        <f>MAX(Resume!B9/ 252-Portfolios!B889, 0)</f>
        <v>0</v>
      </c>
    </row>
    <row r="890" spans="1:2" x14ac:dyDescent="0.35">
      <c r="A890" s="10">
        <f>Returns!A890</f>
        <v>45478.729166666657</v>
      </c>
      <c r="B890" s="1">
        <f>MAX(Resume!B9/ 252-Portfolios!B890, 0)</f>
        <v>0</v>
      </c>
    </row>
    <row r="891" spans="1:2" x14ac:dyDescent="0.35">
      <c r="A891" s="10">
        <f>Returns!A891</f>
        <v>45478.770833333343</v>
      </c>
      <c r="B891" s="1">
        <f>MAX(Resume!B9/ 252-Portfolios!B891, 0)</f>
        <v>0</v>
      </c>
    </row>
    <row r="892" spans="1:2" x14ac:dyDescent="0.35">
      <c r="A892" s="10">
        <f>Returns!A892</f>
        <v>45478.8125</v>
      </c>
      <c r="B892" s="1">
        <f>MAX(Resume!B9/ 252-Portfolios!B892, 0)</f>
        <v>0</v>
      </c>
    </row>
    <row r="893" spans="1:2" x14ac:dyDescent="0.35">
      <c r="A893" s="10">
        <f>Returns!A893</f>
        <v>45481.5625</v>
      </c>
      <c r="B893" s="1">
        <f>MAX(Resume!B9/ 252-Portfolios!B893, 0)</f>
        <v>0</v>
      </c>
    </row>
    <row r="894" spans="1:2" x14ac:dyDescent="0.35">
      <c r="A894" s="10">
        <f>Returns!A894</f>
        <v>45481.604166666657</v>
      </c>
      <c r="B894" s="1">
        <f>MAX(Resume!B9/ 252-Portfolios!B894, 0)</f>
        <v>0</v>
      </c>
    </row>
    <row r="895" spans="1:2" x14ac:dyDescent="0.35">
      <c r="A895" s="10">
        <f>Returns!A895</f>
        <v>45481.645833333343</v>
      </c>
      <c r="B895" s="1">
        <f>MAX(Resume!B9/ 252-Portfolios!B895, 0)</f>
        <v>1.6382064506402488E-3</v>
      </c>
    </row>
    <row r="896" spans="1:2" x14ac:dyDescent="0.35">
      <c r="A896" s="10">
        <f>Returns!A896</f>
        <v>45481.6875</v>
      </c>
      <c r="B896" s="1">
        <f>MAX(Resume!B9/ 252-Portfolios!B896, 0)</f>
        <v>0</v>
      </c>
    </row>
    <row r="897" spans="1:2" x14ac:dyDescent="0.35">
      <c r="A897" s="10">
        <f>Returns!A897</f>
        <v>45481.729166666657</v>
      </c>
      <c r="B897" s="1">
        <f>MAX(Resume!B9/ 252-Portfolios!B897, 0)</f>
        <v>0</v>
      </c>
    </row>
    <row r="898" spans="1:2" x14ac:dyDescent="0.35">
      <c r="A898" s="10">
        <f>Returns!A898</f>
        <v>45481.770833333343</v>
      </c>
      <c r="B898" s="1">
        <f>MAX(Resume!B9/ 252-Portfolios!B898, 0)</f>
        <v>1.3080692508880437E-3</v>
      </c>
    </row>
    <row r="899" spans="1:2" x14ac:dyDescent="0.35">
      <c r="A899" s="10">
        <f>Returns!A899</f>
        <v>45481.8125</v>
      </c>
      <c r="B899" s="1">
        <f>MAX(Resume!B9/ 252-Portfolios!B899, 0)</f>
        <v>0</v>
      </c>
    </row>
    <row r="900" spans="1:2" x14ac:dyDescent="0.35">
      <c r="A900" s="10">
        <f>Returns!A900</f>
        <v>45482.5625</v>
      </c>
      <c r="B900" s="1">
        <f>MAX(Resume!B9/ 252-Portfolios!B900, 0)</f>
        <v>2.651658971900183E-3</v>
      </c>
    </row>
    <row r="901" spans="1:2" x14ac:dyDescent="0.35">
      <c r="A901" s="10">
        <f>Returns!A901</f>
        <v>45482.604166666657</v>
      </c>
      <c r="B901" s="1">
        <f>MAX(Resume!B9/ 252-Portfolios!B901, 0)</f>
        <v>5.0005187110673389E-4</v>
      </c>
    </row>
    <row r="902" spans="1:2" x14ac:dyDescent="0.35">
      <c r="A902" s="10">
        <f>Returns!A902</f>
        <v>45482.645833333343</v>
      </c>
      <c r="B902" s="1">
        <f>MAX(Resume!B9/ 252-Portfolios!B902, 0)</f>
        <v>0</v>
      </c>
    </row>
    <row r="903" spans="1:2" x14ac:dyDescent="0.35">
      <c r="A903" s="10">
        <f>Returns!A903</f>
        <v>45482.6875</v>
      </c>
      <c r="B903" s="1">
        <f>MAX(Resume!B9/ 252-Portfolios!B903, 0)</f>
        <v>4.9269462686828071E-4</v>
      </c>
    </row>
    <row r="904" spans="1:2" x14ac:dyDescent="0.35">
      <c r="A904" s="10">
        <f>Returns!A904</f>
        <v>45482.729166666657</v>
      </c>
      <c r="B904" s="1">
        <f>MAX(Resume!B9/ 252-Portfolios!B904, 0)</f>
        <v>1.6127220182780252E-3</v>
      </c>
    </row>
    <row r="905" spans="1:2" x14ac:dyDescent="0.35">
      <c r="A905" s="10">
        <f>Returns!A905</f>
        <v>45482.770833333343</v>
      </c>
      <c r="B905" s="1">
        <f>MAX(Resume!B9/ 252-Portfolios!B905, 0)</f>
        <v>2.2921040938299794E-4</v>
      </c>
    </row>
    <row r="906" spans="1:2" x14ac:dyDescent="0.35">
      <c r="A906" s="10">
        <f>Returns!A906</f>
        <v>45482.8125</v>
      </c>
      <c r="B906" s="1">
        <f>MAX(Resume!B9/ 252-Portfolios!B906, 0)</f>
        <v>1.3473526626965272E-3</v>
      </c>
    </row>
    <row r="907" spans="1:2" x14ac:dyDescent="0.35">
      <c r="A907" s="10">
        <f>Returns!A907</f>
        <v>45483.5625</v>
      </c>
      <c r="B907" s="1">
        <f>MAX(Resume!B9/ 252-Portfolios!B907, 0)</f>
        <v>1.3194058225891678E-3</v>
      </c>
    </row>
    <row r="908" spans="1:2" x14ac:dyDescent="0.35">
      <c r="A908" s="10">
        <f>Returns!A908</f>
        <v>45483.604166666657</v>
      </c>
      <c r="B908" s="1">
        <f>MAX(Resume!B9/ 252-Portfolios!B908, 0)</f>
        <v>0</v>
      </c>
    </row>
    <row r="909" spans="1:2" x14ac:dyDescent="0.35">
      <c r="A909" s="10">
        <f>Returns!A909</f>
        <v>45483.645833333343</v>
      </c>
      <c r="B909" s="1">
        <f>MAX(Resume!B9/ 252-Portfolios!B909, 0)</f>
        <v>0</v>
      </c>
    </row>
    <row r="910" spans="1:2" x14ac:dyDescent="0.35">
      <c r="A910" s="10">
        <f>Returns!A910</f>
        <v>45483.6875</v>
      </c>
      <c r="B910" s="1">
        <f>MAX(Resume!B9/ 252-Portfolios!B910, 0)</f>
        <v>9.067239253992201E-5</v>
      </c>
    </row>
    <row r="911" spans="1:2" x14ac:dyDescent="0.35">
      <c r="A911" s="10">
        <f>Returns!A911</f>
        <v>45483.729166666657</v>
      </c>
      <c r="B911" s="1">
        <f>MAX(Resume!B9/ 252-Portfolios!B911, 0)</f>
        <v>2.6028498975420927E-3</v>
      </c>
    </row>
    <row r="912" spans="1:2" x14ac:dyDescent="0.35">
      <c r="A912" s="10">
        <f>Returns!A912</f>
        <v>45483.770833333343</v>
      </c>
      <c r="B912" s="1">
        <f>MAX(Resume!B9/ 252-Portfolios!B912, 0)</f>
        <v>0</v>
      </c>
    </row>
    <row r="913" spans="1:2" x14ac:dyDescent="0.35">
      <c r="A913" s="10">
        <f>Returns!A913</f>
        <v>45483.8125</v>
      </c>
      <c r="B913" s="1">
        <f>MAX(Resume!B9/ 252-Portfolios!B913, 0)</f>
        <v>0</v>
      </c>
    </row>
    <row r="914" spans="1:2" x14ac:dyDescent="0.35">
      <c r="A914" s="10">
        <f>Returns!A914</f>
        <v>45484.5625</v>
      </c>
      <c r="B914" s="1">
        <f>MAX(Resume!B9/ 252-Portfolios!B914, 0)</f>
        <v>0</v>
      </c>
    </row>
    <row r="915" spans="1:2" x14ac:dyDescent="0.35">
      <c r="A915" s="10">
        <f>Returns!A915</f>
        <v>45484.604166666657</v>
      </c>
      <c r="B915" s="1">
        <f>MAX(Resume!B9/ 252-Portfolios!B915, 0)</f>
        <v>5.4405155074122599E-4</v>
      </c>
    </row>
    <row r="916" spans="1:2" x14ac:dyDescent="0.35">
      <c r="A916" s="10">
        <f>Returns!A916</f>
        <v>45484.645833333343</v>
      </c>
      <c r="B916" s="1">
        <f>MAX(Resume!B9/ 252-Portfolios!B916, 0)</f>
        <v>1.3599513333700469E-3</v>
      </c>
    </row>
    <row r="917" spans="1:2" x14ac:dyDescent="0.35">
      <c r="A917" s="10">
        <f>Returns!A917</f>
        <v>45484.6875</v>
      </c>
      <c r="B917" s="1">
        <f>MAX(Resume!B9/ 252-Portfolios!B917, 0)</f>
        <v>0</v>
      </c>
    </row>
    <row r="918" spans="1:2" x14ac:dyDescent="0.35">
      <c r="A918" s="10">
        <f>Returns!A918</f>
        <v>45484.729166666657</v>
      </c>
      <c r="B918" s="1">
        <f>MAX(Resume!B9/ 252-Portfolios!B918, 0)</f>
        <v>2.1892512548174421E-4</v>
      </c>
    </row>
    <row r="919" spans="1:2" x14ac:dyDescent="0.35">
      <c r="A919" s="10">
        <f>Returns!A919</f>
        <v>45484.770833333343</v>
      </c>
      <c r="B919" s="1">
        <f>MAX(Resume!B9/ 252-Portfolios!B919, 0)</f>
        <v>2.0312073050391706E-4</v>
      </c>
    </row>
    <row r="920" spans="1:2" x14ac:dyDescent="0.35">
      <c r="A920" s="10">
        <f>Returns!A920</f>
        <v>45484.8125</v>
      </c>
      <c r="B920" s="1">
        <f>MAX(Resume!B9/ 252-Portfolios!B920, 0)</f>
        <v>0</v>
      </c>
    </row>
    <row r="921" spans="1:2" x14ac:dyDescent="0.35">
      <c r="A921" s="10">
        <f>Returns!A921</f>
        <v>45485.5625</v>
      </c>
      <c r="B921" s="1">
        <f>MAX(Resume!B9/ 252-Portfolios!B921, 0)</f>
        <v>0</v>
      </c>
    </row>
    <row r="922" spans="1:2" x14ac:dyDescent="0.35">
      <c r="A922" s="10">
        <f>Returns!A922</f>
        <v>45485.604166666657</v>
      </c>
      <c r="B922" s="1">
        <f>MAX(Resume!B9/ 252-Portfolios!B922, 0)</f>
        <v>0</v>
      </c>
    </row>
    <row r="923" spans="1:2" x14ac:dyDescent="0.35">
      <c r="A923" s="10">
        <f>Returns!A923</f>
        <v>45485.645833333343</v>
      </c>
      <c r="B923" s="1">
        <f>MAX(Resume!B9/ 252-Portfolios!B923, 0)</f>
        <v>3.0727429269889104E-3</v>
      </c>
    </row>
    <row r="924" spans="1:2" x14ac:dyDescent="0.35">
      <c r="A924" s="10">
        <f>Returns!A924</f>
        <v>45485.6875</v>
      </c>
      <c r="B924" s="1">
        <f>MAX(Resume!B9/ 252-Portfolios!B924, 0)</f>
        <v>0</v>
      </c>
    </row>
    <row r="925" spans="1:2" x14ac:dyDescent="0.35">
      <c r="A925" s="10">
        <f>Returns!A925</f>
        <v>45485.729166666657</v>
      </c>
      <c r="B925" s="1">
        <f>MAX(Resume!B9/ 252-Portfolios!B925, 0)</f>
        <v>0</v>
      </c>
    </row>
    <row r="926" spans="1:2" x14ac:dyDescent="0.35">
      <c r="A926" s="10">
        <f>Returns!A926</f>
        <v>45485.770833333343</v>
      </c>
      <c r="B926" s="1">
        <f>MAX(Resume!B9/ 252-Portfolios!B926, 0)</f>
        <v>3.4173479397980454E-4</v>
      </c>
    </row>
    <row r="927" spans="1:2" x14ac:dyDescent="0.35">
      <c r="A927" s="10">
        <f>Returns!A927</f>
        <v>45485.8125</v>
      </c>
      <c r="B927" s="1">
        <f>MAX(Resume!B9/ 252-Portfolios!B927, 0)</f>
        <v>4.9986793508942666E-3</v>
      </c>
    </row>
    <row r="928" spans="1:2" x14ac:dyDescent="0.35">
      <c r="A928" s="10">
        <f>Returns!A928</f>
        <v>45488.5625</v>
      </c>
      <c r="B928" s="1">
        <f>MAX(Resume!B9/ 252-Portfolios!B928, 0)</f>
        <v>0</v>
      </c>
    </row>
    <row r="929" spans="1:2" x14ac:dyDescent="0.35">
      <c r="A929" s="10">
        <f>Returns!A929</f>
        <v>45488.604166666657</v>
      </c>
      <c r="B929" s="1">
        <f>MAX(Resume!B9/ 252-Portfolios!B929, 0)</f>
        <v>0</v>
      </c>
    </row>
    <row r="930" spans="1:2" x14ac:dyDescent="0.35">
      <c r="A930" s="10">
        <f>Returns!A930</f>
        <v>45488.645833333343</v>
      </c>
      <c r="B930" s="1">
        <f>MAX(Resume!B9/ 252-Portfolios!B930, 0)</f>
        <v>1.5481801389629311E-3</v>
      </c>
    </row>
    <row r="931" spans="1:2" x14ac:dyDescent="0.35">
      <c r="A931" s="10">
        <f>Returns!A931</f>
        <v>45488.6875</v>
      </c>
      <c r="B931" s="1">
        <f>MAX(Resume!B9/ 252-Portfolios!B931, 0)</f>
        <v>1.157561480548444E-3</v>
      </c>
    </row>
    <row r="932" spans="1:2" x14ac:dyDescent="0.35">
      <c r="A932" s="10">
        <f>Returns!A932</f>
        <v>45488.729166666657</v>
      </c>
      <c r="B932" s="1">
        <f>MAX(Resume!B9/ 252-Portfolios!B932, 0)</f>
        <v>2.5420108971443463E-4</v>
      </c>
    </row>
    <row r="933" spans="1:2" x14ac:dyDescent="0.35">
      <c r="A933" s="10">
        <f>Returns!A933</f>
        <v>45488.770833333343</v>
      </c>
      <c r="B933" s="1">
        <f>MAX(Resume!B9/ 252-Portfolios!B933, 0)</f>
        <v>0</v>
      </c>
    </row>
    <row r="934" spans="1:2" x14ac:dyDescent="0.35">
      <c r="A934" s="10">
        <f>Returns!A934</f>
        <v>45488.8125</v>
      </c>
      <c r="B934" s="1">
        <f>MAX(Resume!B9/ 252-Portfolios!B934, 0)</f>
        <v>1.642961209797493E-3</v>
      </c>
    </row>
    <row r="935" spans="1:2" x14ac:dyDescent="0.35">
      <c r="A935" s="10">
        <f>Returns!A935</f>
        <v>45489.5625</v>
      </c>
      <c r="B935" s="1">
        <f>MAX(Resume!B9/ 252-Portfolios!B935, 0)</f>
        <v>0</v>
      </c>
    </row>
    <row r="936" spans="1:2" x14ac:dyDescent="0.35">
      <c r="A936" s="10">
        <f>Returns!A936</f>
        <v>45489.604166666657</v>
      </c>
      <c r="B936" s="1">
        <f>MAX(Resume!B9/ 252-Portfolios!B936, 0)</f>
        <v>0</v>
      </c>
    </row>
    <row r="937" spans="1:2" x14ac:dyDescent="0.35">
      <c r="A937" s="10">
        <f>Returns!A937</f>
        <v>45489.645833333343</v>
      </c>
      <c r="B937" s="1">
        <f>MAX(Resume!B9/ 252-Portfolios!B937, 0)</f>
        <v>5.6044075213142413E-6</v>
      </c>
    </row>
    <row r="938" spans="1:2" x14ac:dyDescent="0.35">
      <c r="A938" s="10">
        <f>Returns!A938</f>
        <v>45489.6875</v>
      </c>
      <c r="B938" s="1">
        <f>MAX(Resume!B9/ 252-Portfolios!B938, 0)</f>
        <v>6.4911038476287255E-4</v>
      </c>
    </row>
    <row r="939" spans="1:2" x14ac:dyDescent="0.35">
      <c r="A939" s="10">
        <f>Returns!A939</f>
        <v>45489.729166666657</v>
      </c>
      <c r="B939" s="1">
        <f>MAX(Resume!B9/ 252-Portfolios!B939, 0)</f>
        <v>0</v>
      </c>
    </row>
    <row r="940" spans="1:2" x14ac:dyDescent="0.35">
      <c r="A940" s="10">
        <f>Returns!A940</f>
        <v>45489.770833333343</v>
      </c>
      <c r="B940" s="1">
        <f>MAX(Resume!B9/ 252-Portfolios!B940, 0)</f>
        <v>0</v>
      </c>
    </row>
    <row r="941" spans="1:2" x14ac:dyDescent="0.35">
      <c r="A941" s="10">
        <f>Returns!A941</f>
        <v>45489.8125</v>
      </c>
      <c r="B941" s="1">
        <f>MAX(Resume!B9/ 252-Portfolios!B941, 0)</f>
        <v>0</v>
      </c>
    </row>
    <row r="942" spans="1:2" x14ac:dyDescent="0.35">
      <c r="A942" s="10">
        <f>Returns!A942</f>
        <v>45490.5625</v>
      </c>
      <c r="B942" s="1">
        <f>MAX(Resume!B9/ 252-Portfolios!B942, 0)</f>
        <v>4.11182045254232E-3</v>
      </c>
    </row>
    <row r="943" spans="1:2" x14ac:dyDescent="0.35">
      <c r="A943" s="10">
        <f>Returns!A943</f>
        <v>45490.604166666657</v>
      </c>
      <c r="B943" s="1">
        <f>MAX(Resume!B9/ 252-Portfolios!B943, 0)</f>
        <v>2.9364830499436047E-4</v>
      </c>
    </row>
    <row r="944" spans="1:2" x14ac:dyDescent="0.35">
      <c r="A944" s="10">
        <f>Returns!A944</f>
        <v>45490.645833333343</v>
      </c>
      <c r="B944" s="1">
        <f>MAX(Resume!B9/ 252-Portfolios!B944, 0)</f>
        <v>4.4092299511107048E-4</v>
      </c>
    </row>
    <row r="945" spans="1:2" x14ac:dyDescent="0.35">
      <c r="A945" s="10">
        <f>Returns!A945</f>
        <v>45490.6875</v>
      </c>
      <c r="B945" s="1">
        <f>MAX(Resume!B9/ 252-Portfolios!B945, 0)</f>
        <v>8.6010967099598454E-4</v>
      </c>
    </row>
    <row r="946" spans="1:2" x14ac:dyDescent="0.35">
      <c r="A946" s="10">
        <f>Returns!A946</f>
        <v>45490.729166666657</v>
      </c>
      <c r="B946" s="1">
        <f>MAX(Resume!B9/ 252-Portfolios!B946, 0)</f>
        <v>1.0721691418068283E-4</v>
      </c>
    </row>
    <row r="947" spans="1:2" x14ac:dyDescent="0.35">
      <c r="A947" s="10">
        <f>Returns!A947</f>
        <v>45490.770833333343</v>
      </c>
      <c r="B947" s="1">
        <f>MAX(Resume!B9/ 252-Portfolios!B947, 0)</f>
        <v>5.7460053401582698E-4</v>
      </c>
    </row>
    <row r="948" spans="1:2" x14ac:dyDescent="0.35">
      <c r="A948" s="10">
        <f>Returns!A948</f>
        <v>45490.8125</v>
      </c>
      <c r="B948" s="1">
        <f>MAX(Resume!B9/ 252-Portfolios!B948, 0)</f>
        <v>2.9110412712232314E-3</v>
      </c>
    </row>
    <row r="949" spans="1:2" x14ac:dyDescent="0.35">
      <c r="A949" s="10">
        <f>Returns!A949</f>
        <v>45491.5625</v>
      </c>
      <c r="B949" s="1">
        <f>MAX(Resume!B9/ 252-Portfolios!B949, 0)</f>
        <v>0</v>
      </c>
    </row>
    <row r="950" spans="1:2" x14ac:dyDescent="0.35">
      <c r="A950" s="10">
        <f>Returns!A950</f>
        <v>45491.604166666657</v>
      </c>
      <c r="B950" s="1">
        <f>MAX(Resume!B9/ 252-Portfolios!B950, 0)</f>
        <v>6.8452968630194127E-3</v>
      </c>
    </row>
    <row r="951" spans="1:2" x14ac:dyDescent="0.35">
      <c r="A951" s="10">
        <f>Returns!A951</f>
        <v>45491.645833333343</v>
      </c>
      <c r="B951" s="1">
        <f>MAX(Resume!B9/ 252-Portfolios!B951, 0)</f>
        <v>3.8184257724001558E-3</v>
      </c>
    </row>
    <row r="952" spans="1:2" x14ac:dyDescent="0.35">
      <c r="A952" s="10">
        <f>Returns!A952</f>
        <v>45491.6875</v>
      </c>
      <c r="B952" s="1">
        <f>MAX(Resume!B9/ 252-Portfolios!B952, 0)</f>
        <v>0</v>
      </c>
    </row>
    <row r="953" spans="1:2" x14ac:dyDescent="0.35">
      <c r="A953" s="10">
        <f>Returns!A953</f>
        <v>45491.729166666657</v>
      </c>
      <c r="B953" s="1">
        <f>MAX(Resume!B9/ 252-Portfolios!B953, 0)</f>
        <v>2.3320322636380254E-3</v>
      </c>
    </row>
    <row r="954" spans="1:2" x14ac:dyDescent="0.35">
      <c r="A954" s="10">
        <f>Returns!A954</f>
        <v>45491.770833333343</v>
      </c>
      <c r="B954" s="1">
        <f>MAX(Resume!B9/ 252-Portfolios!B954, 0)</f>
        <v>1.4982650487791605E-3</v>
      </c>
    </row>
    <row r="955" spans="1:2" x14ac:dyDescent="0.35">
      <c r="A955" s="10">
        <f>Returns!A955</f>
        <v>45491.8125</v>
      </c>
      <c r="B955" s="1">
        <f>MAX(Resume!B9/ 252-Portfolios!B955, 0)</f>
        <v>0</v>
      </c>
    </row>
    <row r="956" spans="1:2" x14ac:dyDescent="0.35">
      <c r="A956" s="10">
        <f>Returns!A956</f>
        <v>45492.5625</v>
      </c>
      <c r="B956" s="1">
        <f>MAX(Resume!B9/ 252-Portfolios!B956, 0)</f>
        <v>7.5427827404782289E-4</v>
      </c>
    </row>
    <row r="957" spans="1:2" x14ac:dyDescent="0.35">
      <c r="A957" s="10">
        <f>Returns!A957</f>
        <v>45492.604166666657</v>
      </c>
      <c r="B957" s="1">
        <f>MAX(Resume!B9/ 252-Portfolios!B957, 0)</f>
        <v>2.2155519779482233E-3</v>
      </c>
    </row>
    <row r="958" spans="1:2" x14ac:dyDescent="0.35">
      <c r="A958" s="10">
        <f>Returns!A958</f>
        <v>45492.645833333343</v>
      </c>
      <c r="B958" s="1">
        <f>MAX(Resume!B9/ 252-Portfolios!B958, 0)</f>
        <v>0</v>
      </c>
    </row>
    <row r="959" spans="1:2" x14ac:dyDescent="0.35">
      <c r="A959" s="10">
        <f>Returns!A959</f>
        <v>45492.6875</v>
      </c>
      <c r="B959" s="1">
        <f>MAX(Resume!B9/ 252-Portfolios!B959, 0)</f>
        <v>3.5392824874080722E-3</v>
      </c>
    </row>
    <row r="960" spans="1:2" x14ac:dyDescent="0.35">
      <c r="A960" s="10">
        <f>Returns!A960</f>
        <v>45492.729166666657</v>
      </c>
      <c r="B960" s="1">
        <f>MAX(Resume!B9/ 252-Portfolios!B960, 0)</f>
        <v>0</v>
      </c>
    </row>
    <row r="961" spans="1:2" x14ac:dyDescent="0.35">
      <c r="A961" s="10">
        <f>Returns!A961</f>
        <v>45492.770833333343</v>
      </c>
      <c r="B961" s="1">
        <f>MAX(Resume!B9/ 252-Portfolios!B961, 0)</f>
        <v>0</v>
      </c>
    </row>
    <row r="962" spans="1:2" x14ac:dyDescent="0.35">
      <c r="A962" s="10">
        <f>Returns!A962</f>
        <v>45492.8125</v>
      </c>
      <c r="B962" s="1">
        <f>MAX(Resume!B9/ 252-Portfolios!B962, 0)</f>
        <v>1.8523722966202931E-3</v>
      </c>
    </row>
    <row r="963" spans="1:2" x14ac:dyDescent="0.35">
      <c r="A963" s="10">
        <f>Returns!A963</f>
        <v>45495.5625</v>
      </c>
      <c r="B963" s="1">
        <f>MAX(Resume!B9/ 252-Portfolios!B963, 0)</f>
        <v>0</v>
      </c>
    </row>
    <row r="964" spans="1:2" x14ac:dyDescent="0.35">
      <c r="A964" s="10">
        <f>Returns!A964</f>
        <v>45495.604166666657</v>
      </c>
      <c r="B964" s="1">
        <f>MAX(Resume!B9/ 252-Portfolios!B964, 0)</f>
        <v>0</v>
      </c>
    </row>
    <row r="965" spans="1:2" x14ac:dyDescent="0.35">
      <c r="A965" s="10">
        <f>Returns!A965</f>
        <v>45495.645833333343</v>
      </c>
      <c r="B965" s="1">
        <f>MAX(Resume!B9/ 252-Portfolios!B965, 0)</f>
        <v>0</v>
      </c>
    </row>
    <row r="966" spans="1:2" x14ac:dyDescent="0.35">
      <c r="A966" s="10">
        <f>Returns!A966</f>
        <v>45495.6875</v>
      </c>
      <c r="B966" s="1">
        <f>MAX(Resume!B9/ 252-Portfolios!B966, 0)</f>
        <v>0</v>
      </c>
    </row>
    <row r="967" spans="1:2" x14ac:dyDescent="0.35">
      <c r="A967" s="10">
        <f>Returns!A967</f>
        <v>45495.729166666657</v>
      </c>
      <c r="B967" s="1">
        <f>MAX(Resume!B9/ 252-Portfolios!B967, 0)</f>
        <v>0</v>
      </c>
    </row>
    <row r="968" spans="1:2" x14ac:dyDescent="0.35">
      <c r="A968" s="10">
        <f>Returns!A968</f>
        <v>45495.770833333343</v>
      </c>
      <c r="B968" s="1">
        <f>MAX(Resume!B9/ 252-Portfolios!B968, 0)</f>
        <v>0</v>
      </c>
    </row>
    <row r="969" spans="1:2" x14ac:dyDescent="0.35">
      <c r="A969" s="10">
        <f>Returns!A969</f>
        <v>45495.8125</v>
      </c>
      <c r="B969" s="1">
        <f>MAX(Resume!B9/ 252-Portfolios!B969, 0)</f>
        <v>0</v>
      </c>
    </row>
    <row r="970" spans="1:2" x14ac:dyDescent="0.35">
      <c r="A970" s="10">
        <f>Returns!A970</f>
        <v>45496.5625</v>
      </c>
      <c r="B970" s="1">
        <f>MAX(Resume!B9/ 252-Portfolios!B970, 0)</f>
        <v>3.1902373552462455E-3</v>
      </c>
    </row>
    <row r="971" spans="1:2" x14ac:dyDescent="0.35">
      <c r="A971" s="10">
        <f>Returns!A971</f>
        <v>45496.604166666657</v>
      </c>
      <c r="B971" s="1">
        <f>MAX(Resume!B9/ 252-Portfolios!B971, 0)</f>
        <v>0</v>
      </c>
    </row>
    <row r="972" spans="1:2" x14ac:dyDescent="0.35">
      <c r="A972" s="10">
        <f>Returns!A972</f>
        <v>45496.645833333343</v>
      </c>
      <c r="B972" s="1">
        <f>MAX(Resume!B9/ 252-Portfolios!B972, 0)</f>
        <v>1.879343253276846E-3</v>
      </c>
    </row>
    <row r="973" spans="1:2" x14ac:dyDescent="0.35">
      <c r="A973" s="10">
        <f>Returns!A973</f>
        <v>45496.6875</v>
      </c>
      <c r="B973" s="1">
        <f>MAX(Resume!B9/ 252-Portfolios!B973, 0)</f>
        <v>0</v>
      </c>
    </row>
    <row r="974" spans="1:2" x14ac:dyDescent="0.35">
      <c r="A974" s="10">
        <f>Returns!A974</f>
        <v>45496.729166666657</v>
      </c>
      <c r="B974" s="1">
        <f>MAX(Resume!B9/ 252-Portfolios!B974, 0)</f>
        <v>3.0646465315951302E-4</v>
      </c>
    </row>
    <row r="975" spans="1:2" x14ac:dyDescent="0.35">
      <c r="A975" s="10">
        <f>Returns!A975</f>
        <v>45496.770833333343</v>
      </c>
      <c r="B975" s="1">
        <f>MAX(Resume!B9/ 252-Portfolios!B975, 0)</f>
        <v>8.1693625082011805E-6</v>
      </c>
    </row>
    <row r="976" spans="1:2" x14ac:dyDescent="0.35">
      <c r="A976" s="10">
        <f>Returns!A976</f>
        <v>45496.8125</v>
      </c>
      <c r="B976" s="1">
        <f>MAX(Resume!B9/ 252-Portfolios!B976, 0)</f>
        <v>3.2771139594003199E-3</v>
      </c>
    </row>
    <row r="977" spans="1:2" x14ac:dyDescent="0.35">
      <c r="A977" s="10">
        <f>Returns!A977</f>
        <v>45497.5625</v>
      </c>
      <c r="B977" s="1">
        <f>MAX(Resume!B9/ 252-Portfolios!B977, 0)</f>
        <v>8.2063410147702534E-3</v>
      </c>
    </row>
    <row r="978" spans="1:2" x14ac:dyDescent="0.35">
      <c r="A978" s="10">
        <f>Returns!A978</f>
        <v>45497.604166666657</v>
      </c>
      <c r="B978" s="1">
        <f>MAX(Resume!B9/ 252-Portfolios!B978, 0)</f>
        <v>3.7019065118899135E-4</v>
      </c>
    </row>
    <row r="979" spans="1:2" x14ac:dyDescent="0.35">
      <c r="A979" s="10">
        <f>Returns!A979</f>
        <v>45497.645833333343</v>
      </c>
      <c r="B979" s="1">
        <f>MAX(Resume!B9/ 252-Portfolios!B979, 0)</f>
        <v>0</v>
      </c>
    </row>
    <row r="980" spans="1:2" x14ac:dyDescent="0.35">
      <c r="A980" s="10">
        <f>Returns!A980</f>
        <v>45497.6875</v>
      </c>
      <c r="B980" s="1">
        <f>MAX(Resume!B9/ 252-Portfolios!B980, 0)</f>
        <v>0</v>
      </c>
    </row>
    <row r="981" spans="1:2" x14ac:dyDescent="0.35">
      <c r="A981" s="10">
        <f>Returns!A981</f>
        <v>45497.729166666657</v>
      </c>
      <c r="B981" s="1">
        <f>MAX(Resume!B9/ 252-Portfolios!B981, 0)</f>
        <v>1.4632932062609342E-3</v>
      </c>
    </row>
    <row r="982" spans="1:2" x14ac:dyDescent="0.35">
      <c r="A982" s="10">
        <f>Returns!A982</f>
        <v>45497.770833333343</v>
      </c>
      <c r="B982" s="1">
        <f>MAX(Resume!B9/ 252-Portfolios!B982, 0)</f>
        <v>3.5951078775560072E-3</v>
      </c>
    </row>
    <row r="983" spans="1:2" x14ac:dyDescent="0.35">
      <c r="A983" s="10">
        <f>Returns!A983</f>
        <v>45497.8125</v>
      </c>
      <c r="B983" s="1">
        <f>MAX(Resume!B9/ 252-Portfolios!B983, 0)</f>
        <v>3.0265432870475858E-3</v>
      </c>
    </row>
    <row r="984" spans="1:2" x14ac:dyDescent="0.35">
      <c r="A984" s="10">
        <f>Returns!A984</f>
        <v>45498.5625</v>
      </c>
      <c r="B984" s="1">
        <f>MAX(Resume!B9/ 252-Portfolios!B984, 0)</f>
        <v>0</v>
      </c>
    </row>
    <row r="985" spans="1:2" x14ac:dyDescent="0.35">
      <c r="A985" s="10">
        <f>Returns!A985</f>
        <v>45498.604166666657</v>
      </c>
      <c r="B985" s="1">
        <f>MAX(Resume!B9/ 252-Portfolios!B985, 0)</f>
        <v>0</v>
      </c>
    </row>
    <row r="986" spans="1:2" x14ac:dyDescent="0.35">
      <c r="A986" s="10">
        <f>Returns!A986</f>
        <v>45498.645833333343</v>
      </c>
      <c r="B986" s="1">
        <f>MAX(Resume!B9/ 252-Portfolios!B986, 0)</f>
        <v>0</v>
      </c>
    </row>
    <row r="987" spans="1:2" x14ac:dyDescent="0.35">
      <c r="A987" s="10">
        <f>Returns!A987</f>
        <v>45498.6875</v>
      </c>
      <c r="B987" s="1">
        <f>MAX(Resume!B9/ 252-Portfolios!B987, 0)</f>
        <v>3.6764070662280474E-3</v>
      </c>
    </row>
    <row r="988" spans="1:2" x14ac:dyDescent="0.35">
      <c r="A988" s="10">
        <f>Returns!A988</f>
        <v>45498.729166666657</v>
      </c>
      <c r="B988" s="1">
        <f>MAX(Resume!B9/ 252-Portfolios!B988, 0)</f>
        <v>2.7856995045803896E-3</v>
      </c>
    </row>
    <row r="989" spans="1:2" x14ac:dyDescent="0.35">
      <c r="A989" s="10">
        <f>Returns!A989</f>
        <v>45498.770833333343</v>
      </c>
      <c r="B989" s="1">
        <f>MAX(Resume!B9/ 252-Portfolios!B989, 0)</f>
        <v>1.4155003191185097E-3</v>
      </c>
    </row>
    <row r="990" spans="1:2" x14ac:dyDescent="0.35">
      <c r="A990" s="10">
        <f>Returns!A990</f>
        <v>45498.8125</v>
      </c>
      <c r="B990" s="1">
        <f>MAX(Resume!B9/ 252-Portfolios!B990, 0)</f>
        <v>5.809717048243351E-3</v>
      </c>
    </row>
    <row r="991" spans="1:2" x14ac:dyDescent="0.35">
      <c r="A991" s="10">
        <f>Returns!A991</f>
        <v>45499.5625</v>
      </c>
      <c r="B991" s="1">
        <f>MAX(Resume!B9/ 252-Portfolios!B991, 0)</f>
        <v>0</v>
      </c>
    </row>
    <row r="992" spans="1:2" x14ac:dyDescent="0.35">
      <c r="A992" s="10">
        <f>Returns!A992</f>
        <v>45499.604166666657</v>
      </c>
      <c r="B992" s="1">
        <f>MAX(Resume!B9/ 252-Portfolios!B992, 0)</f>
        <v>0</v>
      </c>
    </row>
    <row r="993" spans="1:2" x14ac:dyDescent="0.35">
      <c r="A993" s="10">
        <f>Returns!A993</f>
        <v>45499.645833333343</v>
      </c>
      <c r="B993" s="1">
        <f>MAX(Resume!B9/ 252-Portfolios!B993, 0)</f>
        <v>0</v>
      </c>
    </row>
    <row r="994" spans="1:2" x14ac:dyDescent="0.35">
      <c r="A994" s="10">
        <f>Returns!A994</f>
        <v>45499.6875</v>
      </c>
      <c r="B994" s="1">
        <f>MAX(Resume!B9/ 252-Portfolios!B994, 0)</f>
        <v>0</v>
      </c>
    </row>
    <row r="995" spans="1:2" x14ac:dyDescent="0.35">
      <c r="A995" s="10">
        <f>Returns!A995</f>
        <v>45499.729166666657</v>
      </c>
      <c r="B995" s="1">
        <f>MAX(Resume!B9/ 252-Portfolios!B995, 0)</f>
        <v>4.0582151398060613E-3</v>
      </c>
    </row>
    <row r="996" spans="1:2" x14ac:dyDescent="0.35">
      <c r="A996" s="10">
        <f>Returns!A996</f>
        <v>45499.770833333343</v>
      </c>
      <c r="B996" s="1">
        <f>MAX(Resume!B9/ 252-Portfolios!B996, 0)</f>
        <v>0</v>
      </c>
    </row>
    <row r="997" spans="1:2" x14ac:dyDescent="0.35">
      <c r="A997" s="10">
        <f>Returns!A997</f>
        <v>45499.8125</v>
      </c>
      <c r="B997" s="1">
        <f>MAX(Resume!B9/ 252-Portfolios!B997, 0)</f>
        <v>1.1357277331060988E-3</v>
      </c>
    </row>
    <row r="998" spans="1:2" x14ac:dyDescent="0.35">
      <c r="A998" s="10">
        <f>Returns!A998</f>
        <v>45502.5625</v>
      </c>
      <c r="B998" s="1">
        <f>MAX(Resume!B9/ 252-Portfolios!B998, 0)</f>
        <v>0</v>
      </c>
    </row>
    <row r="999" spans="1:2" x14ac:dyDescent="0.35">
      <c r="A999" s="10">
        <f>Returns!A999</f>
        <v>45502.604166666657</v>
      </c>
      <c r="B999" s="1">
        <f>MAX(Resume!B9/ 252-Portfolios!B999, 0)</f>
        <v>3.2243640948139969E-4</v>
      </c>
    </row>
    <row r="1000" spans="1:2" x14ac:dyDescent="0.35">
      <c r="A1000" s="10">
        <f>Returns!A1000</f>
        <v>45502.645833333343</v>
      </c>
      <c r="B1000" s="1">
        <f>MAX(Resume!B9/ 252-Portfolios!B1000, 0)</f>
        <v>0</v>
      </c>
    </row>
    <row r="1001" spans="1:2" x14ac:dyDescent="0.35">
      <c r="A1001" s="10">
        <f>Returns!A1001</f>
        <v>45502.6875</v>
      </c>
      <c r="B1001" s="1">
        <f>MAX(Resume!B9/ 252-Portfolios!B1001, 0)</f>
        <v>1.8372499597191561E-3</v>
      </c>
    </row>
    <row r="1002" spans="1:2" x14ac:dyDescent="0.35">
      <c r="A1002" s="10">
        <f>Returns!A1002</f>
        <v>45502.729166666657</v>
      </c>
      <c r="B1002" s="1">
        <f>MAX(Resume!B9/ 252-Portfolios!B1002, 0)</f>
        <v>0</v>
      </c>
    </row>
    <row r="1003" spans="1:2" x14ac:dyDescent="0.35">
      <c r="A1003" s="10">
        <f>Returns!A1003</f>
        <v>45502.770833333343</v>
      </c>
      <c r="B1003" s="1">
        <f>MAX(Resume!B9/ 252-Portfolios!B1003, 0)</f>
        <v>0</v>
      </c>
    </row>
    <row r="1004" spans="1:2" x14ac:dyDescent="0.35">
      <c r="A1004" s="10">
        <f>Returns!A1004</f>
        <v>45502.8125</v>
      </c>
      <c r="B1004" s="1">
        <f>MAX(Resume!B9/ 252-Portfolios!B1004, 0)</f>
        <v>1.5489705323155152E-3</v>
      </c>
    </row>
    <row r="1005" spans="1:2" x14ac:dyDescent="0.35">
      <c r="A1005" s="10">
        <f>Returns!A1005</f>
        <v>45503.5625</v>
      </c>
      <c r="B1005" s="1">
        <f>MAX(Resume!B9/ 252-Portfolios!B1005, 0)</f>
        <v>1.3004644643009342E-3</v>
      </c>
    </row>
    <row r="1006" spans="1:2" x14ac:dyDescent="0.35">
      <c r="A1006" s="10">
        <f>Returns!A1006</f>
        <v>45503.604166666657</v>
      </c>
      <c r="B1006" s="1">
        <f>MAX(Resume!B9/ 252-Portfolios!B1006, 0)</f>
        <v>3.0532763380251146E-3</v>
      </c>
    </row>
    <row r="1007" spans="1:2" x14ac:dyDescent="0.35">
      <c r="A1007" s="10">
        <f>Returns!A1007</f>
        <v>45503.645833333343</v>
      </c>
      <c r="B1007" s="1">
        <f>MAX(Resume!B9/ 252-Portfolios!B1007, 0)</f>
        <v>2.5691564681032254E-3</v>
      </c>
    </row>
    <row r="1008" spans="1:2" x14ac:dyDescent="0.35">
      <c r="A1008" s="10">
        <f>Returns!A1008</f>
        <v>45503.6875</v>
      </c>
      <c r="B1008" s="1">
        <f>MAX(Resume!B9/ 252-Portfolios!B1008, 0)</f>
        <v>6.7280369925583523E-4</v>
      </c>
    </row>
    <row r="1009" spans="1:2" x14ac:dyDescent="0.35">
      <c r="A1009" s="10">
        <f>Returns!A1009</f>
        <v>45503.729166666657</v>
      </c>
      <c r="B1009" s="1">
        <f>MAX(Resume!B9/ 252-Portfolios!B1009, 0)</f>
        <v>0</v>
      </c>
    </row>
    <row r="1010" spans="1:2" x14ac:dyDescent="0.35">
      <c r="A1010" s="10">
        <f>Returns!A1010</f>
        <v>45503.770833333343</v>
      </c>
      <c r="B1010" s="1">
        <f>MAX(Resume!B9/ 252-Portfolios!B1010, 0)</f>
        <v>0</v>
      </c>
    </row>
    <row r="1011" spans="1:2" x14ac:dyDescent="0.35">
      <c r="A1011" s="10">
        <f>Returns!A1011</f>
        <v>45503.8125</v>
      </c>
      <c r="B1011" s="1">
        <f>MAX(Resume!B9/ 252-Portfolios!B1011, 0)</f>
        <v>0</v>
      </c>
    </row>
    <row r="1012" spans="1:2" x14ac:dyDescent="0.35">
      <c r="A1012" s="10">
        <f>Returns!A1012</f>
        <v>45504.5625</v>
      </c>
      <c r="B1012" s="1">
        <f>MAX(Resume!B9/ 252-Portfolios!B1012, 0)</f>
        <v>0</v>
      </c>
    </row>
    <row r="1013" spans="1:2" x14ac:dyDescent="0.35">
      <c r="A1013" s="10">
        <f>Returns!A1013</f>
        <v>45504.604166666657</v>
      </c>
      <c r="B1013" s="1">
        <f>MAX(Resume!B9/ 252-Portfolios!B1013, 0)</f>
        <v>0</v>
      </c>
    </row>
    <row r="1014" spans="1:2" x14ac:dyDescent="0.35">
      <c r="A1014" s="10">
        <f>Returns!A1014</f>
        <v>45504.645833333343</v>
      </c>
      <c r="B1014" s="1">
        <f>MAX(Resume!B9/ 252-Portfolios!B1014, 0)</f>
        <v>4.6665156118169844E-4</v>
      </c>
    </row>
    <row r="1015" spans="1:2" x14ac:dyDescent="0.35">
      <c r="A1015" s="10">
        <f>Returns!A1015</f>
        <v>45504.6875</v>
      </c>
      <c r="B1015" s="1">
        <f>MAX(Resume!B9/ 252-Portfolios!B1015, 0)</f>
        <v>3.0078383810883634E-4</v>
      </c>
    </row>
    <row r="1016" spans="1:2" x14ac:dyDescent="0.35">
      <c r="A1016" s="10">
        <f>Returns!A1016</f>
        <v>45504.729166666657</v>
      </c>
      <c r="B1016" s="1">
        <f>MAX(Resume!B9/ 252-Portfolios!B1016, 0)</f>
        <v>0</v>
      </c>
    </row>
    <row r="1017" spans="1:2" x14ac:dyDescent="0.35">
      <c r="A1017" s="10">
        <f>Returns!A1017</f>
        <v>45504.770833333343</v>
      </c>
      <c r="B1017" s="1">
        <f>MAX(Resume!B9/ 252-Portfolios!B1017, 0)</f>
        <v>4.3566828349607086E-4</v>
      </c>
    </row>
    <row r="1018" spans="1:2" x14ac:dyDescent="0.35">
      <c r="A1018" s="10">
        <f>Returns!A1018</f>
        <v>45504.8125</v>
      </c>
      <c r="B1018" s="1">
        <f>MAX(Resume!B9/ 252-Portfolios!B1018, 0)</f>
        <v>9.8675365066353839E-4</v>
      </c>
    </row>
    <row r="1019" spans="1:2" x14ac:dyDescent="0.35">
      <c r="A1019" s="10">
        <f>Returns!A1019</f>
        <v>45505.5625</v>
      </c>
      <c r="B1019" s="1">
        <f>MAX(Resume!B9/ 252-Portfolios!B1019, 0)</f>
        <v>4.2283075981552573E-4</v>
      </c>
    </row>
    <row r="1020" spans="1:2" x14ac:dyDescent="0.35">
      <c r="A1020" s="10">
        <f>Returns!A1020</f>
        <v>45505.604166666657</v>
      </c>
      <c r="B1020" s="1">
        <f>MAX(Resume!B9/ 252-Portfolios!B1020, 0)</f>
        <v>5.2238460440550728E-3</v>
      </c>
    </row>
    <row r="1021" spans="1:2" x14ac:dyDescent="0.35">
      <c r="A1021" s="10">
        <f>Returns!A1021</f>
        <v>45505.645833333343</v>
      </c>
      <c r="B1021" s="1">
        <f>MAX(Resume!B9/ 252-Portfolios!B1021, 0)</f>
        <v>1.914510608206676E-4</v>
      </c>
    </row>
    <row r="1022" spans="1:2" x14ac:dyDescent="0.35">
      <c r="A1022" s="10">
        <f>Returns!A1022</f>
        <v>45505.6875</v>
      </c>
      <c r="B1022" s="1">
        <f>MAX(Resume!B9/ 252-Portfolios!B1022, 0)</f>
        <v>2.779448609474025E-3</v>
      </c>
    </row>
    <row r="1023" spans="1:2" x14ac:dyDescent="0.35">
      <c r="A1023" s="10">
        <f>Returns!A1023</f>
        <v>45505.729166666657</v>
      </c>
      <c r="B1023" s="1">
        <f>MAX(Resume!B9/ 252-Portfolios!B1023, 0)</f>
        <v>3.3320305034242777E-3</v>
      </c>
    </row>
    <row r="1024" spans="1:2" x14ac:dyDescent="0.35">
      <c r="A1024" s="10">
        <f>Returns!A1024</f>
        <v>45505.770833333343</v>
      </c>
      <c r="B1024" s="1">
        <f>MAX(Resume!B9/ 252-Portfolios!B1024, 0)</f>
        <v>0</v>
      </c>
    </row>
    <row r="1025" spans="1:2" x14ac:dyDescent="0.35">
      <c r="A1025" s="10">
        <f>Returns!A1025</f>
        <v>45505.8125</v>
      </c>
      <c r="B1025" s="1">
        <f>MAX(Resume!B9/ 252-Portfolios!B1025, 0)</f>
        <v>0</v>
      </c>
    </row>
    <row r="1026" spans="1:2" x14ac:dyDescent="0.35">
      <c r="A1026" s="10">
        <f>Returns!A1026</f>
        <v>45506.5625</v>
      </c>
      <c r="B1026" s="1">
        <f>MAX(Resume!B9/ 252-Portfolios!B1026, 0)</f>
        <v>1.9825018049886078E-2</v>
      </c>
    </row>
    <row r="1027" spans="1:2" x14ac:dyDescent="0.35">
      <c r="A1027" s="10">
        <f>Returns!A1027</f>
        <v>45506.604166666657</v>
      </c>
      <c r="B1027" s="1">
        <f>MAX(Resume!B9/ 252-Portfolios!B1027, 0)</f>
        <v>4.5440344516436216E-3</v>
      </c>
    </row>
    <row r="1028" spans="1:2" x14ac:dyDescent="0.35">
      <c r="A1028" s="10">
        <f>Returns!A1028</f>
        <v>45506.645833333343</v>
      </c>
      <c r="B1028" s="1">
        <f>MAX(Resume!B9/ 252-Portfolios!B1028, 0)</f>
        <v>0</v>
      </c>
    </row>
    <row r="1029" spans="1:2" x14ac:dyDescent="0.35">
      <c r="A1029" s="10">
        <f>Returns!A1029</f>
        <v>45506.6875</v>
      </c>
      <c r="B1029" s="1">
        <f>MAX(Resume!B9/ 252-Portfolios!B1029, 0)</f>
        <v>1.1690070856912765E-3</v>
      </c>
    </row>
    <row r="1030" spans="1:2" x14ac:dyDescent="0.35">
      <c r="A1030" s="10">
        <f>Returns!A1030</f>
        <v>45506.729166666657</v>
      </c>
      <c r="B1030" s="1">
        <f>MAX(Resume!B9/ 252-Portfolios!B1030, 0)</f>
        <v>0</v>
      </c>
    </row>
    <row r="1031" spans="1:2" x14ac:dyDescent="0.35">
      <c r="A1031" s="10">
        <f>Returns!A1031</f>
        <v>45506.770833333343</v>
      </c>
      <c r="B1031" s="1">
        <f>MAX(Resume!B9/ 252-Portfolios!B1031, 0)</f>
        <v>0</v>
      </c>
    </row>
    <row r="1032" spans="1:2" x14ac:dyDescent="0.35">
      <c r="A1032" s="10">
        <f>Returns!A1032</f>
        <v>45506.8125</v>
      </c>
      <c r="B1032" s="1">
        <f>MAX(Resume!B9/ 252-Portfolios!B1032, 0)</f>
        <v>0</v>
      </c>
    </row>
    <row r="1033" spans="1:2" x14ac:dyDescent="0.35">
      <c r="A1033" s="10">
        <f>Returns!A1033</f>
        <v>45509.5625</v>
      </c>
      <c r="B1033" s="1">
        <f>MAX(Resume!B9/ 252-Portfolios!B1033, 0)</f>
        <v>2.7123581747216314E-2</v>
      </c>
    </row>
    <row r="1034" spans="1:2" x14ac:dyDescent="0.35">
      <c r="A1034" s="10">
        <f>Returns!A1034</f>
        <v>45509.604166666657</v>
      </c>
      <c r="B1034" s="1">
        <f>MAX(Resume!B9/ 252-Portfolios!B1034, 0)</f>
        <v>0</v>
      </c>
    </row>
    <row r="1035" spans="1:2" x14ac:dyDescent="0.35">
      <c r="A1035" s="10">
        <f>Returns!A1035</f>
        <v>45509.645833333343</v>
      </c>
      <c r="B1035" s="1">
        <f>MAX(Resume!B9/ 252-Portfolios!B1035, 0)</f>
        <v>0</v>
      </c>
    </row>
    <row r="1036" spans="1:2" x14ac:dyDescent="0.35">
      <c r="A1036" s="10">
        <f>Returns!A1036</f>
        <v>45509.6875</v>
      </c>
      <c r="B1036" s="1">
        <f>MAX(Resume!B9/ 252-Portfolios!B1036, 0)</f>
        <v>7.4430909447783244E-3</v>
      </c>
    </row>
    <row r="1037" spans="1:2" x14ac:dyDescent="0.35">
      <c r="A1037" s="10">
        <f>Returns!A1037</f>
        <v>45509.729166666657</v>
      </c>
      <c r="B1037" s="1">
        <f>MAX(Resume!B9/ 252-Portfolios!B1037, 0)</f>
        <v>1.9382615408676128E-3</v>
      </c>
    </row>
    <row r="1038" spans="1:2" x14ac:dyDescent="0.35">
      <c r="A1038" s="10">
        <f>Returns!A1038</f>
        <v>45509.770833333343</v>
      </c>
      <c r="B1038" s="1">
        <f>MAX(Resume!B9/ 252-Portfolios!B1038, 0)</f>
        <v>3.1228012833488345E-3</v>
      </c>
    </row>
    <row r="1039" spans="1:2" x14ac:dyDescent="0.35">
      <c r="A1039" s="10">
        <f>Returns!A1039</f>
        <v>45509.8125</v>
      </c>
      <c r="B1039" s="1">
        <f>MAX(Resume!B9/ 252-Portfolios!B1039, 0)</f>
        <v>0</v>
      </c>
    </row>
    <row r="1040" spans="1:2" x14ac:dyDescent="0.35">
      <c r="A1040" s="10">
        <f>Returns!A1040</f>
        <v>45510.5625</v>
      </c>
      <c r="B1040" s="1">
        <f>MAX(Resume!B9/ 252-Portfolios!B1040, 0)</f>
        <v>0</v>
      </c>
    </row>
    <row r="1041" spans="1:2" x14ac:dyDescent="0.35">
      <c r="A1041" s="10">
        <f>Returns!A1041</f>
        <v>45510.604166666657</v>
      </c>
      <c r="B1041" s="1">
        <f>MAX(Resume!B9/ 252-Portfolios!B1041, 0)</f>
        <v>2.3295165246031728E-3</v>
      </c>
    </row>
    <row r="1042" spans="1:2" x14ac:dyDescent="0.35">
      <c r="A1042" s="10">
        <f>Returns!A1042</f>
        <v>45510.645833333343</v>
      </c>
      <c r="B1042" s="1">
        <f>MAX(Resume!B9/ 252-Portfolios!B1042, 0)</f>
        <v>0</v>
      </c>
    </row>
    <row r="1043" spans="1:2" x14ac:dyDescent="0.35">
      <c r="A1043" s="10">
        <f>Returns!A1043</f>
        <v>45510.6875</v>
      </c>
      <c r="B1043" s="1">
        <f>MAX(Resume!B9/ 252-Portfolios!B1043, 0)</f>
        <v>0</v>
      </c>
    </row>
    <row r="1044" spans="1:2" x14ac:dyDescent="0.35">
      <c r="A1044" s="10">
        <f>Returns!A1044</f>
        <v>45510.729166666657</v>
      </c>
      <c r="B1044" s="1">
        <f>MAX(Resume!B9/ 252-Portfolios!B1044, 0)</f>
        <v>0</v>
      </c>
    </row>
    <row r="1045" spans="1:2" x14ac:dyDescent="0.35">
      <c r="A1045" s="10">
        <f>Returns!A1045</f>
        <v>45510.770833333343</v>
      </c>
      <c r="B1045" s="1">
        <f>MAX(Resume!B9/ 252-Portfolios!B1045, 0)</f>
        <v>2.7731180472585258E-3</v>
      </c>
    </row>
    <row r="1046" spans="1:2" x14ac:dyDescent="0.35">
      <c r="A1046" s="10">
        <f>Returns!A1046</f>
        <v>45510.8125</v>
      </c>
      <c r="B1046" s="1">
        <f>MAX(Resume!B9/ 252-Portfolios!B1046, 0)</f>
        <v>8.3333875033714411E-3</v>
      </c>
    </row>
    <row r="1047" spans="1:2" x14ac:dyDescent="0.35">
      <c r="A1047" s="10">
        <f>Returns!A1047</f>
        <v>45511.5625</v>
      </c>
      <c r="B1047" s="1">
        <f>MAX(Resume!B9/ 252-Portfolios!B1047, 0)</f>
        <v>0</v>
      </c>
    </row>
    <row r="1048" spans="1:2" x14ac:dyDescent="0.35">
      <c r="A1048" s="10">
        <f>Returns!A1048</f>
        <v>45511.604166666657</v>
      </c>
      <c r="B1048" s="1">
        <f>MAX(Resume!B9/ 252-Portfolios!B1048, 0)</f>
        <v>0</v>
      </c>
    </row>
    <row r="1049" spans="1:2" x14ac:dyDescent="0.35">
      <c r="A1049" s="10">
        <f>Returns!A1049</f>
        <v>45511.645833333343</v>
      </c>
      <c r="B1049" s="1">
        <f>MAX(Resume!B9/ 252-Portfolios!B1049, 0)</f>
        <v>2.5453422122519577E-3</v>
      </c>
    </row>
    <row r="1050" spans="1:2" x14ac:dyDescent="0.35">
      <c r="A1050" s="10">
        <f>Returns!A1050</f>
        <v>45511.6875</v>
      </c>
      <c r="B1050" s="1">
        <f>MAX(Resume!B9/ 252-Portfolios!B1050, 0)</f>
        <v>6.6732269669431653E-3</v>
      </c>
    </row>
    <row r="1051" spans="1:2" x14ac:dyDescent="0.35">
      <c r="A1051" s="10">
        <f>Returns!A1051</f>
        <v>45511.729166666657</v>
      </c>
      <c r="B1051" s="1">
        <f>MAX(Resume!B9/ 252-Portfolios!B1051, 0)</f>
        <v>5.4825132527130714E-3</v>
      </c>
    </row>
    <row r="1052" spans="1:2" x14ac:dyDescent="0.35">
      <c r="A1052" s="10">
        <f>Returns!A1052</f>
        <v>45511.770833333343</v>
      </c>
      <c r="B1052" s="1">
        <f>MAX(Resume!B9/ 252-Portfolios!B1052, 0)</f>
        <v>0</v>
      </c>
    </row>
    <row r="1053" spans="1:2" x14ac:dyDescent="0.35">
      <c r="A1053" s="10">
        <f>Returns!A1053</f>
        <v>45511.8125</v>
      </c>
      <c r="B1053" s="1">
        <f>MAX(Resume!B9/ 252-Portfolios!B1053, 0)</f>
        <v>5.2425864983186897E-3</v>
      </c>
    </row>
    <row r="1054" spans="1:2" x14ac:dyDescent="0.35">
      <c r="A1054" s="10">
        <f>Returns!A1054</f>
        <v>45512.5625</v>
      </c>
      <c r="B1054" s="1">
        <f>MAX(Resume!B9/ 252-Portfolios!B1054, 0)</f>
        <v>0</v>
      </c>
    </row>
    <row r="1055" spans="1:2" x14ac:dyDescent="0.35">
      <c r="A1055" s="10">
        <f>Returns!A1055</f>
        <v>45512.604166666657</v>
      </c>
      <c r="B1055" s="1">
        <f>MAX(Resume!B9/ 252-Portfolios!B1055, 0)</f>
        <v>6.3891141314192468E-4</v>
      </c>
    </row>
    <row r="1056" spans="1:2" x14ac:dyDescent="0.35">
      <c r="A1056" s="10">
        <f>Returns!A1056</f>
        <v>45512.645833333343</v>
      </c>
      <c r="B1056" s="1">
        <f>MAX(Resume!B9/ 252-Portfolios!B1056, 0)</f>
        <v>6.7595888570839415E-4</v>
      </c>
    </row>
    <row r="1057" spans="1:2" x14ac:dyDescent="0.35">
      <c r="A1057" s="10">
        <f>Returns!A1057</f>
        <v>45512.6875</v>
      </c>
      <c r="B1057" s="1">
        <f>MAX(Resume!B9/ 252-Portfolios!B1057, 0)</f>
        <v>0</v>
      </c>
    </row>
    <row r="1058" spans="1:2" x14ac:dyDescent="0.35">
      <c r="A1058" s="10">
        <f>Returns!A1058</f>
        <v>45512.729166666657</v>
      </c>
      <c r="B1058" s="1">
        <f>MAX(Resume!B9/ 252-Portfolios!B1058, 0)</f>
        <v>0</v>
      </c>
    </row>
    <row r="1059" spans="1:2" x14ac:dyDescent="0.35">
      <c r="A1059" s="10">
        <f>Returns!A1059</f>
        <v>45512.770833333343</v>
      </c>
      <c r="B1059" s="1">
        <f>MAX(Resume!B9/ 252-Portfolios!B1059, 0)</f>
        <v>4.4129481656585026E-4</v>
      </c>
    </row>
    <row r="1060" spans="1:2" x14ac:dyDescent="0.35">
      <c r="A1060" s="10">
        <f>Returns!A1060</f>
        <v>45512.8125</v>
      </c>
      <c r="B1060" s="1">
        <f>MAX(Resume!B9/ 252-Portfolios!B1060, 0)</f>
        <v>0</v>
      </c>
    </row>
    <row r="1061" spans="1:2" x14ac:dyDescent="0.35">
      <c r="A1061" s="10">
        <f>Returns!A1061</f>
        <v>45513.5625</v>
      </c>
      <c r="B1061" s="1">
        <f>MAX(Resume!B9/ 252-Portfolios!B1061, 0)</f>
        <v>2.6222283252944258E-3</v>
      </c>
    </row>
    <row r="1062" spans="1:2" x14ac:dyDescent="0.35">
      <c r="A1062" s="10">
        <f>Returns!A1062</f>
        <v>45513.604166666657</v>
      </c>
      <c r="B1062" s="1">
        <f>MAX(Resume!B9/ 252-Portfolios!B1062, 0)</f>
        <v>0</v>
      </c>
    </row>
    <row r="1063" spans="1:2" x14ac:dyDescent="0.35">
      <c r="A1063" s="10">
        <f>Returns!A1063</f>
        <v>45513.645833333343</v>
      </c>
      <c r="B1063" s="1">
        <f>MAX(Resume!B9/ 252-Portfolios!B1063, 0)</f>
        <v>1.3333468343702003E-3</v>
      </c>
    </row>
    <row r="1064" spans="1:2" x14ac:dyDescent="0.35">
      <c r="A1064" s="10">
        <f>Returns!A1064</f>
        <v>45513.6875</v>
      </c>
      <c r="B1064" s="1">
        <f>MAX(Resume!B9/ 252-Portfolios!B1064, 0)</f>
        <v>0</v>
      </c>
    </row>
    <row r="1065" spans="1:2" x14ac:dyDescent="0.35">
      <c r="A1065" s="10">
        <f>Returns!A1065</f>
        <v>45513.729166666657</v>
      </c>
      <c r="B1065" s="1">
        <f>MAX(Resume!B9/ 252-Portfolios!B1065, 0)</f>
        <v>3.7951097137467918E-3</v>
      </c>
    </row>
    <row r="1066" spans="1:2" x14ac:dyDescent="0.35">
      <c r="A1066" s="10">
        <f>Returns!A1066</f>
        <v>45513.770833333343</v>
      </c>
      <c r="B1066" s="1">
        <f>MAX(Resume!B9/ 252-Portfolios!B1066, 0)</f>
        <v>0</v>
      </c>
    </row>
    <row r="1067" spans="1:2" x14ac:dyDescent="0.35">
      <c r="A1067" s="10">
        <f>Returns!A1067</f>
        <v>45513.8125</v>
      </c>
      <c r="B1067" s="1">
        <f>MAX(Resume!B9/ 252-Portfolios!B1067, 0)</f>
        <v>0</v>
      </c>
    </row>
    <row r="1068" spans="1:2" x14ac:dyDescent="0.35">
      <c r="A1068" s="10">
        <f>Returns!A1068</f>
        <v>45516.5625</v>
      </c>
      <c r="B1068" s="1">
        <f>MAX(Resume!B9/ 252-Portfolios!B1068, 0)</f>
        <v>3.2732669929298424E-3</v>
      </c>
    </row>
    <row r="1069" spans="1:2" x14ac:dyDescent="0.35">
      <c r="A1069" s="10">
        <f>Returns!A1069</f>
        <v>45516.604166666657</v>
      </c>
      <c r="B1069" s="1">
        <f>MAX(Resume!B9/ 252-Portfolios!B1069, 0)</f>
        <v>3.3264501381751075E-3</v>
      </c>
    </row>
    <row r="1070" spans="1:2" x14ac:dyDescent="0.35">
      <c r="A1070" s="10">
        <f>Returns!A1070</f>
        <v>45516.645833333343</v>
      </c>
      <c r="B1070" s="1">
        <f>MAX(Resume!B9/ 252-Portfolios!B1070, 0)</f>
        <v>0</v>
      </c>
    </row>
    <row r="1071" spans="1:2" x14ac:dyDescent="0.35">
      <c r="A1071" s="10">
        <f>Returns!A1071</f>
        <v>45516.6875</v>
      </c>
      <c r="B1071" s="1">
        <f>MAX(Resume!B9/ 252-Portfolios!B1071, 0)</f>
        <v>2.913066867045917E-4</v>
      </c>
    </row>
    <row r="1072" spans="1:2" x14ac:dyDescent="0.35">
      <c r="A1072" s="10">
        <f>Returns!A1072</f>
        <v>45516.729166666657</v>
      </c>
      <c r="B1072" s="1">
        <f>MAX(Resume!B9/ 252-Portfolios!B1072, 0)</f>
        <v>9.1536652174128812E-4</v>
      </c>
    </row>
    <row r="1073" spans="1:2" x14ac:dyDescent="0.35">
      <c r="A1073" s="10">
        <f>Returns!A1073</f>
        <v>45516.770833333343</v>
      </c>
      <c r="B1073" s="1">
        <f>MAX(Resume!B9/ 252-Portfolios!B1073, 0)</f>
        <v>0</v>
      </c>
    </row>
    <row r="1074" spans="1:2" x14ac:dyDescent="0.35">
      <c r="A1074" s="10">
        <f>Returns!A1074</f>
        <v>45516.8125</v>
      </c>
      <c r="B1074" s="1">
        <f>MAX(Resume!B9/ 252-Portfolios!B1074, 0)</f>
        <v>0</v>
      </c>
    </row>
    <row r="1075" spans="1:2" x14ac:dyDescent="0.35">
      <c r="A1075" s="10">
        <f>Returns!A1075</f>
        <v>45517.5625</v>
      </c>
      <c r="B1075" s="1">
        <f>MAX(Resume!B9/ 252-Portfolios!B1075, 0)</f>
        <v>0</v>
      </c>
    </row>
    <row r="1076" spans="1:2" x14ac:dyDescent="0.35">
      <c r="A1076" s="10">
        <f>Returns!A1076</f>
        <v>45517.604166666657</v>
      </c>
      <c r="B1076" s="1">
        <f>MAX(Resume!B9/ 252-Portfolios!B1076, 0)</f>
        <v>0</v>
      </c>
    </row>
    <row r="1077" spans="1:2" x14ac:dyDescent="0.35">
      <c r="A1077" s="10">
        <f>Returns!A1077</f>
        <v>45517.645833333343</v>
      </c>
      <c r="B1077" s="1">
        <f>MAX(Resume!B9/ 252-Portfolios!B1077, 0)</f>
        <v>0</v>
      </c>
    </row>
    <row r="1078" spans="1:2" x14ac:dyDescent="0.35">
      <c r="A1078" s="10">
        <f>Returns!A1078</f>
        <v>45517.6875</v>
      </c>
      <c r="B1078" s="1">
        <f>MAX(Resume!B9/ 252-Portfolios!B1078, 0)</f>
        <v>0</v>
      </c>
    </row>
    <row r="1079" spans="1:2" x14ac:dyDescent="0.35">
      <c r="A1079" s="10">
        <f>Returns!A1079</f>
        <v>45517.729166666657</v>
      </c>
      <c r="B1079" s="1">
        <f>MAX(Resume!B9/ 252-Portfolios!B1079, 0)</f>
        <v>5.4449636281864275E-4</v>
      </c>
    </row>
    <row r="1080" spans="1:2" x14ac:dyDescent="0.35">
      <c r="A1080" s="10">
        <f>Returns!A1080</f>
        <v>45517.770833333343</v>
      </c>
      <c r="B1080" s="1">
        <f>MAX(Resume!B9/ 252-Portfolios!B1080, 0)</f>
        <v>0</v>
      </c>
    </row>
    <row r="1081" spans="1:2" x14ac:dyDescent="0.35">
      <c r="A1081" s="10">
        <f>Returns!A1081</f>
        <v>45517.8125</v>
      </c>
      <c r="B1081" s="1">
        <f>MAX(Resume!B9/ 252-Portfolios!B1081, 0)</f>
        <v>0</v>
      </c>
    </row>
    <row r="1082" spans="1:2" x14ac:dyDescent="0.35">
      <c r="A1082" s="10">
        <f>Returns!A1082</f>
        <v>45518.5625</v>
      </c>
      <c r="B1082" s="1">
        <f>MAX(Resume!B9/ 252-Portfolios!B1082, 0)</f>
        <v>0</v>
      </c>
    </row>
    <row r="1083" spans="1:2" x14ac:dyDescent="0.35">
      <c r="A1083" s="10">
        <f>Returns!A1083</f>
        <v>45518.604166666657</v>
      </c>
      <c r="B1083" s="1">
        <f>MAX(Resume!B9/ 252-Portfolios!B1083, 0)</f>
        <v>0</v>
      </c>
    </row>
    <row r="1084" spans="1:2" x14ac:dyDescent="0.35">
      <c r="A1084" s="10">
        <f>Returns!A1084</f>
        <v>45518.645833333343</v>
      </c>
      <c r="B1084" s="1">
        <f>MAX(Resume!B9/ 252-Portfolios!B1084, 0)</f>
        <v>1.1293339975097822E-3</v>
      </c>
    </row>
    <row r="1085" spans="1:2" x14ac:dyDescent="0.35">
      <c r="A1085" s="10">
        <f>Returns!A1085</f>
        <v>45518.6875</v>
      </c>
      <c r="B1085" s="1">
        <f>MAX(Resume!B9/ 252-Portfolios!B1085, 0)</f>
        <v>0</v>
      </c>
    </row>
    <row r="1086" spans="1:2" x14ac:dyDescent="0.35">
      <c r="A1086" s="10">
        <f>Returns!A1086</f>
        <v>45518.729166666657</v>
      </c>
      <c r="B1086" s="1">
        <f>MAX(Resume!B9/ 252-Portfolios!B1086, 0)</f>
        <v>4.1255393013431036E-4</v>
      </c>
    </row>
    <row r="1087" spans="1:2" x14ac:dyDescent="0.35">
      <c r="A1087" s="10">
        <f>Returns!A1087</f>
        <v>45518.770833333343</v>
      </c>
      <c r="B1087" s="1">
        <f>MAX(Resume!B9/ 252-Portfolios!B1087, 0)</f>
        <v>0</v>
      </c>
    </row>
    <row r="1088" spans="1:2" x14ac:dyDescent="0.35">
      <c r="A1088" s="10">
        <f>Returns!A1088</f>
        <v>45518.8125</v>
      </c>
      <c r="B1088" s="1">
        <f>MAX(Resume!B9/ 252-Portfolios!B1088, 0)</f>
        <v>0</v>
      </c>
    </row>
    <row r="1089" spans="1:2" x14ac:dyDescent="0.35">
      <c r="A1089" s="10">
        <f>Returns!A1089</f>
        <v>45519.5625</v>
      </c>
      <c r="B1089" s="1">
        <f>MAX(Resume!B9/ 252-Portfolios!B1089, 0)</f>
        <v>0</v>
      </c>
    </row>
    <row r="1090" spans="1:2" x14ac:dyDescent="0.35">
      <c r="A1090" s="10">
        <f>Returns!A1090</f>
        <v>45519.604166666657</v>
      </c>
      <c r="B1090" s="1">
        <f>MAX(Resume!B9/ 252-Portfolios!B1090, 0)</f>
        <v>0</v>
      </c>
    </row>
    <row r="1091" spans="1:2" x14ac:dyDescent="0.35">
      <c r="A1091" s="10">
        <f>Returns!A1091</f>
        <v>45519.645833333343</v>
      </c>
      <c r="B1091" s="1">
        <f>MAX(Resume!B9/ 252-Portfolios!B1091, 0)</f>
        <v>0</v>
      </c>
    </row>
    <row r="1092" spans="1:2" x14ac:dyDescent="0.35">
      <c r="A1092" s="10">
        <f>Returns!A1092</f>
        <v>45519.6875</v>
      </c>
      <c r="B1092" s="1">
        <f>MAX(Resume!B9/ 252-Portfolios!B1092, 0)</f>
        <v>9.9734115598577156E-5</v>
      </c>
    </row>
    <row r="1093" spans="1:2" x14ac:dyDescent="0.35">
      <c r="A1093" s="10">
        <f>Returns!A1093</f>
        <v>45519.729166666657</v>
      </c>
      <c r="B1093" s="1">
        <f>MAX(Resume!B9/ 252-Portfolios!B1093, 0)</f>
        <v>0</v>
      </c>
    </row>
    <row r="1094" spans="1:2" x14ac:dyDescent="0.35">
      <c r="A1094" s="10">
        <f>Returns!A1094</f>
        <v>45519.770833333343</v>
      </c>
      <c r="B1094" s="1">
        <f>MAX(Resume!B9/ 252-Portfolios!B1094, 0)</f>
        <v>0</v>
      </c>
    </row>
    <row r="1095" spans="1:2" x14ac:dyDescent="0.35">
      <c r="A1095" s="10">
        <f>Returns!A1095</f>
        <v>45519.8125</v>
      </c>
      <c r="B1095" s="1">
        <f>MAX(Resume!B9/ 252-Portfolios!B1095, 0)</f>
        <v>4.5057935594965706E-4</v>
      </c>
    </row>
    <row r="1096" spans="1:2" x14ac:dyDescent="0.35">
      <c r="A1096" s="10">
        <f>Returns!A1096</f>
        <v>45520.5625</v>
      </c>
      <c r="B1096" s="1">
        <f>MAX(Resume!B9/ 252-Portfolios!B1096, 0)</f>
        <v>0</v>
      </c>
    </row>
    <row r="1097" spans="1:2" x14ac:dyDescent="0.35">
      <c r="A1097" s="10">
        <f>Returns!A1097</f>
        <v>45520.604166666657</v>
      </c>
      <c r="B1097" s="1">
        <f>MAX(Resume!B9/ 252-Portfolios!B1097, 0)</f>
        <v>0</v>
      </c>
    </row>
    <row r="1098" spans="1:2" x14ac:dyDescent="0.35">
      <c r="A1098" s="10">
        <f>Returns!A1098</f>
        <v>45520.645833333343</v>
      </c>
      <c r="B1098" s="1">
        <f>MAX(Resume!B9/ 252-Portfolios!B1098, 0)</f>
        <v>0</v>
      </c>
    </row>
    <row r="1099" spans="1:2" x14ac:dyDescent="0.35">
      <c r="A1099" s="10">
        <f>Returns!A1099</f>
        <v>45520.6875</v>
      </c>
      <c r="B1099" s="1">
        <f>MAX(Resume!B9/ 252-Portfolios!B1099, 0)</f>
        <v>0</v>
      </c>
    </row>
    <row r="1100" spans="1:2" x14ac:dyDescent="0.35">
      <c r="A1100" s="10">
        <f>Returns!A1100</f>
        <v>45520.729166666657</v>
      </c>
      <c r="B1100" s="1">
        <f>MAX(Resume!B9/ 252-Portfolios!B1100, 0)</f>
        <v>8.2959853490711943E-4</v>
      </c>
    </row>
    <row r="1101" spans="1:2" x14ac:dyDescent="0.35">
      <c r="A1101" s="10">
        <f>Returns!A1101</f>
        <v>45520.770833333343</v>
      </c>
      <c r="B1101" s="1">
        <f>MAX(Resume!B9/ 252-Portfolios!B1101, 0)</f>
        <v>7.1703553783858246E-4</v>
      </c>
    </row>
    <row r="1102" spans="1:2" x14ac:dyDescent="0.35">
      <c r="A1102" s="10">
        <f>Returns!A1102</f>
        <v>45520.8125</v>
      </c>
      <c r="B1102" s="1">
        <f>MAX(Resume!B9/ 252-Portfolios!B1102, 0)</f>
        <v>4.0990541602995707E-5</v>
      </c>
    </row>
    <row r="1103" spans="1:2" x14ac:dyDescent="0.35">
      <c r="A1103" s="10">
        <f>Returns!A1103</f>
        <v>45523.5625</v>
      </c>
      <c r="B1103" s="1">
        <f>MAX(Resume!B9/ 252-Portfolios!B1103, 0)</f>
        <v>0</v>
      </c>
    </row>
    <row r="1104" spans="1:2" x14ac:dyDescent="0.35">
      <c r="A1104" s="10">
        <f>Returns!A1104</f>
        <v>45523.604166666657</v>
      </c>
      <c r="B1104" s="1">
        <f>MAX(Resume!B9/ 252-Portfolios!B1104, 0)</f>
        <v>0</v>
      </c>
    </row>
    <row r="1105" spans="1:2" x14ac:dyDescent="0.35">
      <c r="A1105" s="10">
        <f>Returns!A1105</f>
        <v>45523.645833333343</v>
      </c>
      <c r="B1105" s="1">
        <f>MAX(Resume!B9/ 252-Portfolios!B1105, 0)</f>
        <v>0</v>
      </c>
    </row>
    <row r="1106" spans="1:2" x14ac:dyDescent="0.35">
      <c r="A1106" s="10">
        <f>Returns!A1106</f>
        <v>45523.6875</v>
      </c>
      <c r="B1106" s="1">
        <f>MAX(Resume!B9/ 252-Portfolios!B1106, 0)</f>
        <v>4.3496711097374568E-4</v>
      </c>
    </row>
    <row r="1107" spans="1:2" x14ac:dyDescent="0.35">
      <c r="A1107" s="10">
        <f>Returns!A1107</f>
        <v>45523.729166666657</v>
      </c>
      <c r="B1107" s="1">
        <f>MAX(Resume!B9/ 252-Portfolios!B1107, 0)</f>
        <v>1.7096808265691153E-4</v>
      </c>
    </row>
    <row r="1108" spans="1:2" x14ac:dyDescent="0.35">
      <c r="A1108" s="10">
        <f>Returns!A1108</f>
        <v>45523.770833333343</v>
      </c>
      <c r="B1108" s="1">
        <f>MAX(Resume!B9/ 252-Portfolios!B1108, 0)</f>
        <v>0</v>
      </c>
    </row>
    <row r="1109" spans="1:2" x14ac:dyDescent="0.35">
      <c r="A1109" s="10">
        <f>Returns!A1109</f>
        <v>45523.8125</v>
      </c>
      <c r="B1109" s="1">
        <f>MAX(Resume!B9/ 252-Portfolios!B1109, 0)</f>
        <v>0</v>
      </c>
    </row>
    <row r="1110" spans="1:2" x14ac:dyDescent="0.35">
      <c r="A1110" s="10">
        <f>Returns!A1110</f>
        <v>45524.5625</v>
      </c>
      <c r="B1110" s="1">
        <f>MAX(Resume!B9/ 252-Portfolios!B1110, 0)</f>
        <v>4.6780772359014401E-5</v>
      </c>
    </row>
    <row r="1111" spans="1:2" x14ac:dyDescent="0.35">
      <c r="A1111" s="10">
        <f>Returns!A1111</f>
        <v>45524.604166666657</v>
      </c>
      <c r="B1111" s="1">
        <f>MAX(Resume!B9/ 252-Portfolios!B1111, 0)</f>
        <v>1.3101384040131486E-3</v>
      </c>
    </row>
    <row r="1112" spans="1:2" x14ac:dyDescent="0.35">
      <c r="A1112" s="10">
        <f>Returns!A1112</f>
        <v>45524.645833333343</v>
      </c>
      <c r="B1112" s="1">
        <f>MAX(Resume!B9/ 252-Portfolios!B1112, 0)</f>
        <v>0</v>
      </c>
    </row>
    <row r="1113" spans="1:2" x14ac:dyDescent="0.35">
      <c r="A1113" s="10">
        <f>Returns!A1113</f>
        <v>45524.6875</v>
      </c>
      <c r="B1113" s="1">
        <f>MAX(Resume!B9/ 252-Portfolios!B1113, 0)</f>
        <v>7.8155140527181872E-4</v>
      </c>
    </row>
    <row r="1114" spans="1:2" x14ac:dyDescent="0.35">
      <c r="A1114" s="10">
        <f>Returns!A1114</f>
        <v>45524.729166666657</v>
      </c>
      <c r="B1114" s="1">
        <f>MAX(Resume!B9/ 252-Portfolios!B1114, 0)</f>
        <v>0</v>
      </c>
    </row>
    <row r="1115" spans="1:2" x14ac:dyDescent="0.35">
      <c r="A1115" s="10">
        <f>Returns!A1115</f>
        <v>45524.770833333343</v>
      </c>
      <c r="B1115" s="1">
        <f>MAX(Resume!B9/ 252-Portfolios!B1115, 0)</f>
        <v>7.0586123103713616E-4</v>
      </c>
    </row>
    <row r="1116" spans="1:2" x14ac:dyDescent="0.35">
      <c r="A1116" s="10">
        <f>Returns!A1116</f>
        <v>45524.8125</v>
      </c>
      <c r="B1116" s="1">
        <f>MAX(Resume!B9/ 252-Portfolios!B1116, 0)</f>
        <v>0</v>
      </c>
    </row>
    <row r="1117" spans="1:2" x14ac:dyDescent="0.35">
      <c r="A1117" s="10">
        <f>Returns!A1117</f>
        <v>45525.5625</v>
      </c>
      <c r="B1117" s="1">
        <f>MAX(Resume!B9/ 252-Portfolios!B1117, 0)</f>
        <v>0</v>
      </c>
    </row>
    <row r="1118" spans="1:2" x14ac:dyDescent="0.35">
      <c r="A1118" s="10">
        <f>Returns!A1118</f>
        <v>45525.604166666657</v>
      </c>
      <c r="B1118" s="1">
        <f>MAX(Resume!B9/ 252-Portfolios!B1118, 0)</f>
        <v>0</v>
      </c>
    </row>
    <row r="1119" spans="1:2" x14ac:dyDescent="0.35">
      <c r="A1119" s="10">
        <f>Returns!A1119</f>
        <v>45525.645833333343</v>
      </c>
      <c r="B1119" s="1">
        <f>MAX(Resume!B9/ 252-Portfolios!B1119, 0)</f>
        <v>0</v>
      </c>
    </row>
    <row r="1120" spans="1:2" x14ac:dyDescent="0.35">
      <c r="A1120" s="10">
        <f>Returns!A1120</f>
        <v>45525.6875</v>
      </c>
      <c r="B1120" s="1">
        <f>MAX(Resume!B9/ 252-Portfolios!B1120, 0)</f>
        <v>0</v>
      </c>
    </row>
    <row r="1121" spans="1:2" x14ac:dyDescent="0.35">
      <c r="A1121" s="10">
        <f>Returns!A1121</f>
        <v>45525.729166666657</v>
      </c>
      <c r="B1121" s="1">
        <f>MAX(Resume!B9/ 252-Portfolios!B1121, 0)</f>
        <v>0</v>
      </c>
    </row>
    <row r="1122" spans="1:2" x14ac:dyDescent="0.35">
      <c r="A1122" s="10">
        <f>Returns!A1122</f>
        <v>45525.770833333343</v>
      </c>
      <c r="B1122" s="1">
        <f>MAX(Resume!B9/ 252-Portfolios!B1122, 0)</f>
        <v>1.1825893517703125E-3</v>
      </c>
    </row>
    <row r="1123" spans="1:2" x14ac:dyDescent="0.35">
      <c r="A1123" s="10">
        <f>Returns!A1123</f>
        <v>45525.8125</v>
      </c>
      <c r="B1123" s="1">
        <f>MAX(Resume!B9/ 252-Portfolios!B1123, 0)</f>
        <v>0</v>
      </c>
    </row>
    <row r="1124" spans="1:2" x14ac:dyDescent="0.35">
      <c r="A1124" s="10">
        <f>Returns!A1124</f>
        <v>45526.5625</v>
      </c>
      <c r="B1124" s="1">
        <f>MAX(Resume!B9/ 252-Portfolios!B1124, 0)</f>
        <v>4.2126240002368198E-4</v>
      </c>
    </row>
    <row r="1125" spans="1:2" x14ac:dyDescent="0.35">
      <c r="A1125" s="10">
        <f>Returns!A1125</f>
        <v>45526.604166666657</v>
      </c>
      <c r="B1125" s="1">
        <f>MAX(Resume!B9/ 252-Portfolios!B1125, 0)</f>
        <v>1.0429582558294475E-3</v>
      </c>
    </row>
    <row r="1126" spans="1:2" x14ac:dyDescent="0.35">
      <c r="A1126" s="10">
        <f>Returns!A1126</f>
        <v>45526.645833333343</v>
      </c>
      <c r="B1126" s="1">
        <f>MAX(Resume!B9/ 252-Portfolios!B1126, 0)</f>
        <v>0</v>
      </c>
    </row>
    <row r="1127" spans="1:2" x14ac:dyDescent="0.35">
      <c r="A1127" s="10">
        <f>Returns!A1127</f>
        <v>45526.6875</v>
      </c>
      <c r="B1127" s="1">
        <f>MAX(Resume!B9/ 252-Portfolios!B1127, 0)</f>
        <v>3.0437874139634027E-3</v>
      </c>
    </row>
    <row r="1128" spans="1:2" x14ac:dyDescent="0.35">
      <c r="A1128" s="10">
        <f>Returns!A1128</f>
        <v>45526.729166666657</v>
      </c>
      <c r="B1128" s="1">
        <f>MAX(Resume!B9/ 252-Portfolios!B1128, 0)</f>
        <v>0</v>
      </c>
    </row>
    <row r="1129" spans="1:2" x14ac:dyDescent="0.35">
      <c r="A1129" s="10">
        <f>Returns!A1129</f>
        <v>45526.770833333343</v>
      </c>
      <c r="B1129" s="1">
        <f>MAX(Resume!B9/ 252-Portfolios!B1129, 0)</f>
        <v>1.3546544288380302E-3</v>
      </c>
    </row>
    <row r="1130" spans="1:2" x14ac:dyDescent="0.35">
      <c r="A1130" s="10">
        <f>Returns!A1130</f>
        <v>45526.8125</v>
      </c>
      <c r="B1130" s="1">
        <f>MAX(Resume!B9/ 252-Portfolios!B1130, 0)</f>
        <v>2.8556608305601059E-4</v>
      </c>
    </row>
    <row r="1131" spans="1:2" x14ac:dyDescent="0.35">
      <c r="A1131" s="10">
        <f>Returns!A1131</f>
        <v>45527.5625</v>
      </c>
      <c r="B1131" s="1">
        <f>MAX(Resume!B9/ 252-Portfolios!B1131, 0)</f>
        <v>0</v>
      </c>
    </row>
    <row r="1132" spans="1:2" x14ac:dyDescent="0.35">
      <c r="A1132" s="10">
        <f>Returns!A1132</f>
        <v>45527.604166666657</v>
      </c>
      <c r="B1132" s="1">
        <f>MAX(Resume!B9/ 252-Portfolios!B1132, 0)</f>
        <v>0</v>
      </c>
    </row>
    <row r="1133" spans="1:2" x14ac:dyDescent="0.35">
      <c r="A1133" s="10">
        <f>Returns!A1133</f>
        <v>45527.645833333343</v>
      </c>
      <c r="B1133" s="1">
        <f>MAX(Resume!B9/ 252-Portfolios!B1133, 0)</f>
        <v>4.2051715229261205E-3</v>
      </c>
    </row>
    <row r="1134" spans="1:2" x14ac:dyDescent="0.35">
      <c r="A1134" s="10">
        <f>Returns!A1134</f>
        <v>45527.6875</v>
      </c>
      <c r="B1134" s="1">
        <f>MAX(Resume!B9/ 252-Portfolios!B1134, 0)</f>
        <v>0</v>
      </c>
    </row>
    <row r="1135" spans="1:2" x14ac:dyDescent="0.35">
      <c r="A1135" s="10">
        <f>Returns!A1135</f>
        <v>45527.729166666657</v>
      </c>
      <c r="B1135" s="1">
        <f>MAX(Resume!B9/ 252-Portfolios!B1135, 0)</f>
        <v>0</v>
      </c>
    </row>
    <row r="1136" spans="1:2" x14ac:dyDescent="0.35">
      <c r="A1136" s="10">
        <f>Returns!A1136</f>
        <v>45527.770833333343</v>
      </c>
      <c r="B1136" s="1">
        <f>MAX(Resume!B9/ 252-Portfolios!B1136, 0)</f>
        <v>0</v>
      </c>
    </row>
    <row r="1137" spans="1:2" x14ac:dyDescent="0.35">
      <c r="A1137" s="10">
        <f>Returns!A1137</f>
        <v>45527.8125</v>
      </c>
      <c r="B1137" s="1">
        <f>MAX(Resume!B9/ 252-Portfolios!B1137, 0)</f>
        <v>0</v>
      </c>
    </row>
    <row r="1138" spans="1:2" x14ac:dyDescent="0.35">
      <c r="A1138" s="10">
        <f>Returns!A1138</f>
        <v>45530.5625</v>
      </c>
      <c r="B1138" s="1">
        <f>MAX(Resume!B9/ 252-Portfolios!B1138, 0)</f>
        <v>0</v>
      </c>
    </row>
    <row r="1139" spans="1:2" x14ac:dyDescent="0.35">
      <c r="A1139" s="10">
        <f>Returns!A1139</f>
        <v>45530.604166666657</v>
      </c>
      <c r="B1139" s="1">
        <f>MAX(Resume!B9/ 252-Portfolios!B1139, 0)</f>
        <v>3.9708461415392795E-3</v>
      </c>
    </row>
    <row r="1140" spans="1:2" x14ac:dyDescent="0.35">
      <c r="A1140" s="10">
        <f>Returns!A1140</f>
        <v>45530.645833333343</v>
      </c>
      <c r="B1140" s="1">
        <f>MAX(Resume!B9/ 252-Portfolios!B1140, 0)</f>
        <v>0</v>
      </c>
    </row>
    <row r="1141" spans="1:2" x14ac:dyDescent="0.35">
      <c r="A1141" s="10">
        <f>Returns!A1141</f>
        <v>45530.6875</v>
      </c>
      <c r="B1141" s="1">
        <f>MAX(Resume!B9/ 252-Portfolios!B1141, 0)</f>
        <v>0</v>
      </c>
    </row>
    <row r="1142" spans="1:2" x14ac:dyDescent="0.35">
      <c r="A1142" s="10">
        <f>Returns!A1142</f>
        <v>45530.729166666657</v>
      </c>
      <c r="B1142" s="1">
        <f>MAX(Resume!B9/ 252-Portfolios!B1142, 0)</f>
        <v>1.2505070519683509E-3</v>
      </c>
    </row>
    <row r="1143" spans="1:2" x14ac:dyDescent="0.35">
      <c r="A1143" s="10">
        <f>Returns!A1143</f>
        <v>45530.770833333343</v>
      </c>
      <c r="B1143" s="1">
        <f>MAX(Resume!B9/ 252-Portfolios!B1143, 0)</f>
        <v>0</v>
      </c>
    </row>
    <row r="1144" spans="1:2" x14ac:dyDescent="0.35">
      <c r="A1144" s="10">
        <f>Returns!A1144</f>
        <v>45530.8125</v>
      </c>
      <c r="B1144" s="1">
        <f>MAX(Resume!B9/ 252-Portfolios!B1144, 0)</f>
        <v>4.3856363815800425E-4</v>
      </c>
    </row>
    <row r="1145" spans="1:2" x14ac:dyDescent="0.35">
      <c r="A1145" s="10">
        <f>Returns!A1145</f>
        <v>45531.5625</v>
      </c>
      <c r="B1145" s="1">
        <f>MAX(Resume!B9/ 252-Portfolios!B1145, 0)</f>
        <v>0</v>
      </c>
    </row>
    <row r="1146" spans="1:2" x14ac:dyDescent="0.35">
      <c r="A1146" s="10">
        <f>Returns!A1146</f>
        <v>45531.604166666657</v>
      </c>
      <c r="B1146" s="1">
        <f>MAX(Resume!B9/ 252-Portfolios!B1146, 0)</f>
        <v>1.7554678693425913E-4</v>
      </c>
    </row>
    <row r="1147" spans="1:2" x14ac:dyDescent="0.35">
      <c r="A1147" s="10">
        <f>Returns!A1147</f>
        <v>45531.645833333343</v>
      </c>
      <c r="B1147" s="1">
        <f>MAX(Resume!B9/ 252-Portfolios!B1147, 0)</f>
        <v>0</v>
      </c>
    </row>
    <row r="1148" spans="1:2" x14ac:dyDescent="0.35">
      <c r="A1148" s="10">
        <f>Returns!A1148</f>
        <v>45531.6875</v>
      </c>
      <c r="B1148" s="1">
        <f>MAX(Resume!B9/ 252-Portfolios!B1148, 0)</f>
        <v>0</v>
      </c>
    </row>
    <row r="1149" spans="1:2" x14ac:dyDescent="0.35">
      <c r="A1149" s="10">
        <f>Returns!A1149</f>
        <v>45531.729166666657</v>
      </c>
      <c r="B1149" s="1">
        <f>MAX(Resume!B9/ 252-Portfolios!B1149, 0)</f>
        <v>1.8976020238600691E-4</v>
      </c>
    </row>
    <row r="1150" spans="1:2" x14ac:dyDescent="0.35">
      <c r="A1150" s="10">
        <f>Returns!A1150</f>
        <v>45531.770833333343</v>
      </c>
      <c r="B1150" s="1">
        <f>MAX(Resume!B9/ 252-Portfolios!B1150, 0)</f>
        <v>2.6994580799501443E-4</v>
      </c>
    </row>
    <row r="1151" spans="1:2" x14ac:dyDescent="0.35">
      <c r="A1151" s="10">
        <f>Returns!A1151</f>
        <v>45531.8125</v>
      </c>
      <c r="B1151" s="1">
        <f>MAX(Resume!B9/ 252-Portfolios!B1151, 0)</f>
        <v>0</v>
      </c>
    </row>
    <row r="1152" spans="1:2" x14ac:dyDescent="0.35">
      <c r="A1152" s="10">
        <f>Returns!A1152</f>
        <v>45532.5625</v>
      </c>
      <c r="B1152" s="1">
        <f>MAX(Resume!B9/ 252-Portfolios!B1152, 0)</f>
        <v>0</v>
      </c>
    </row>
    <row r="1153" spans="1:2" x14ac:dyDescent="0.35">
      <c r="A1153" s="10">
        <f>Returns!A1153</f>
        <v>45532.604166666657</v>
      </c>
      <c r="B1153" s="1">
        <f>MAX(Resume!B9/ 252-Portfolios!B1153, 0)</f>
        <v>2.5373441173640997E-3</v>
      </c>
    </row>
    <row r="1154" spans="1:2" x14ac:dyDescent="0.35">
      <c r="A1154" s="10">
        <f>Returns!A1154</f>
        <v>45532.645833333343</v>
      </c>
      <c r="B1154" s="1">
        <f>MAX(Resume!B9/ 252-Portfolios!B1154, 0)</f>
        <v>1.8912262703945418E-3</v>
      </c>
    </row>
    <row r="1155" spans="1:2" x14ac:dyDescent="0.35">
      <c r="A1155" s="10">
        <f>Returns!A1155</f>
        <v>45532.6875</v>
      </c>
      <c r="B1155" s="1">
        <f>MAX(Resume!B9/ 252-Portfolios!B1155, 0)</f>
        <v>0</v>
      </c>
    </row>
    <row r="1156" spans="1:2" x14ac:dyDescent="0.35">
      <c r="A1156" s="10">
        <f>Returns!A1156</f>
        <v>45532.729166666657</v>
      </c>
      <c r="B1156" s="1">
        <f>MAX(Resume!B9/ 252-Portfolios!B1156, 0)</f>
        <v>3.7805065645907057E-3</v>
      </c>
    </row>
    <row r="1157" spans="1:2" x14ac:dyDescent="0.35">
      <c r="A1157" s="10">
        <f>Returns!A1157</f>
        <v>45532.770833333343</v>
      </c>
      <c r="B1157" s="1">
        <f>MAX(Resume!B9/ 252-Portfolios!B1157, 0)</f>
        <v>0</v>
      </c>
    </row>
    <row r="1158" spans="1:2" x14ac:dyDescent="0.35">
      <c r="A1158" s="10">
        <f>Returns!A1158</f>
        <v>45532.8125</v>
      </c>
      <c r="B1158" s="1">
        <f>MAX(Resume!B9/ 252-Portfolios!B1158, 0)</f>
        <v>5.3342244742172324E-4</v>
      </c>
    </row>
    <row r="1159" spans="1:2" x14ac:dyDescent="0.35">
      <c r="A1159" s="10">
        <f>Returns!A1159</f>
        <v>45533.5625</v>
      </c>
      <c r="B1159" s="1">
        <f>MAX(Resume!B9/ 252-Portfolios!B1159, 0)</f>
        <v>0</v>
      </c>
    </row>
    <row r="1160" spans="1:2" x14ac:dyDescent="0.35">
      <c r="A1160" s="10">
        <f>Returns!A1160</f>
        <v>45533.604166666657</v>
      </c>
      <c r="B1160" s="1">
        <f>MAX(Resume!B9/ 252-Portfolios!B1160, 0)</f>
        <v>0</v>
      </c>
    </row>
    <row r="1161" spans="1:2" x14ac:dyDescent="0.35">
      <c r="A1161" s="10">
        <f>Returns!A1161</f>
        <v>45533.645833333343</v>
      </c>
      <c r="B1161" s="1">
        <f>MAX(Resume!B9/ 252-Portfolios!B1161, 0)</f>
        <v>0</v>
      </c>
    </row>
    <row r="1162" spans="1:2" x14ac:dyDescent="0.35">
      <c r="A1162" s="10">
        <f>Returns!A1162</f>
        <v>45533.6875</v>
      </c>
      <c r="B1162" s="1">
        <f>MAX(Resume!B9/ 252-Portfolios!B1162, 0)</f>
        <v>2.1257322229384146E-4</v>
      </c>
    </row>
    <row r="1163" spans="1:2" x14ac:dyDescent="0.35">
      <c r="A1163" s="10">
        <f>Returns!A1163</f>
        <v>45533.729166666657</v>
      </c>
      <c r="B1163" s="1">
        <f>MAX(Resume!B9/ 252-Portfolios!B1163, 0)</f>
        <v>9.780802497285268E-4</v>
      </c>
    </row>
    <row r="1164" spans="1:2" x14ac:dyDescent="0.35">
      <c r="A1164" s="10">
        <f>Returns!A1164</f>
        <v>45533.770833333343</v>
      </c>
      <c r="B1164" s="1">
        <f>MAX(Resume!B9/ 252-Portfolios!B1164, 0)</f>
        <v>1.7223409307029068E-3</v>
      </c>
    </row>
    <row r="1165" spans="1:2" x14ac:dyDescent="0.35">
      <c r="A1165" s="10">
        <f>Returns!A1165</f>
        <v>45533.8125</v>
      </c>
      <c r="B1165" s="1">
        <f>MAX(Resume!B9/ 252-Portfolios!B1165, 0)</f>
        <v>2.3315077869354608E-3</v>
      </c>
    </row>
    <row r="1166" spans="1:2" x14ac:dyDescent="0.35">
      <c r="A1166" s="10">
        <f>Returns!A1166</f>
        <v>45534.5625</v>
      </c>
      <c r="B1166" s="1">
        <f>MAX(Resume!B9/ 252-Portfolios!B1166, 0)</f>
        <v>0</v>
      </c>
    </row>
    <row r="1167" spans="1:2" x14ac:dyDescent="0.35">
      <c r="A1167" s="10">
        <f>Returns!A1167</f>
        <v>45534.604166666657</v>
      </c>
      <c r="B1167" s="1">
        <f>MAX(Resume!B9/ 252-Portfolios!B1167, 0)</f>
        <v>4.1432004670396731E-3</v>
      </c>
    </row>
    <row r="1168" spans="1:2" x14ac:dyDescent="0.35">
      <c r="A1168" s="10">
        <f>Returns!A1168</f>
        <v>45534.645833333343</v>
      </c>
      <c r="B1168" s="1">
        <f>MAX(Resume!B9/ 252-Portfolios!B1168, 0)</f>
        <v>2.7204447136949866E-3</v>
      </c>
    </row>
    <row r="1169" spans="1:2" x14ac:dyDescent="0.35">
      <c r="A1169" s="10">
        <f>Returns!A1169</f>
        <v>45534.6875</v>
      </c>
      <c r="B1169" s="1">
        <f>MAX(Resume!B9/ 252-Portfolios!B1169, 0)</f>
        <v>0</v>
      </c>
    </row>
    <row r="1170" spans="1:2" x14ac:dyDescent="0.35">
      <c r="A1170" s="10">
        <f>Returns!A1170</f>
        <v>45534.729166666657</v>
      </c>
      <c r="B1170" s="1">
        <f>MAX(Resume!B9/ 252-Portfolios!B1170, 0)</f>
        <v>0</v>
      </c>
    </row>
    <row r="1171" spans="1:2" x14ac:dyDescent="0.35">
      <c r="A1171" s="10">
        <f>Returns!A1171</f>
        <v>45534.770833333343</v>
      </c>
      <c r="B1171" s="1">
        <f>MAX(Resume!B9/ 252-Portfolios!B1171, 0)</f>
        <v>0</v>
      </c>
    </row>
    <row r="1172" spans="1:2" x14ac:dyDescent="0.35">
      <c r="A1172" s="10">
        <f>Returns!A1172</f>
        <v>45534.8125</v>
      </c>
      <c r="B1172" s="1">
        <f>MAX(Resume!B9/ 252-Portfolios!B1172, 0)</f>
        <v>0</v>
      </c>
    </row>
    <row r="1173" spans="1:2" x14ac:dyDescent="0.35">
      <c r="A1173" s="10">
        <f>Returns!A1173</f>
        <v>45538.5625</v>
      </c>
      <c r="B1173" s="1">
        <f>MAX(Resume!B9/ 252-Portfolios!B1173, 0)</f>
        <v>6.1196214036602558E-3</v>
      </c>
    </row>
    <row r="1174" spans="1:2" x14ac:dyDescent="0.35">
      <c r="A1174" s="10">
        <f>Returns!A1174</f>
        <v>45538.604166666657</v>
      </c>
      <c r="B1174" s="1">
        <f>MAX(Resume!B9/ 252-Portfolios!B1174, 0)</f>
        <v>0</v>
      </c>
    </row>
    <row r="1175" spans="1:2" x14ac:dyDescent="0.35">
      <c r="A1175" s="10">
        <f>Returns!A1175</f>
        <v>45538.645833333343</v>
      </c>
      <c r="B1175" s="1">
        <f>MAX(Resume!B9/ 252-Portfolios!B1175, 0)</f>
        <v>2.3170656419142311E-3</v>
      </c>
    </row>
    <row r="1176" spans="1:2" x14ac:dyDescent="0.35">
      <c r="A1176" s="10">
        <f>Returns!A1176</f>
        <v>45538.6875</v>
      </c>
      <c r="B1176" s="1">
        <f>MAX(Resume!B9/ 252-Portfolios!B1176, 0)</f>
        <v>8.4407277642944392E-4</v>
      </c>
    </row>
    <row r="1177" spans="1:2" x14ac:dyDescent="0.35">
      <c r="A1177" s="10">
        <f>Returns!A1177</f>
        <v>45538.729166666657</v>
      </c>
      <c r="B1177" s="1">
        <f>MAX(Resume!B9/ 252-Portfolios!B1177, 0)</f>
        <v>1.8581778802541648E-3</v>
      </c>
    </row>
    <row r="1178" spans="1:2" x14ac:dyDescent="0.35">
      <c r="A1178" s="10">
        <f>Returns!A1178</f>
        <v>45538.770833333343</v>
      </c>
      <c r="B1178" s="1">
        <f>MAX(Resume!B9/ 252-Portfolios!B1178, 0)</f>
        <v>1.1870574278634088E-3</v>
      </c>
    </row>
    <row r="1179" spans="1:2" x14ac:dyDescent="0.35">
      <c r="A1179" s="10">
        <f>Returns!A1179</f>
        <v>45538.8125</v>
      </c>
      <c r="B1179" s="1">
        <f>MAX(Resume!B9/ 252-Portfolios!B1179, 0)</f>
        <v>6.9551647580908264E-4</v>
      </c>
    </row>
    <row r="1180" spans="1:2" x14ac:dyDescent="0.35">
      <c r="A1180" s="10">
        <f>Returns!A1180</f>
        <v>45539.5625</v>
      </c>
      <c r="B1180" s="1">
        <f>MAX(Resume!B9/ 252-Portfolios!B1180, 0)</f>
        <v>0</v>
      </c>
    </row>
    <row r="1181" spans="1:2" x14ac:dyDescent="0.35">
      <c r="A1181" s="10">
        <f>Returns!A1181</f>
        <v>45539.604166666657</v>
      </c>
      <c r="B1181" s="1">
        <f>MAX(Resume!B9/ 252-Portfolios!B1181, 0)</f>
        <v>1.7210413101506926E-3</v>
      </c>
    </row>
    <row r="1182" spans="1:2" x14ac:dyDescent="0.35">
      <c r="A1182" s="10">
        <f>Returns!A1182</f>
        <v>45539.645833333343</v>
      </c>
      <c r="B1182" s="1">
        <f>MAX(Resume!B9/ 252-Portfolios!B1182, 0)</f>
        <v>5.1936751844116854E-4</v>
      </c>
    </row>
    <row r="1183" spans="1:2" x14ac:dyDescent="0.35">
      <c r="A1183" s="10">
        <f>Returns!A1183</f>
        <v>45539.6875</v>
      </c>
      <c r="B1183" s="1">
        <f>MAX(Resume!B9/ 252-Portfolios!B1183, 0)</f>
        <v>1.2804935010062553E-3</v>
      </c>
    </row>
    <row r="1184" spans="1:2" x14ac:dyDescent="0.35">
      <c r="A1184" s="10">
        <f>Returns!A1184</f>
        <v>45539.729166666657</v>
      </c>
      <c r="B1184" s="1">
        <f>MAX(Resume!B9/ 252-Portfolios!B1184, 0)</f>
        <v>0</v>
      </c>
    </row>
    <row r="1185" spans="1:2" x14ac:dyDescent="0.35">
      <c r="A1185" s="10">
        <f>Returns!A1185</f>
        <v>45539.770833333343</v>
      </c>
      <c r="B1185" s="1">
        <f>MAX(Resume!B9/ 252-Portfolios!B1185, 0)</f>
        <v>0</v>
      </c>
    </row>
    <row r="1186" spans="1:2" x14ac:dyDescent="0.35">
      <c r="A1186" s="10">
        <f>Returns!A1186</f>
        <v>45539.8125</v>
      </c>
      <c r="B1186" s="1">
        <f>MAX(Resume!B9/ 252-Portfolios!B1186, 0)</f>
        <v>0</v>
      </c>
    </row>
    <row r="1187" spans="1:2" x14ac:dyDescent="0.35">
      <c r="A1187" s="10">
        <f>Returns!A1187</f>
        <v>45540.5625</v>
      </c>
      <c r="B1187" s="1">
        <f>MAX(Resume!B9/ 252-Portfolios!B1187, 0)</f>
        <v>3.3400683190220439E-3</v>
      </c>
    </row>
    <row r="1188" spans="1:2" x14ac:dyDescent="0.35">
      <c r="A1188" s="10">
        <f>Returns!A1188</f>
        <v>45540.604166666657</v>
      </c>
      <c r="B1188" s="1">
        <f>MAX(Resume!B9/ 252-Portfolios!B1188, 0)</f>
        <v>6.677490643747605E-3</v>
      </c>
    </row>
    <row r="1189" spans="1:2" x14ac:dyDescent="0.35">
      <c r="A1189" s="10">
        <f>Returns!A1189</f>
        <v>45540.645833333343</v>
      </c>
      <c r="B1189" s="1">
        <f>MAX(Resume!B9/ 252-Portfolios!B1189, 0)</f>
        <v>0</v>
      </c>
    </row>
    <row r="1190" spans="1:2" x14ac:dyDescent="0.35">
      <c r="A1190" s="10">
        <f>Returns!A1190</f>
        <v>45540.6875</v>
      </c>
      <c r="B1190" s="1">
        <f>MAX(Resume!B9/ 252-Portfolios!B1190, 0)</f>
        <v>5.5122487655401514E-4</v>
      </c>
    </row>
    <row r="1191" spans="1:2" x14ac:dyDescent="0.35">
      <c r="A1191" s="10">
        <f>Returns!A1191</f>
        <v>45540.729166666657</v>
      </c>
      <c r="B1191" s="1">
        <f>MAX(Resume!B9/ 252-Portfolios!B1191, 0)</f>
        <v>0</v>
      </c>
    </row>
    <row r="1192" spans="1:2" x14ac:dyDescent="0.35">
      <c r="A1192" s="10">
        <f>Returns!A1192</f>
        <v>45540.770833333343</v>
      </c>
      <c r="B1192" s="1">
        <f>MAX(Resume!B9/ 252-Portfolios!B1192, 0)</f>
        <v>1.1033742691388557E-4</v>
      </c>
    </row>
    <row r="1193" spans="1:2" x14ac:dyDescent="0.35">
      <c r="A1193" s="10">
        <f>Returns!A1193</f>
        <v>45540.8125</v>
      </c>
      <c r="B1193" s="1">
        <f>MAX(Resume!B9/ 252-Portfolios!B1193, 0)</f>
        <v>0</v>
      </c>
    </row>
    <row r="1194" spans="1:2" x14ac:dyDescent="0.35">
      <c r="A1194" s="10">
        <f>Returns!A1194</f>
        <v>45541.5625</v>
      </c>
      <c r="B1194" s="1">
        <f>MAX(Resume!B9/ 252-Portfolios!B1194, 0)</f>
        <v>5.7592217765594948E-3</v>
      </c>
    </row>
    <row r="1195" spans="1:2" x14ac:dyDescent="0.35">
      <c r="A1195" s="10">
        <f>Returns!A1195</f>
        <v>45541.604166666657</v>
      </c>
      <c r="B1195" s="1">
        <f>MAX(Resume!B9/ 252-Portfolios!B1195, 0)</f>
        <v>4.3342618344819044E-3</v>
      </c>
    </row>
    <row r="1196" spans="1:2" x14ac:dyDescent="0.35">
      <c r="A1196" s="10">
        <f>Returns!A1196</f>
        <v>45541.645833333343</v>
      </c>
      <c r="B1196" s="1">
        <f>MAX(Resume!B9/ 252-Portfolios!B1196, 0)</f>
        <v>1.3248387832959548E-3</v>
      </c>
    </row>
    <row r="1197" spans="1:2" x14ac:dyDescent="0.35">
      <c r="A1197" s="10">
        <f>Returns!A1197</f>
        <v>45541.6875</v>
      </c>
      <c r="B1197" s="1">
        <f>MAX(Resume!B9/ 252-Portfolios!B1197, 0)</f>
        <v>0</v>
      </c>
    </row>
    <row r="1198" spans="1:2" x14ac:dyDescent="0.35">
      <c r="A1198" s="10">
        <f>Returns!A1198</f>
        <v>45541.729166666657</v>
      </c>
      <c r="B1198" s="1">
        <f>MAX(Resume!B9/ 252-Portfolios!B1198, 0)</f>
        <v>0</v>
      </c>
    </row>
    <row r="1199" spans="1:2" x14ac:dyDescent="0.35">
      <c r="A1199" s="10">
        <f>Returns!A1199</f>
        <v>45541.770833333343</v>
      </c>
      <c r="B1199" s="1">
        <f>MAX(Resume!B9/ 252-Portfolios!B1199, 0)</f>
        <v>0</v>
      </c>
    </row>
    <row r="1200" spans="1:2" x14ac:dyDescent="0.35">
      <c r="A1200" s="10">
        <f>Returns!A1200</f>
        <v>45541.8125</v>
      </c>
      <c r="B1200" s="1">
        <f>MAX(Resume!B9/ 252-Portfolios!B1200, 0)</f>
        <v>2.8322834369685144E-3</v>
      </c>
    </row>
    <row r="1201" spans="1:2" x14ac:dyDescent="0.35">
      <c r="A1201" s="10">
        <f>Returns!A1201</f>
        <v>45544.5625</v>
      </c>
      <c r="B1201" s="1">
        <f>MAX(Resume!B9/ 252-Portfolios!B1201, 0)</f>
        <v>0</v>
      </c>
    </row>
    <row r="1202" spans="1:2" x14ac:dyDescent="0.35">
      <c r="A1202" s="10">
        <f>Returns!A1202</f>
        <v>45544.604166666657</v>
      </c>
      <c r="B1202" s="1">
        <f>MAX(Resume!B9/ 252-Portfolios!B1202, 0)</f>
        <v>4.9425563982209697E-4</v>
      </c>
    </row>
    <row r="1203" spans="1:2" x14ac:dyDescent="0.35">
      <c r="A1203" s="10">
        <f>Returns!A1203</f>
        <v>45544.645833333343</v>
      </c>
      <c r="B1203" s="1">
        <f>MAX(Resume!B9/ 252-Portfolios!B1203, 0)</f>
        <v>0</v>
      </c>
    </row>
    <row r="1204" spans="1:2" x14ac:dyDescent="0.35">
      <c r="A1204" s="10">
        <f>Returns!A1204</f>
        <v>45544.6875</v>
      </c>
      <c r="B1204" s="1">
        <f>MAX(Resume!B9/ 252-Portfolios!B1204, 0)</f>
        <v>0</v>
      </c>
    </row>
    <row r="1205" spans="1:2" x14ac:dyDescent="0.35">
      <c r="A1205" s="10">
        <f>Returns!A1205</f>
        <v>45544.729166666657</v>
      </c>
      <c r="B1205" s="1">
        <f>MAX(Resume!B9/ 252-Portfolios!B1205, 0)</f>
        <v>3.1453111956032407E-3</v>
      </c>
    </row>
    <row r="1206" spans="1:2" x14ac:dyDescent="0.35">
      <c r="A1206" s="10">
        <f>Returns!A1206</f>
        <v>45544.770833333343</v>
      </c>
      <c r="B1206" s="1">
        <f>MAX(Resume!B9/ 252-Portfolios!B1206, 0)</f>
        <v>0</v>
      </c>
    </row>
    <row r="1207" spans="1:2" x14ac:dyDescent="0.35">
      <c r="A1207" s="10">
        <f>Returns!A1207</f>
        <v>45544.8125</v>
      </c>
      <c r="B1207" s="1">
        <f>MAX(Resume!B9/ 252-Portfolios!B1207, 0)</f>
        <v>5.7174111593113238E-4</v>
      </c>
    </row>
    <row r="1208" spans="1:2" x14ac:dyDescent="0.35">
      <c r="A1208" s="10">
        <f>Returns!A1208</f>
        <v>45545.5625</v>
      </c>
      <c r="B1208" s="1">
        <f>MAX(Resume!B9/ 252-Portfolios!B1208, 0)</f>
        <v>0</v>
      </c>
    </row>
    <row r="1209" spans="1:2" x14ac:dyDescent="0.35">
      <c r="A1209" s="10">
        <f>Returns!A1209</f>
        <v>45545.604166666657</v>
      </c>
      <c r="B1209" s="1">
        <f>MAX(Resume!B9/ 252-Portfolios!B1209, 0)</f>
        <v>0</v>
      </c>
    </row>
    <row r="1210" spans="1:2" x14ac:dyDescent="0.35">
      <c r="A1210" s="10">
        <f>Returns!A1210</f>
        <v>45545.645833333343</v>
      </c>
      <c r="B1210" s="1">
        <f>MAX(Resume!B9/ 252-Portfolios!B1210, 0)</f>
        <v>5.1583015834557808E-3</v>
      </c>
    </row>
    <row r="1211" spans="1:2" x14ac:dyDescent="0.35">
      <c r="A1211" s="10">
        <f>Returns!A1211</f>
        <v>45545.6875</v>
      </c>
      <c r="B1211" s="1">
        <f>MAX(Resume!B9/ 252-Portfolios!B1211, 0)</f>
        <v>0</v>
      </c>
    </row>
    <row r="1212" spans="1:2" x14ac:dyDescent="0.35">
      <c r="A1212" s="10">
        <f>Returns!A1212</f>
        <v>45545.729166666657</v>
      </c>
      <c r="B1212" s="1">
        <f>MAX(Resume!B9/ 252-Portfolios!B1212, 0)</f>
        <v>0</v>
      </c>
    </row>
    <row r="1213" spans="1:2" x14ac:dyDescent="0.35">
      <c r="A1213" s="10">
        <f>Returns!A1213</f>
        <v>45545.770833333343</v>
      </c>
      <c r="B1213" s="1">
        <f>MAX(Resume!B9/ 252-Portfolios!B1213, 0)</f>
        <v>0</v>
      </c>
    </row>
    <row r="1214" spans="1:2" x14ac:dyDescent="0.35">
      <c r="A1214" s="10">
        <f>Returns!A1214</f>
        <v>45545.8125</v>
      </c>
      <c r="B1214" s="1">
        <f>MAX(Resume!B9/ 252-Portfolios!B1214, 0)</f>
        <v>0</v>
      </c>
    </row>
    <row r="1215" spans="1:2" x14ac:dyDescent="0.35">
      <c r="A1215" s="10">
        <f>Returns!A1215</f>
        <v>45546.5625</v>
      </c>
      <c r="B1215" s="1">
        <f>MAX(Resume!B9/ 252-Portfolios!B1215, 0)</f>
        <v>1.7886356580097636E-2</v>
      </c>
    </row>
    <row r="1216" spans="1:2" x14ac:dyDescent="0.35">
      <c r="A1216" s="10">
        <f>Returns!A1216</f>
        <v>45546.604166666657</v>
      </c>
      <c r="B1216" s="1">
        <f>MAX(Resume!B9/ 252-Portfolios!B1216, 0)</f>
        <v>0</v>
      </c>
    </row>
    <row r="1217" spans="1:2" x14ac:dyDescent="0.35">
      <c r="A1217" s="10">
        <f>Returns!A1217</f>
        <v>45546.645833333343</v>
      </c>
      <c r="B1217" s="1">
        <f>MAX(Resume!B9/ 252-Portfolios!B1217, 0)</f>
        <v>0</v>
      </c>
    </row>
    <row r="1218" spans="1:2" x14ac:dyDescent="0.35">
      <c r="A1218" s="10">
        <f>Returns!A1218</f>
        <v>45546.6875</v>
      </c>
      <c r="B1218" s="1">
        <f>MAX(Resume!B9/ 252-Portfolios!B1218, 0)</f>
        <v>0</v>
      </c>
    </row>
    <row r="1219" spans="1:2" x14ac:dyDescent="0.35">
      <c r="A1219" s="10">
        <f>Returns!A1219</f>
        <v>45546.729166666657</v>
      </c>
      <c r="B1219" s="1">
        <f>MAX(Resume!B9/ 252-Portfolios!B1219, 0)</f>
        <v>0</v>
      </c>
    </row>
    <row r="1220" spans="1:2" x14ac:dyDescent="0.35">
      <c r="A1220" s="10">
        <f>Returns!A1220</f>
        <v>45546.770833333343</v>
      </c>
      <c r="B1220" s="1">
        <f>MAX(Resume!B9/ 252-Portfolios!B1220, 0)</f>
        <v>0</v>
      </c>
    </row>
    <row r="1221" spans="1:2" x14ac:dyDescent="0.35">
      <c r="A1221" s="10">
        <f>Returns!A1221</f>
        <v>45546.8125</v>
      </c>
      <c r="B1221" s="1">
        <f>MAX(Resume!B9/ 252-Portfolios!B1221, 0)</f>
        <v>0</v>
      </c>
    </row>
    <row r="1222" spans="1:2" x14ac:dyDescent="0.35">
      <c r="A1222" s="10">
        <f>Returns!A1222</f>
        <v>45547.5625</v>
      </c>
      <c r="B1222" s="1">
        <f>MAX(Resume!B9/ 252-Portfolios!B1222, 0)</f>
        <v>0</v>
      </c>
    </row>
    <row r="1223" spans="1:2" x14ac:dyDescent="0.35">
      <c r="A1223" s="10">
        <f>Returns!A1223</f>
        <v>45547.604166666657</v>
      </c>
      <c r="B1223" s="1">
        <f>MAX(Resume!B9/ 252-Portfolios!B1223, 0)</f>
        <v>1.1941564691626987E-3</v>
      </c>
    </row>
    <row r="1224" spans="1:2" x14ac:dyDescent="0.35">
      <c r="A1224" s="10">
        <f>Returns!A1224</f>
        <v>45547.645833333343</v>
      </c>
      <c r="B1224" s="1">
        <f>MAX(Resume!B9/ 252-Portfolios!B1224, 0)</f>
        <v>4.6404832514533795E-4</v>
      </c>
    </row>
    <row r="1225" spans="1:2" x14ac:dyDescent="0.35">
      <c r="A1225" s="10">
        <f>Returns!A1225</f>
        <v>45547.6875</v>
      </c>
      <c r="B1225" s="1">
        <f>MAX(Resume!B9/ 252-Portfolios!B1225, 0)</f>
        <v>0</v>
      </c>
    </row>
    <row r="1226" spans="1:2" x14ac:dyDescent="0.35">
      <c r="A1226" s="10">
        <f>Returns!A1226</f>
        <v>45547.729166666657</v>
      </c>
      <c r="B1226" s="1">
        <f>MAX(Resume!B9/ 252-Portfolios!B1226, 0)</f>
        <v>0</v>
      </c>
    </row>
    <row r="1227" spans="1:2" x14ac:dyDescent="0.35">
      <c r="A1227" s="10">
        <f>Returns!A1227</f>
        <v>45547.770833333343</v>
      </c>
      <c r="B1227" s="1">
        <f>MAX(Resume!B9/ 252-Portfolios!B1227, 0)</f>
        <v>0</v>
      </c>
    </row>
    <row r="1228" spans="1:2" x14ac:dyDescent="0.35">
      <c r="A1228" s="10">
        <f>Returns!A1228</f>
        <v>45547.8125</v>
      </c>
      <c r="B1228" s="1">
        <f>MAX(Resume!B9/ 252-Portfolios!B1228, 0)</f>
        <v>0</v>
      </c>
    </row>
    <row r="1229" spans="1:2" x14ac:dyDescent="0.35">
      <c r="A1229" s="10">
        <f>Returns!A1229</f>
        <v>45548.5625</v>
      </c>
      <c r="B1229" s="1">
        <f>MAX(Resume!B9/ 252-Portfolios!B1229, 0)</f>
        <v>0</v>
      </c>
    </row>
    <row r="1230" spans="1:2" x14ac:dyDescent="0.35">
      <c r="A1230" s="10">
        <f>Returns!A1230</f>
        <v>45548.604166666657</v>
      </c>
      <c r="B1230" s="1">
        <f>MAX(Resume!B9/ 252-Portfolios!B1230, 0)</f>
        <v>0</v>
      </c>
    </row>
    <row r="1231" spans="1:2" x14ac:dyDescent="0.35">
      <c r="A1231" s="10">
        <f>Returns!A1231</f>
        <v>45548.645833333343</v>
      </c>
      <c r="B1231" s="1">
        <f>MAX(Resume!B9/ 252-Portfolios!B1231, 0)</f>
        <v>0</v>
      </c>
    </row>
    <row r="1232" spans="1:2" x14ac:dyDescent="0.35">
      <c r="A1232" s="10">
        <f>Returns!A1232</f>
        <v>45548.6875</v>
      </c>
      <c r="B1232" s="1">
        <f>MAX(Resume!B9/ 252-Portfolios!B1232, 0)</f>
        <v>0</v>
      </c>
    </row>
    <row r="1233" spans="1:2" x14ac:dyDescent="0.35">
      <c r="A1233" s="10">
        <f>Returns!A1233</f>
        <v>45548.729166666657</v>
      </c>
      <c r="B1233" s="1">
        <f>MAX(Resume!B9/ 252-Portfolios!B1233, 0)</f>
        <v>2.9274387965286552E-3</v>
      </c>
    </row>
    <row r="1234" spans="1:2" x14ac:dyDescent="0.35">
      <c r="A1234" s="10">
        <f>Returns!A1234</f>
        <v>45548.770833333343</v>
      </c>
      <c r="B1234" s="1">
        <f>MAX(Resume!B9/ 252-Portfolios!B1234, 0)</f>
        <v>3.1997710612705716E-4</v>
      </c>
    </row>
    <row r="1235" spans="1:2" x14ac:dyDescent="0.35">
      <c r="A1235" s="10">
        <f>Returns!A1235</f>
        <v>45548.8125</v>
      </c>
      <c r="B1235" s="1">
        <f>MAX(Resume!B9/ 252-Portfolios!B1235, 0)</f>
        <v>0</v>
      </c>
    </row>
    <row r="1236" spans="1:2" x14ac:dyDescent="0.35">
      <c r="A1236" s="10">
        <f>Returns!A1236</f>
        <v>45551.5625</v>
      </c>
      <c r="B1236" s="1">
        <f>MAX(Resume!B9/ 252-Portfolios!B1236, 0)</f>
        <v>0</v>
      </c>
    </row>
    <row r="1237" spans="1:2" x14ac:dyDescent="0.35">
      <c r="A1237" s="10">
        <f>Returns!A1237</f>
        <v>45551.604166666657</v>
      </c>
      <c r="B1237" s="1">
        <f>MAX(Resume!B9/ 252-Portfolios!B1237, 0)</f>
        <v>0</v>
      </c>
    </row>
    <row r="1238" spans="1:2" x14ac:dyDescent="0.35">
      <c r="A1238" s="10">
        <f>Returns!A1238</f>
        <v>45551.645833333343</v>
      </c>
      <c r="B1238" s="1">
        <f>MAX(Resume!B9/ 252-Portfolios!B1238, 0)</f>
        <v>0</v>
      </c>
    </row>
    <row r="1239" spans="1:2" x14ac:dyDescent="0.35">
      <c r="A1239" s="10">
        <f>Returns!A1239</f>
        <v>45551.6875</v>
      </c>
      <c r="B1239" s="1">
        <f>MAX(Resume!B9/ 252-Portfolios!B1239, 0)</f>
        <v>0</v>
      </c>
    </row>
    <row r="1240" spans="1:2" x14ac:dyDescent="0.35">
      <c r="A1240" s="10">
        <f>Returns!A1240</f>
        <v>45551.729166666657</v>
      </c>
      <c r="B1240" s="1">
        <f>MAX(Resume!B9/ 252-Portfolios!B1240, 0)</f>
        <v>0</v>
      </c>
    </row>
    <row r="1241" spans="1:2" x14ac:dyDescent="0.35">
      <c r="A1241" s="10">
        <f>Returns!A1241</f>
        <v>45551.770833333343</v>
      </c>
      <c r="B1241" s="1">
        <f>MAX(Resume!B9/ 252-Portfolios!B1241, 0)</f>
        <v>6.6009612399415044E-4</v>
      </c>
    </row>
    <row r="1242" spans="1:2" x14ac:dyDescent="0.35">
      <c r="A1242" s="10">
        <f>Returns!A1242</f>
        <v>45551.8125</v>
      </c>
      <c r="B1242" s="1">
        <f>MAX(Resume!B9/ 252-Portfolios!B1242, 0)</f>
        <v>0</v>
      </c>
    </row>
    <row r="1243" spans="1:2" x14ac:dyDescent="0.35">
      <c r="A1243" s="10">
        <f>Returns!A1243</f>
        <v>45552.5625</v>
      </c>
      <c r="B1243" s="1">
        <f>MAX(Resume!B9/ 252-Portfolios!B1243, 0)</f>
        <v>0</v>
      </c>
    </row>
    <row r="1244" spans="1:2" x14ac:dyDescent="0.35">
      <c r="A1244" s="10">
        <f>Returns!A1244</f>
        <v>45552.604166666657</v>
      </c>
      <c r="B1244" s="1">
        <f>MAX(Resume!B9/ 252-Portfolios!B1244, 0)</f>
        <v>4.3553337572478748E-4</v>
      </c>
    </row>
    <row r="1245" spans="1:2" x14ac:dyDescent="0.35">
      <c r="A1245" s="10">
        <f>Returns!A1245</f>
        <v>45552.645833333343</v>
      </c>
      <c r="B1245" s="1">
        <f>MAX(Resume!B9/ 252-Portfolios!B1245, 0)</f>
        <v>2.7736673732425259E-3</v>
      </c>
    </row>
    <row r="1246" spans="1:2" x14ac:dyDescent="0.35">
      <c r="A1246" s="10">
        <f>Returns!A1246</f>
        <v>45552.6875</v>
      </c>
      <c r="B1246" s="1">
        <f>MAX(Resume!B9/ 252-Portfolios!B1246, 0)</f>
        <v>1.7223004178581786E-3</v>
      </c>
    </row>
    <row r="1247" spans="1:2" x14ac:dyDescent="0.35">
      <c r="A1247" s="10">
        <f>Returns!A1247</f>
        <v>45552.729166666657</v>
      </c>
      <c r="B1247" s="1">
        <f>MAX(Resume!B9/ 252-Portfolios!B1247, 0)</f>
        <v>3.789511340012246E-4</v>
      </c>
    </row>
    <row r="1248" spans="1:2" x14ac:dyDescent="0.35">
      <c r="A1248" s="10">
        <f>Returns!A1248</f>
        <v>45552.770833333343</v>
      </c>
      <c r="B1248" s="1">
        <f>MAX(Resume!B9/ 252-Portfolios!B1248, 0)</f>
        <v>1.0857843264402459E-3</v>
      </c>
    </row>
    <row r="1249" spans="1:2" x14ac:dyDescent="0.35">
      <c r="A1249" s="10">
        <f>Returns!A1249</f>
        <v>45552.8125</v>
      </c>
      <c r="B1249" s="1">
        <f>MAX(Resume!B9/ 252-Portfolios!B1249, 0)</f>
        <v>0</v>
      </c>
    </row>
    <row r="1250" spans="1:2" x14ac:dyDescent="0.35">
      <c r="A1250" s="10">
        <f>Returns!A1250</f>
        <v>45553.5625</v>
      </c>
      <c r="B1250" s="1">
        <f>MAX(Resume!B9/ 252-Portfolios!B1250, 0)</f>
        <v>1.5237802848461937E-3</v>
      </c>
    </row>
    <row r="1251" spans="1:2" x14ac:dyDescent="0.35">
      <c r="A1251" s="10">
        <f>Returns!A1251</f>
        <v>45553.604166666657</v>
      </c>
      <c r="B1251" s="1">
        <f>MAX(Resume!B9/ 252-Portfolios!B1251, 0)</f>
        <v>1.8986490836544081E-3</v>
      </c>
    </row>
    <row r="1252" spans="1:2" x14ac:dyDescent="0.35">
      <c r="A1252" s="10">
        <f>Returns!A1252</f>
        <v>45553.645833333343</v>
      </c>
      <c r="B1252" s="1">
        <f>MAX(Resume!B9/ 252-Portfolios!B1252, 0)</f>
        <v>0</v>
      </c>
    </row>
    <row r="1253" spans="1:2" x14ac:dyDescent="0.35">
      <c r="A1253" s="10">
        <f>Returns!A1253</f>
        <v>45553.6875</v>
      </c>
      <c r="B1253" s="1">
        <f>MAX(Resume!B9/ 252-Portfolios!B1253, 0)</f>
        <v>0</v>
      </c>
    </row>
    <row r="1254" spans="1:2" x14ac:dyDescent="0.35">
      <c r="A1254" s="10">
        <f>Returns!A1254</f>
        <v>45553.729166666657</v>
      </c>
      <c r="B1254" s="1">
        <f>MAX(Resume!B9/ 252-Portfolios!B1254, 0)</f>
        <v>0</v>
      </c>
    </row>
    <row r="1255" spans="1:2" x14ac:dyDescent="0.35">
      <c r="A1255" s="10">
        <f>Returns!A1255</f>
        <v>45553.770833333343</v>
      </c>
      <c r="B1255" s="1">
        <f>MAX(Resume!B9/ 252-Portfolios!B1255, 0)</f>
        <v>1.1875695321513654E-3</v>
      </c>
    </row>
    <row r="1256" spans="1:2" x14ac:dyDescent="0.35">
      <c r="A1256" s="10">
        <f>Returns!A1256</f>
        <v>45553.8125</v>
      </c>
      <c r="B1256" s="1">
        <f>MAX(Resume!B9/ 252-Portfolios!B1256, 0)</f>
        <v>4.9365661079689011E-3</v>
      </c>
    </row>
    <row r="1257" spans="1:2" x14ac:dyDescent="0.35">
      <c r="A1257" s="10">
        <f>Returns!A1257</f>
        <v>45554.5625</v>
      </c>
      <c r="B1257" s="1">
        <f>MAX(Resume!B9/ 252-Portfolios!B1257, 0)</f>
        <v>0</v>
      </c>
    </row>
    <row r="1258" spans="1:2" x14ac:dyDescent="0.35">
      <c r="A1258" s="10">
        <f>Returns!A1258</f>
        <v>45554.604166666657</v>
      </c>
      <c r="B1258" s="1">
        <f>MAX(Resume!B9/ 252-Portfolios!B1258, 0)</f>
        <v>1.3821799392971985E-3</v>
      </c>
    </row>
    <row r="1259" spans="1:2" x14ac:dyDescent="0.35">
      <c r="A1259" s="10">
        <f>Returns!A1259</f>
        <v>45554.645833333343</v>
      </c>
      <c r="B1259" s="1">
        <f>MAX(Resume!B9/ 252-Portfolios!B1259, 0)</f>
        <v>0</v>
      </c>
    </row>
    <row r="1260" spans="1:2" x14ac:dyDescent="0.35">
      <c r="A1260" s="10">
        <f>Returns!A1260</f>
        <v>45554.6875</v>
      </c>
      <c r="B1260" s="1">
        <f>MAX(Resume!B9/ 252-Portfolios!B1260, 0)</f>
        <v>4.4498774288040459E-4</v>
      </c>
    </row>
    <row r="1261" spans="1:2" x14ac:dyDescent="0.35">
      <c r="A1261" s="10">
        <f>Returns!A1261</f>
        <v>45554.729166666657</v>
      </c>
      <c r="B1261" s="1">
        <f>MAX(Resume!B9/ 252-Portfolios!B1261, 0)</f>
        <v>0</v>
      </c>
    </row>
    <row r="1262" spans="1:2" x14ac:dyDescent="0.35">
      <c r="A1262" s="10">
        <f>Returns!A1262</f>
        <v>45554.770833333343</v>
      </c>
      <c r="B1262" s="1">
        <f>MAX(Resume!B9/ 252-Portfolios!B1262, 0)</f>
        <v>1.0845738067576055E-3</v>
      </c>
    </row>
    <row r="1263" spans="1:2" x14ac:dyDescent="0.35">
      <c r="A1263" s="10">
        <f>Returns!A1263</f>
        <v>45554.8125</v>
      </c>
      <c r="B1263" s="1">
        <f>MAX(Resume!B9/ 252-Portfolios!B1263, 0)</f>
        <v>0</v>
      </c>
    </row>
    <row r="1264" spans="1:2" x14ac:dyDescent="0.35">
      <c r="A1264" s="10">
        <f>Returns!A1264</f>
        <v>45555.5625</v>
      </c>
      <c r="B1264" s="1">
        <f>MAX(Resume!B9/ 252-Portfolios!B1264, 0)</f>
        <v>2.0603358896523569E-3</v>
      </c>
    </row>
    <row r="1265" spans="1:2" x14ac:dyDescent="0.35">
      <c r="A1265" s="10">
        <f>Returns!A1265</f>
        <v>45555.604166666657</v>
      </c>
      <c r="B1265" s="1">
        <f>MAX(Resume!B9/ 252-Portfolios!B1265, 0)</f>
        <v>0</v>
      </c>
    </row>
    <row r="1266" spans="1:2" x14ac:dyDescent="0.35">
      <c r="A1266" s="10">
        <f>Returns!A1266</f>
        <v>45555.645833333343</v>
      </c>
      <c r="B1266" s="1">
        <f>MAX(Resume!B9/ 252-Portfolios!B1266, 0)</f>
        <v>0</v>
      </c>
    </row>
    <row r="1267" spans="1:2" x14ac:dyDescent="0.35">
      <c r="A1267" s="10">
        <f>Returns!A1267</f>
        <v>45555.6875</v>
      </c>
      <c r="B1267" s="1">
        <f>MAX(Resume!B9/ 252-Portfolios!B1267, 0)</f>
        <v>0</v>
      </c>
    </row>
    <row r="1268" spans="1:2" x14ac:dyDescent="0.35">
      <c r="A1268" s="10">
        <f>Returns!A1268</f>
        <v>45555.729166666657</v>
      </c>
      <c r="B1268" s="1">
        <f>MAX(Resume!B9/ 252-Portfolios!B1268, 0)</f>
        <v>3.1512950543987283E-3</v>
      </c>
    </row>
    <row r="1269" spans="1:2" x14ac:dyDescent="0.35">
      <c r="A1269" s="10">
        <f>Returns!A1269</f>
        <v>45555.770833333343</v>
      </c>
      <c r="B1269" s="1">
        <f>MAX(Resume!B9/ 252-Portfolios!B1269, 0)</f>
        <v>0</v>
      </c>
    </row>
    <row r="1270" spans="1:2" x14ac:dyDescent="0.35">
      <c r="A1270" s="10">
        <f>Returns!A1270</f>
        <v>45555.8125</v>
      </c>
      <c r="B1270" s="1">
        <f>MAX(Resume!B9/ 252-Portfolios!B1270, 0)</f>
        <v>0</v>
      </c>
    </row>
    <row r="1271" spans="1:2" x14ac:dyDescent="0.35">
      <c r="A1271" s="10">
        <f>Returns!A1271</f>
        <v>45558.5625</v>
      </c>
      <c r="B1271" s="1">
        <f>MAX(Resume!B9/ 252-Portfolios!B1271, 0)</f>
        <v>0</v>
      </c>
    </row>
    <row r="1272" spans="1:2" x14ac:dyDescent="0.35">
      <c r="A1272" s="10">
        <f>Returns!A1272</f>
        <v>45558.604166666657</v>
      </c>
      <c r="B1272" s="1">
        <f>MAX(Resume!B9/ 252-Portfolios!B1272, 0)</f>
        <v>0</v>
      </c>
    </row>
    <row r="1273" spans="1:2" x14ac:dyDescent="0.35">
      <c r="A1273" s="10">
        <f>Returns!A1273</f>
        <v>45558.645833333343</v>
      </c>
      <c r="B1273" s="1">
        <f>MAX(Resume!B9/ 252-Portfolios!B1273, 0)</f>
        <v>0</v>
      </c>
    </row>
    <row r="1274" spans="1:2" x14ac:dyDescent="0.35">
      <c r="A1274" s="10">
        <f>Returns!A1274</f>
        <v>45558.6875</v>
      </c>
      <c r="B1274" s="1">
        <f>MAX(Resume!B9/ 252-Portfolios!B1274, 0)</f>
        <v>0</v>
      </c>
    </row>
    <row r="1275" spans="1:2" x14ac:dyDescent="0.35">
      <c r="A1275" s="10">
        <f>Returns!A1275</f>
        <v>45558.729166666657</v>
      </c>
      <c r="B1275" s="1">
        <f>MAX(Resume!B9/ 252-Portfolios!B1275, 0)</f>
        <v>3.8045493982364866E-4</v>
      </c>
    </row>
    <row r="1276" spans="1:2" x14ac:dyDescent="0.35">
      <c r="A1276" s="10">
        <f>Returns!A1276</f>
        <v>45558.770833333343</v>
      </c>
      <c r="B1276" s="1">
        <f>MAX(Resume!B9/ 252-Portfolios!B1276, 0)</f>
        <v>0</v>
      </c>
    </row>
    <row r="1277" spans="1:2" x14ac:dyDescent="0.35">
      <c r="A1277" s="10">
        <f>Returns!A1277</f>
        <v>45558.8125</v>
      </c>
      <c r="B1277" s="1">
        <f>MAX(Resume!B9/ 252-Portfolios!B1277, 0)</f>
        <v>3.9437605070924664E-4</v>
      </c>
    </row>
    <row r="1278" spans="1:2" x14ac:dyDescent="0.35">
      <c r="A1278" s="10">
        <f>Returns!A1278</f>
        <v>45559.5625</v>
      </c>
      <c r="B1278" s="1">
        <f>MAX(Resume!B9/ 252-Portfolios!B1278, 0)</f>
        <v>8.2847378525475524E-4</v>
      </c>
    </row>
    <row r="1279" spans="1:2" x14ac:dyDescent="0.35">
      <c r="A1279" s="10">
        <f>Returns!A1279</f>
        <v>45559.604166666657</v>
      </c>
      <c r="B1279" s="1">
        <f>MAX(Resume!B9/ 252-Portfolios!B1279, 0)</f>
        <v>0</v>
      </c>
    </row>
    <row r="1280" spans="1:2" x14ac:dyDescent="0.35">
      <c r="A1280" s="10">
        <f>Returns!A1280</f>
        <v>45559.645833333343</v>
      </c>
      <c r="B1280" s="1">
        <f>MAX(Resume!B9/ 252-Portfolios!B1280, 0)</f>
        <v>1.7499674695710876E-3</v>
      </c>
    </row>
    <row r="1281" spans="1:2" x14ac:dyDescent="0.35">
      <c r="A1281" s="10">
        <f>Returns!A1281</f>
        <v>45559.6875</v>
      </c>
      <c r="B1281" s="1">
        <f>MAX(Resume!B9/ 252-Portfolios!B1281, 0)</f>
        <v>0</v>
      </c>
    </row>
    <row r="1282" spans="1:2" x14ac:dyDescent="0.35">
      <c r="A1282" s="10">
        <f>Returns!A1282</f>
        <v>45559.729166666657</v>
      </c>
      <c r="B1282" s="1">
        <f>MAX(Resume!B9/ 252-Portfolios!B1282, 0)</f>
        <v>0</v>
      </c>
    </row>
    <row r="1283" spans="1:2" x14ac:dyDescent="0.35">
      <c r="A1283" s="10">
        <f>Returns!A1283</f>
        <v>45559.770833333343</v>
      </c>
      <c r="B1283" s="1">
        <f>MAX(Resume!B9/ 252-Portfolios!B1283, 0)</f>
        <v>0</v>
      </c>
    </row>
    <row r="1284" spans="1:2" x14ac:dyDescent="0.35">
      <c r="A1284" s="10">
        <f>Returns!A1284</f>
        <v>45559.8125</v>
      </c>
      <c r="B1284" s="1">
        <f>MAX(Resume!B9/ 252-Portfolios!B1284, 0)</f>
        <v>0</v>
      </c>
    </row>
    <row r="1285" spans="1:2" x14ac:dyDescent="0.35">
      <c r="A1285" s="10">
        <f>Returns!A1285</f>
        <v>45560.5625</v>
      </c>
      <c r="B1285" s="1">
        <f>MAX(Resume!B9/ 252-Portfolios!B1285, 0)</f>
        <v>9.2825970143818116E-4</v>
      </c>
    </row>
    <row r="1286" spans="1:2" x14ac:dyDescent="0.35">
      <c r="A1286" s="10">
        <f>Returns!A1286</f>
        <v>45560.604166666657</v>
      </c>
      <c r="B1286" s="1">
        <f>MAX(Resume!B9/ 252-Portfolios!B1286, 0)</f>
        <v>1.2399253965444297E-3</v>
      </c>
    </row>
    <row r="1287" spans="1:2" x14ac:dyDescent="0.35">
      <c r="A1287" s="10">
        <f>Returns!A1287</f>
        <v>45560.645833333343</v>
      </c>
      <c r="B1287" s="1">
        <f>MAX(Resume!B9/ 252-Portfolios!B1287, 0)</f>
        <v>2.7770802273891355E-4</v>
      </c>
    </row>
    <row r="1288" spans="1:2" x14ac:dyDescent="0.35">
      <c r="A1288" s="10">
        <f>Returns!A1288</f>
        <v>45560.6875</v>
      </c>
      <c r="B1288" s="1">
        <f>MAX(Resume!B9/ 252-Portfolios!B1288, 0)</f>
        <v>1.158125250853158E-3</v>
      </c>
    </row>
    <row r="1289" spans="1:2" x14ac:dyDescent="0.35">
      <c r="A1289" s="10">
        <f>Returns!A1289</f>
        <v>45560.729166666657</v>
      </c>
      <c r="B1289" s="1">
        <f>MAX(Resume!B9/ 252-Portfolios!B1289, 0)</f>
        <v>0</v>
      </c>
    </row>
    <row r="1290" spans="1:2" x14ac:dyDescent="0.35">
      <c r="A1290" s="10">
        <f>Returns!A1290</f>
        <v>45560.770833333343</v>
      </c>
      <c r="B1290" s="1">
        <f>MAX(Resume!B9/ 252-Portfolios!B1290, 0)</f>
        <v>7.2998231659657372E-4</v>
      </c>
    </row>
    <row r="1291" spans="1:2" x14ac:dyDescent="0.35">
      <c r="A1291" s="10">
        <f>Returns!A1291</f>
        <v>45560.8125</v>
      </c>
      <c r="B1291" s="1">
        <f>MAX(Resume!B9/ 252-Portfolios!B1291, 0)</f>
        <v>5.9519692209091912E-4</v>
      </c>
    </row>
    <row r="1292" spans="1:2" x14ac:dyDescent="0.35">
      <c r="A1292" s="10">
        <f>Returns!A1292</f>
        <v>45561.5625</v>
      </c>
      <c r="B1292" s="1">
        <f>MAX(Resume!B9/ 252-Portfolios!B1292, 0)</f>
        <v>0</v>
      </c>
    </row>
    <row r="1293" spans="1:2" x14ac:dyDescent="0.35">
      <c r="A1293" s="10">
        <f>Returns!A1293</f>
        <v>45561.604166666657</v>
      </c>
      <c r="B1293" s="1">
        <f>MAX(Resume!B9/ 252-Portfolios!B1293, 0)</f>
        <v>1.5073940736330233E-3</v>
      </c>
    </row>
    <row r="1294" spans="1:2" x14ac:dyDescent="0.35">
      <c r="A1294" s="10">
        <f>Returns!A1294</f>
        <v>45561.645833333343</v>
      </c>
      <c r="B1294" s="1">
        <f>MAX(Resume!B9/ 252-Portfolios!B1294, 0)</f>
        <v>1.0049366173279471E-3</v>
      </c>
    </row>
    <row r="1295" spans="1:2" x14ac:dyDescent="0.35">
      <c r="A1295" s="10">
        <f>Returns!A1295</f>
        <v>45561.6875</v>
      </c>
      <c r="B1295" s="1">
        <f>MAX(Resume!B9/ 252-Portfolios!B1295, 0)</f>
        <v>0</v>
      </c>
    </row>
    <row r="1296" spans="1:2" x14ac:dyDescent="0.35">
      <c r="A1296" s="10">
        <f>Returns!A1296</f>
        <v>45561.729166666657</v>
      </c>
      <c r="B1296" s="1">
        <f>MAX(Resume!B9/ 252-Portfolios!B1296, 0)</f>
        <v>0</v>
      </c>
    </row>
    <row r="1297" spans="1:2" x14ac:dyDescent="0.35">
      <c r="A1297" s="10">
        <f>Returns!A1297</f>
        <v>45561.770833333343</v>
      </c>
      <c r="B1297" s="1">
        <f>MAX(Resume!B9/ 252-Portfolios!B1297, 0)</f>
        <v>1.6379948340445114E-3</v>
      </c>
    </row>
    <row r="1298" spans="1:2" x14ac:dyDescent="0.35">
      <c r="A1298" s="10">
        <f>Returns!A1298</f>
        <v>45561.8125</v>
      </c>
      <c r="B1298" s="1">
        <f>MAX(Resume!B9/ 252-Portfolios!B1298, 0)</f>
        <v>0</v>
      </c>
    </row>
    <row r="1299" spans="1:2" x14ac:dyDescent="0.35">
      <c r="A1299" s="10">
        <f>Returns!A1299</f>
        <v>45562.5625</v>
      </c>
      <c r="B1299" s="1">
        <f>MAX(Resume!B9/ 252-Portfolios!B1299, 0)</f>
        <v>0</v>
      </c>
    </row>
    <row r="1300" spans="1:2" x14ac:dyDescent="0.35">
      <c r="A1300" s="10">
        <f>Returns!A1300</f>
        <v>45562.604166666657</v>
      </c>
      <c r="B1300" s="1">
        <f>MAX(Resume!B9/ 252-Portfolios!B1300, 0)</f>
        <v>3.5586943896911966E-4</v>
      </c>
    </row>
    <row r="1301" spans="1:2" x14ac:dyDescent="0.35">
      <c r="A1301" s="10">
        <f>Returns!A1301</f>
        <v>45562.645833333343</v>
      </c>
      <c r="B1301" s="1">
        <f>MAX(Resume!B9/ 252-Portfolios!B1301, 0)</f>
        <v>2.2462061156085398E-3</v>
      </c>
    </row>
    <row r="1302" spans="1:2" x14ac:dyDescent="0.35">
      <c r="A1302" s="10">
        <f>Returns!A1302</f>
        <v>45562.6875</v>
      </c>
      <c r="B1302" s="1">
        <f>MAX(Resume!B9/ 252-Portfolios!B1302, 0)</f>
        <v>3.0346094947277538E-4</v>
      </c>
    </row>
    <row r="1303" spans="1:2" x14ac:dyDescent="0.35">
      <c r="A1303" s="10">
        <f>Returns!A1303</f>
        <v>45562.729166666657</v>
      </c>
      <c r="B1303" s="1">
        <f>MAX(Resume!B9/ 252-Portfolios!B1303, 0)</f>
        <v>0</v>
      </c>
    </row>
    <row r="1304" spans="1:2" x14ac:dyDescent="0.35">
      <c r="A1304" s="10">
        <f>Returns!A1304</f>
        <v>45562.770833333343</v>
      </c>
      <c r="B1304" s="1">
        <f>MAX(Resume!B9/ 252-Portfolios!B1304, 0)</f>
        <v>0</v>
      </c>
    </row>
    <row r="1305" spans="1:2" x14ac:dyDescent="0.35">
      <c r="A1305" s="10">
        <f>Returns!A1305</f>
        <v>45562.8125</v>
      </c>
      <c r="B1305" s="1">
        <f>MAX(Resume!B9/ 252-Portfolios!B1305, 0)</f>
        <v>8.6566445052196591E-4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1305"/>
  <sheetViews>
    <sheetView showGridLines="0" workbookViewId="0"/>
  </sheetViews>
  <sheetFormatPr baseColWidth="10" defaultColWidth="8.7265625" defaultRowHeight="14.5" x14ac:dyDescent="0.35"/>
  <cols>
    <col min="1" max="1" width="10.7265625" style="9" customWidth="1"/>
  </cols>
  <sheetData>
    <row r="1" spans="1:2" x14ac:dyDescent="0.35">
      <c r="A1" s="4" t="s">
        <v>50</v>
      </c>
      <c r="B1" s="4" t="s">
        <v>76</v>
      </c>
    </row>
    <row r="2" spans="1:2" x14ac:dyDescent="0.35">
      <c r="A2" s="10">
        <f>Returns!A2</f>
        <v>45293.645833333343</v>
      </c>
      <c r="B2" s="1">
        <f>MAX(AVERAGE(Portfolios!$B$2:$B$1305)-Portfolios!B2, 0)</f>
        <v>2.2506484597090413E-3</v>
      </c>
    </row>
    <row r="3" spans="1:2" x14ac:dyDescent="0.35">
      <c r="A3" s="10">
        <f>Returns!A3</f>
        <v>45293.6875</v>
      </c>
      <c r="B3" s="1">
        <f>MAX(AVERAGE(Portfolios!$B$2:$B$1305)-Portfolios!B3, 0)</f>
        <v>4.3102922307260589E-5</v>
      </c>
    </row>
    <row r="4" spans="1:2" x14ac:dyDescent="0.35">
      <c r="A4" s="10">
        <f>Returns!A4</f>
        <v>45293.729166666657</v>
      </c>
      <c r="B4" s="1">
        <f>MAX(AVERAGE(Portfolios!$B$2:$B$1305)-Portfolios!B4, 0)</f>
        <v>5.9787266523807431E-4</v>
      </c>
    </row>
    <row r="5" spans="1:2" x14ac:dyDescent="0.35">
      <c r="A5" s="10">
        <f>Returns!A5</f>
        <v>45293.770833333343</v>
      </c>
      <c r="B5" s="1">
        <f>MAX(AVERAGE(Portfolios!$B$2:$B$1305)-Portfolios!B5, 0)</f>
        <v>5.8860919094134588E-4</v>
      </c>
    </row>
    <row r="6" spans="1:2" x14ac:dyDescent="0.35">
      <c r="A6" s="10">
        <f>Returns!A6</f>
        <v>45293.8125</v>
      </c>
      <c r="B6" s="1">
        <f>MAX(AVERAGE(Portfolios!$B$2:$B$1305)-Portfolios!B6, 0)</f>
        <v>2.3068948721565318E-3</v>
      </c>
    </row>
    <row r="7" spans="1:2" x14ac:dyDescent="0.35">
      <c r="A7" s="10">
        <f>Returns!A7</f>
        <v>45293.854166666657</v>
      </c>
      <c r="B7" s="1">
        <f>MAX(AVERAGE(Portfolios!$B$2:$B$1305)-Portfolios!B7, 0)</f>
        <v>0</v>
      </c>
    </row>
    <row r="8" spans="1:2" x14ac:dyDescent="0.35">
      <c r="A8" s="10">
        <f>Returns!A8</f>
        <v>45294.604166666657</v>
      </c>
      <c r="B8" s="1">
        <f>MAX(AVERAGE(Portfolios!$B$2:$B$1305)-Portfolios!B8, 0)</f>
        <v>7.5145909066921691E-3</v>
      </c>
    </row>
    <row r="9" spans="1:2" x14ac:dyDescent="0.35">
      <c r="A9" s="10">
        <f>Returns!A9</f>
        <v>45294.645833333343</v>
      </c>
      <c r="B9" s="1">
        <f>MAX(AVERAGE(Portfolios!$B$2:$B$1305)-Portfolios!B9, 0)</f>
        <v>1.2833259156891846E-4</v>
      </c>
    </row>
    <row r="10" spans="1:2" x14ac:dyDescent="0.35">
      <c r="A10" s="10">
        <f>Returns!A10</f>
        <v>45294.6875</v>
      </c>
      <c r="B10" s="1">
        <f>MAX(AVERAGE(Portfolios!$B$2:$B$1305)-Portfolios!B10, 0)</f>
        <v>1.6675858215702548E-3</v>
      </c>
    </row>
    <row r="11" spans="1:2" x14ac:dyDescent="0.35">
      <c r="A11" s="10">
        <f>Returns!A11</f>
        <v>45294.729166666657</v>
      </c>
      <c r="B11" s="1">
        <f>MAX(AVERAGE(Portfolios!$B$2:$B$1305)-Portfolios!B11, 0)</f>
        <v>0</v>
      </c>
    </row>
    <row r="12" spans="1:2" x14ac:dyDescent="0.35">
      <c r="A12" s="10">
        <f>Returns!A12</f>
        <v>45294.770833333343</v>
      </c>
      <c r="B12" s="1">
        <f>MAX(AVERAGE(Portfolios!$B$2:$B$1305)-Portfolios!B12, 0)</f>
        <v>0</v>
      </c>
    </row>
    <row r="13" spans="1:2" x14ac:dyDescent="0.35">
      <c r="A13" s="10">
        <f>Returns!A13</f>
        <v>45294.8125</v>
      </c>
      <c r="B13" s="1">
        <f>MAX(AVERAGE(Portfolios!$B$2:$B$1305)-Portfolios!B13, 0)</f>
        <v>4.2901203665401582E-3</v>
      </c>
    </row>
    <row r="14" spans="1:2" x14ac:dyDescent="0.35">
      <c r="A14" s="10">
        <f>Returns!A14</f>
        <v>45294.854166666657</v>
      </c>
      <c r="B14" s="1">
        <f>MAX(AVERAGE(Portfolios!$B$2:$B$1305)-Portfolios!B14, 0)</f>
        <v>1.6038614679054876E-3</v>
      </c>
    </row>
    <row r="15" spans="1:2" x14ac:dyDescent="0.35">
      <c r="A15" s="10">
        <f>Returns!A15</f>
        <v>45295.604166666657</v>
      </c>
      <c r="B15" s="1">
        <f>MAX(AVERAGE(Portfolios!$B$2:$B$1305)-Portfolios!B15, 0)</f>
        <v>0</v>
      </c>
    </row>
    <row r="16" spans="1:2" x14ac:dyDescent="0.35">
      <c r="A16" s="10">
        <f>Returns!A16</f>
        <v>45295.645833333343</v>
      </c>
      <c r="B16" s="1">
        <f>MAX(AVERAGE(Portfolios!$B$2:$B$1305)-Portfolios!B16, 0)</f>
        <v>0</v>
      </c>
    </row>
    <row r="17" spans="1:2" x14ac:dyDescent="0.35">
      <c r="A17" s="10">
        <f>Returns!A17</f>
        <v>45295.6875</v>
      </c>
      <c r="B17" s="1">
        <f>MAX(AVERAGE(Portfolios!$B$2:$B$1305)-Portfolios!B17, 0)</f>
        <v>1.3874893108381642E-3</v>
      </c>
    </row>
    <row r="18" spans="1:2" x14ac:dyDescent="0.35">
      <c r="A18" s="10">
        <f>Returns!A18</f>
        <v>45295.729166666657</v>
      </c>
      <c r="B18" s="1">
        <f>MAX(AVERAGE(Portfolios!$B$2:$B$1305)-Portfolios!B18, 0)</f>
        <v>8.6916963901391821E-4</v>
      </c>
    </row>
    <row r="19" spans="1:2" x14ac:dyDescent="0.35">
      <c r="A19" s="10">
        <f>Returns!A19</f>
        <v>45295.770833333343</v>
      </c>
      <c r="B19" s="1">
        <f>MAX(AVERAGE(Portfolios!$B$2:$B$1305)-Portfolios!B19, 0)</f>
        <v>5.4838554920856922E-4</v>
      </c>
    </row>
    <row r="20" spans="1:2" x14ac:dyDescent="0.35">
      <c r="A20" s="10">
        <f>Returns!A20</f>
        <v>45295.8125</v>
      </c>
      <c r="B20" s="1">
        <f>MAX(AVERAGE(Portfolios!$B$2:$B$1305)-Portfolios!B20, 0)</f>
        <v>1.3779088294523141E-3</v>
      </c>
    </row>
    <row r="21" spans="1:2" x14ac:dyDescent="0.35">
      <c r="A21" s="10">
        <f>Returns!A21</f>
        <v>45295.854166666657</v>
      </c>
      <c r="B21" s="1">
        <f>MAX(AVERAGE(Portfolios!$B$2:$B$1305)-Portfolios!B21, 0)</f>
        <v>2.5407545926413159E-3</v>
      </c>
    </row>
    <row r="22" spans="1:2" x14ac:dyDescent="0.35">
      <c r="A22" s="10">
        <f>Returns!A22</f>
        <v>45296.604166666657</v>
      </c>
      <c r="B22" s="1">
        <f>MAX(AVERAGE(Portfolios!$B$2:$B$1305)-Portfolios!B22, 0)</f>
        <v>0</v>
      </c>
    </row>
    <row r="23" spans="1:2" x14ac:dyDescent="0.35">
      <c r="A23" s="10">
        <f>Returns!A23</f>
        <v>45296.645833333343</v>
      </c>
      <c r="B23" s="1">
        <f>MAX(AVERAGE(Portfolios!$B$2:$B$1305)-Portfolios!B23, 0)</f>
        <v>1.917057342979319E-3</v>
      </c>
    </row>
    <row r="24" spans="1:2" x14ac:dyDescent="0.35">
      <c r="A24" s="10">
        <f>Returns!A24</f>
        <v>45296.6875</v>
      </c>
      <c r="B24" s="1">
        <f>MAX(AVERAGE(Portfolios!$B$2:$B$1305)-Portfolios!B24, 0)</f>
        <v>3.804436241601452E-3</v>
      </c>
    </row>
    <row r="25" spans="1:2" x14ac:dyDescent="0.35">
      <c r="A25" s="10">
        <f>Returns!A25</f>
        <v>45296.729166666657</v>
      </c>
      <c r="B25" s="1">
        <f>MAX(AVERAGE(Portfolios!$B$2:$B$1305)-Portfolios!B25, 0)</f>
        <v>0</v>
      </c>
    </row>
    <row r="26" spans="1:2" x14ac:dyDescent="0.35">
      <c r="A26" s="10">
        <f>Returns!A26</f>
        <v>45296.770833333343</v>
      </c>
      <c r="B26" s="1">
        <f>MAX(AVERAGE(Portfolios!$B$2:$B$1305)-Portfolios!B26, 0)</f>
        <v>0</v>
      </c>
    </row>
    <row r="27" spans="1:2" x14ac:dyDescent="0.35">
      <c r="A27" s="10">
        <f>Returns!A27</f>
        <v>45296.8125</v>
      </c>
      <c r="B27" s="1">
        <f>MAX(AVERAGE(Portfolios!$B$2:$B$1305)-Portfolios!B27, 0)</f>
        <v>2.4984874945081365E-3</v>
      </c>
    </row>
    <row r="28" spans="1:2" x14ac:dyDescent="0.35">
      <c r="A28" s="10">
        <f>Returns!A28</f>
        <v>45296.854166666657</v>
      </c>
      <c r="B28" s="1">
        <f>MAX(AVERAGE(Portfolios!$B$2:$B$1305)-Portfolios!B28, 0)</f>
        <v>0</v>
      </c>
    </row>
    <row r="29" spans="1:2" x14ac:dyDescent="0.35">
      <c r="A29" s="10">
        <f>Returns!A29</f>
        <v>45299.604166666657</v>
      </c>
      <c r="B29" s="1">
        <f>MAX(AVERAGE(Portfolios!$B$2:$B$1305)-Portfolios!B29, 0)</f>
        <v>0</v>
      </c>
    </row>
    <row r="30" spans="1:2" x14ac:dyDescent="0.35">
      <c r="A30" s="10">
        <f>Returns!A30</f>
        <v>45299.645833333343</v>
      </c>
      <c r="B30" s="1">
        <f>MAX(AVERAGE(Portfolios!$B$2:$B$1305)-Portfolios!B30, 0)</f>
        <v>0</v>
      </c>
    </row>
    <row r="31" spans="1:2" x14ac:dyDescent="0.35">
      <c r="A31" s="10">
        <f>Returns!A31</f>
        <v>45299.6875</v>
      </c>
      <c r="B31" s="1">
        <f>MAX(AVERAGE(Portfolios!$B$2:$B$1305)-Portfolios!B31, 0)</f>
        <v>3.2773548770941008E-4</v>
      </c>
    </row>
    <row r="32" spans="1:2" x14ac:dyDescent="0.35">
      <c r="A32" s="10">
        <f>Returns!A32</f>
        <v>45299.729166666657</v>
      </c>
      <c r="B32" s="1">
        <f>MAX(AVERAGE(Portfolios!$B$2:$B$1305)-Portfolios!B32, 0)</f>
        <v>0</v>
      </c>
    </row>
    <row r="33" spans="1:2" x14ac:dyDescent="0.35">
      <c r="A33" s="10">
        <f>Returns!A33</f>
        <v>45299.770833333343</v>
      </c>
      <c r="B33" s="1">
        <f>MAX(AVERAGE(Portfolios!$B$2:$B$1305)-Portfolios!B33, 0)</f>
        <v>0</v>
      </c>
    </row>
    <row r="34" spans="1:2" x14ac:dyDescent="0.35">
      <c r="A34" s="10">
        <f>Returns!A34</f>
        <v>45299.8125</v>
      </c>
      <c r="B34" s="1">
        <f>MAX(AVERAGE(Portfolios!$B$2:$B$1305)-Portfolios!B34, 0)</f>
        <v>0</v>
      </c>
    </row>
    <row r="35" spans="1:2" x14ac:dyDescent="0.35">
      <c r="A35" s="10">
        <f>Returns!A35</f>
        <v>45299.854166666657</v>
      </c>
      <c r="B35" s="1">
        <f>MAX(AVERAGE(Portfolios!$B$2:$B$1305)-Portfolios!B35, 0)</f>
        <v>0</v>
      </c>
    </row>
    <row r="36" spans="1:2" x14ac:dyDescent="0.35">
      <c r="A36" s="10">
        <f>Returns!A36</f>
        <v>45300.604166666657</v>
      </c>
      <c r="B36" s="1">
        <f>MAX(AVERAGE(Portfolios!$B$2:$B$1305)-Portfolios!B36, 0)</f>
        <v>4.6384478565783659E-3</v>
      </c>
    </row>
    <row r="37" spans="1:2" x14ac:dyDescent="0.35">
      <c r="A37" s="10">
        <f>Returns!A37</f>
        <v>45300.645833333343</v>
      </c>
      <c r="B37" s="1">
        <f>MAX(AVERAGE(Portfolios!$B$2:$B$1305)-Portfolios!B37, 0)</f>
        <v>0</v>
      </c>
    </row>
    <row r="38" spans="1:2" x14ac:dyDescent="0.35">
      <c r="A38" s="10">
        <f>Returns!A38</f>
        <v>45300.6875</v>
      </c>
      <c r="B38" s="1">
        <f>MAX(AVERAGE(Portfolios!$B$2:$B$1305)-Portfolios!B38, 0)</f>
        <v>0</v>
      </c>
    </row>
    <row r="39" spans="1:2" x14ac:dyDescent="0.35">
      <c r="A39" s="10">
        <f>Returns!A39</f>
        <v>45300.729166666657</v>
      </c>
      <c r="B39" s="1">
        <f>MAX(AVERAGE(Portfolios!$B$2:$B$1305)-Portfolios!B39, 0)</f>
        <v>1.1302779422200768E-3</v>
      </c>
    </row>
    <row r="40" spans="1:2" x14ac:dyDescent="0.35">
      <c r="A40" s="10">
        <f>Returns!A40</f>
        <v>45300.770833333343</v>
      </c>
      <c r="B40" s="1">
        <f>MAX(AVERAGE(Portfolios!$B$2:$B$1305)-Portfolios!B40, 0)</f>
        <v>0</v>
      </c>
    </row>
    <row r="41" spans="1:2" x14ac:dyDescent="0.35">
      <c r="A41" s="10">
        <f>Returns!A41</f>
        <v>45300.8125</v>
      </c>
      <c r="B41" s="1">
        <f>MAX(AVERAGE(Portfolios!$B$2:$B$1305)-Portfolios!B41, 0)</f>
        <v>0</v>
      </c>
    </row>
    <row r="42" spans="1:2" x14ac:dyDescent="0.35">
      <c r="A42" s="10">
        <f>Returns!A42</f>
        <v>45300.854166666657</v>
      </c>
      <c r="B42" s="1">
        <f>MAX(AVERAGE(Portfolios!$B$2:$B$1305)-Portfolios!B42, 0)</f>
        <v>0</v>
      </c>
    </row>
    <row r="43" spans="1:2" x14ac:dyDescent="0.35">
      <c r="A43" s="10">
        <f>Returns!A43</f>
        <v>45301.604166666657</v>
      </c>
      <c r="B43" s="1">
        <f>MAX(AVERAGE(Portfolios!$B$2:$B$1305)-Portfolios!B43, 0)</f>
        <v>0</v>
      </c>
    </row>
    <row r="44" spans="1:2" x14ac:dyDescent="0.35">
      <c r="A44" s="10">
        <f>Returns!A44</f>
        <v>45301.645833333343</v>
      </c>
      <c r="B44" s="1">
        <f>MAX(AVERAGE(Portfolios!$B$2:$B$1305)-Portfolios!B44, 0)</f>
        <v>7.0305592532112458E-4</v>
      </c>
    </row>
    <row r="45" spans="1:2" x14ac:dyDescent="0.35">
      <c r="A45" s="10">
        <f>Returns!A45</f>
        <v>45301.6875</v>
      </c>
      <c r="B45" s="1">
        <f>MAX(AVERAGE(Portfolios!$B$2:$B$1305)-Portfolios!B45, 0)</f>
        <v>0</v>
      </c>
    </row>
    <row r="46" spans="1:2" x14ac:dyDescent="0.35">
      <c r="A46" s="10">
        <f>Returns!A46</f>
        <v>45301.729166666657</v>
      </c>
      <c r="B46" s="1">
        <f>MAX(AVERAGE(Portfolios!$B$2:$B$1305)-Portfolios!B46, 0)</f>
        <v>6.7816889886588059E-5</v>
      </c>
    </row>
    <row r="47" spans="1:2" x14ac:dyDescent="0.35">
      <c r="A47" s="10">
        <f>Returns!A47</f>
        <v>45301.770833333343</v>
      </c>
      <c r="B47" s="1">
        <f>MAX(AVERAGE(Portfolios!$B$2:$B$1305)-Portfolios!B47, 0)</f>
        <v>0</v>
      </c>
    </row>
    <row r="48" spans="1:2" x14ac:dyDescent="0.35">
      <c r="A48" s="10">
        <f>Returns!A48</f>
        <v>45301.8125</v>
      </c>
      <c r="B48" s="1">
        <f>MAX(AVERAGE(Portfolios!$B$2:$B$1305)-Portfolios!B48, 0)</f>
        <v>1.2102386957451839E-3</v>
      </c>
    </row>
    <row r="49" spans="1:2" x14ac:dyDescent="0.35">
      <c r="A49" s="10">
        <f>Returns!A49</f>
        <v>45301.854166666657</v>
      </c>
      <c r="B49" s="1">
        <f>MAX(AVERAGE(Portfolios!$B$2:$B$1305)-Portfolios!B49, 0)</f>
        <v>0</v>
      </c>
    </row>
    <row r="50" spans="1:2" x14ac:dyDescent="0.35">
      <c r="A50" s="10">
        <f>Returns!A50</f>
        <v>45302.604166666657</v>
      </c>
      <c r="B50" s="1">
        <f>MAX(AVERAGE(Portfolios!$B$2:$B$1305)-Portfolios!B50, 0)</f>
        <v>2.3310384961847228E-3</v>
      </c>
    </row>
    <row r="51" spans="1:2" x14ac:dyDescent="0.35">
      <c r="A51" s="10">
        <f>Returns!A51</f>
        <v>45302.645833333343</v>
      </c>
      <c r="B51" s="1">
        <f>MAX(AVERAGE(Portfolios!$B$2:$B$1305)-Portfolios!B51, 0)</f>
        <v>3.8020259173676559E-3</v>
      </c>
    </row>
    <row r="52" spans="1:2" x14ac:dyDescent="0.35">
      <c r="A52" s="10">
        <f>Returns!A52</f>
        <v>45302.6875</v>
      </c>
      <c r="B52" s="1">
        <f>MAX(AVERAGE(Portfolios!$B$2:$B$1305)-Portfolios!B52, 0)</f>
        <v>6.2815473468202639E-4</v>
      </c>
    </row>
    <row r="53" spans="1:2" x14ac:dyDescent="0.35">
      <c r="A53" s="10">
        <f>Returns!A53</f>
        <v>45302.729166666657</v>
      </c>
      <c r="B53" s="1">
        <f>MAX(AVERAGE(Portfolios!$B$2:$B$1305)-Portfolios!B53, 0)</f>
        <v>0</v>
      </c>
    </row>
    <row r="54" spans="1:2" x14ac:dyDescent="0.35">
      <c r="A54" s="10">
        <f>Returns!A54</f>
        <v>45302.770833333343</v>
      </c>
      <c r="B54" s="1">
        <f>MAX(AVERAGE(Portfolios!$B$2:$B$1305)-Portfolios!B54, 0)</f>
        <v>0</v>
      </c>
    </row>
    <row r="55" spans="1:2" x14ac:dyDescent="0.35">
      <c r="A55" s="10">
        <f>Returns!A55</f>
        <v>45302.8125</v>
      </c>
      <c r="B55" s="1">
        <f>MAX(AVERAGE(Portfolios!$B$2:$B$1305)-Portfolios!B55, 0)</f>
        <v>0</v>
      </c>
    </row>
    <row r="56" spans="1:2" x14ac:dyDescent="0.35">
      <c r="A56" s="10">
        <f>Returns!A56</f>
        <v>45302.854166666657</v>
      </c>
      <c r="B56" s="1">
        <f>MAX(AVERAGE(Portfolios!$B$2:$B$1305)-Portfolios!B56, 0)</f>
        <v>0</v>
      </c>
    </row>
    <row r="57" spans="1:2" x14ac:dyDescent="0.35">
      <c r="A57" s="10">
        <f>Returns!A57</f>
        <v>45303.604166666657</v>
      </c>
      <c r="B57" s="1">
        <f>MAX(AVERAGE(Portfolios!$B$2:$B$1305)-Portfolios!B57, 0)</f>
        <v>0</v>
      </c>
    </row>
    <row r="58" spans="1:2" x14ac:dyDescent="0.35">
      <c r="A58" s="10">
        <f>Returns!A58</f>
        <v>45303.645833333343</v>
      </c>
      <c r="B58" s="1">
        <f>MAX(AVERAGE(Portfolios!$B$2:$B$1305)-Portfolios!B58, 0)</f>
        <v>6.8746321350291861E-4</v>
      </c>
    </row>
    <row r="59" spans="1:2" x14ac:dyDescent="0.35">
      <c r="A59" s="10">
        <f>Returns!A59</f>
        <v>45303.6875</v>
      </c>
      <c r="B59" s="1">
        <f>MAX(AVERAGE(Portfolios!$B$2:$B$1305)-Portfolios!B59, 0)</f>
        <v>1.146123900495644E-3</v>
      </c>
    </row>
    <row r="60" spans="1:2" x14ac:dyDescent="0.35">
      <c r="A60" s="10">
        <f>Returns!A60</f>
        <v>45303.729166666657</v>
      </c>
      <c r="B60" s="1">
        <f>MAX(AVERAGE(Portfolios!$B$2:$B$1305)-Portfolios!B60, 0)</f>
        <v>0</v>
      </c>
    </row>
    <row r="61" spans="1:2" x14ac:dyDescent="0.35">
      <c r="A61" s="10">
        <f>Returns!A61</f>
        <v>45303.770833333343</v>
      </c>
      <c r="B61" s="1">
        <f>MAX(AVERAGE(Portfolios!$B$2:$B$1305)-Portfolios!B61, 0)</f>
        <v>0</v>
      </c>
    </row>
    <row r="62" spans="1:2" x14ac:dyDescent="0.35">
      <c r="A62" s="10">
        <f>Returns!A62</f>
        <v>45303.8125</v>
      </c>
      <c r="B62" s="1">
        <f>MAX(AVERAGE(Portfolios!$B$2:$B$1305)-Portfolios!B62, 0)</f>
        <v>2.0024211324907583E-3</v>
      </c>
    </row>
    <row r="63" spans="1:2" x14ac:dyDescent="0.35">
      <c r="A63" s="10">
        <f>Returns!A63</f>
        <v>45303.854166666657</v>
      </c>
      <c r="B63" s="1">
        <f>MAX(AVERAGE(Portfolios!$B$2:$B$1305)-Portfolios!B63, 0)</f>
        <v>0</v>
      </c>
    </row>
    <row r="64" spans="1:2" x14ac:dyDescent="0.35">
      <c r="A64" s="10">
        <f>Returns!A64</f>
        <v>45307.604166666657</v>
      </c>
      <c r="B64" s="1">
        <f>MAX(AVERAGE(Portfolios!$B$2:$B$1305)-Portfolios!B64, 0)</f>
        <v>3.0164858875468756E-3</v>
      </c>
    </row>
    <row r="65" spans="1:2" x14ac:dyDescent="0.35">
      <c r="A65" s="10">
        <f>Returns!A65</f>
        <v>45307.645833333343</v>
      </c>
      <c r="B65" s="1">
        <f>MAX(AVERAGE(Portfolios!$B$2:$B$1305)-Portfolios!B65, 0)</f>
        <v>2.0509979258414419E-3</v>
      </c>
    </row>
    <row r="66" spans="1:2" x14ac:dyDescent="0.35">
      <c r="A66" s="10">
        <f>Returns!A66</f>
        <v>45307.6875</v>
      </c>
      <c r="B66" s="1">
        <f>MAX(AVERAGE(Portfolios!$B$2:$B$1305)-Portfolios!B66, 0)</f>
        <v>2.4304056289566113E-3</v>
      </c>
    </row>
    <row r="67" spans="1:2" x14ac:dyDescent="0.35">
      <c r="A67" s="10">
        <f>Returns!A67</f>
        <v>45307.729166666657</v>
      </c>
      <c r="B67" s="1">
        <f>MAX(AVERAGE(Portfolios!$B$2:$B$1305)-Portfolios!B67, 0)</f>
        <v>0</v>
      </c>
    </row>
    <row r="68" spans="1:2" x14ac:dyDescent="0.35">
      <c r="A68" s="10">
        <f>Returns!A68</f>
        <v>45307.770833333343</v>
      </c>
      <c r="B68" s="1">
        <f>MAX(AVERAGE(Portfolios!$B$2:$B$1305)-Portfolios!B68, 0)</f>
        <v>3.3088284284348585E-3</v>
      </c>
    </row>
    <row r="69" spans="1:2" x14ac:dyDescent="0.35">
      <c r="A69" s="10">
        <f>Returns!A69</f>
        <v>45307.8125</v>
      </c>
      <c r="B69" s="1">
        <f>MAX(AVERAGE(Portfolios!$B$2:$B$1305)-Portfolios!B69, 0)</f>
        <v>0</v>
      </c>
    </row>
    <row r="70" spans="1:2" x14ac:dyDescent="0.35">
      <c r="A70" s="10">
        <f>Returns!A70</f>
        <v>45307.854166666657</v>
      </c>
      <c r="B70" s="1">
        <f>MAX(AVERAGE(Portfolios!$B$2:$B$1305)-Portfolios!B70, 0)</f>
        <v>0</v>
      </c>
    </row>
    <row r="71" spans="1:2" x14ac:dyDescent="0.35">
      <c r="A71" s="10">
        <f>Returns!A71</f>
        <v>45308.604166666657</v>
      </c>
      <c r="B71" s="1">
        <f>MAX(AVERAGE(Portfolios!$B$2:$B$1305)-Portfolios!B71, 0)</f>
        <v>2.7460367458743348E-3</v>
      </c>
    </row>
    <row r="72" spans="1:2" x14ac:dyDescent="0.35">
      <c r="A72" s="10">
        <f>Returns!A72</f>
        <v>45308.645833333343</v>
      </c>
      <c r="B72" s="1">
        <f>MAX(AVERAGE(Portfolios!$B$2:$B$1305)-Portfolios!B72, 0)</f>
        <v>0</v>
      </c>
    </row>
    <row r="73" spans="1:2" x14ac:dyDescent="0.35">
      <c r="A73" s="10">
        <f>Returns!A73</f>
        <v>45308.6875</v>
      </c>
      <c r="B73" s="1">
        <f>MAX(AVERAGE(Portfolios!$B$2:$B$1305)-Portfolios!B73, 0)</f>
        <v>2.598100664183845E-3</v>
      </c>
    </row>
    <row r="74" spans="1:2" x14ac:dyDescent="0.35">
      <c r="A74" s="10">
        <f>Returns!A74</f>
        <v>45308.729166666657</v>
      </c>
      <c r="B74" s="1">
        <f>MAX(AVERAGE(Portfolios!$B$2:$B$1305)-Portfolios!B74, 0)</f>
        <v>1.0178201781603175E-3</v>
      </c>
    </row>
    <row r="75" spans="1:2" x14ac:dyDescent="0.35">
      <c r="A75" s="10">
        <f>Returns!A75</f>
        <v>45308.770833333343</v>
      </c>
      <c r="B75" s="1">
        <f>MAX(AVERAGE(Portfolios!$B$2:$B$1305)-Portfolios!B75, 0)</f>
        <v>4.3946875687510755E-4</v>
      </c>
    </row>
    <row r="76" spans="1:2" x14ac:dyDescent="0.35">
      <c r="A76" s="10">
        <f>Returns!A76</f>
        <v>45308.8125</v>
      </c>
      <c r="B76" s="1">
        <f>MAX(AVERAGE(Portfolios!$B$2:$B$1305)-Portfolios!B76, 0)</f>
        <v>1.2330544847420541E-3</v>
      </c>
    </row>
    <row r="77" spans="1:2" x14ac:dyDescent="0.35">
      <c r="A77" s="10">
        <f>Returns!A77</f>
        <v>45308.854166666657</v>
      </c>
      <c r="B77" s="1">
        <f>MAX(AVERAGE(Portfolios!$B$2:$B$1305)-Portfolios!B77, 0)</f>
        <v>0</v>
      </c>
    </row>
    <row r="78" spans="1:2" x14ac:dyDescent="0.35">
      <c r="A78" s="10">
        <f>Returns!A78</f>
        <v>45309.604166666657</v>
      </c>
      <c r="B78" s="1">
        <f>MAX(AVERAGE(Portfolios!$B$2:$B$1305)-Portfolios!B78, 0)</f>
        <v>0</v>
      </c>
    </row>
    <row r="79" spans="1:2" x14ac:dyDescent="0.35">
      <c r="A79" s="10">
        <f>Returns!A79</f>
        <v>45309.645833333343</v>
      </c>
      <c r="B79" s="1">
        <f>MAX(AVERAGE(Portfolios!$B$2:$B$1305)-Portfolios!B79, 0)</f>
        <v>8.0657420965953041E-4</v>
      </c>
    </row>
    <row r="80" spans="1:2" x14ac:dyDescent="0.35">
      <c r="A80" s="10">
        <f>Returns!A80</f>
        <v>45309.6875</v>
      </c>
      <c r="B80" s="1">
        <f>MAX(AVERAGE(Portfolios!$B$2:$B$1305)-Portfolios!B80, 0)</f>
        <v>3.1541874621329822E-3</v>
      </c>
    </row>
    <row r="81" spans="1:2" x14ac:dyDescent="0.35">
      <c r="A81" s="10">
        <f>Returns!A81</f>
        <v>45309.729166666657</v>
      </c>
      <c r="B81" s="1">
        <f>MAX(AVERAGE(Portfolios!$B$2:$B$1305)-Portfolios!B81, 0)</f>
        <v>9.4738924736993821E-4</v>
      </c>
    </row>
    <row r="82" spans="1:2" x14ac:dyDescent="0.35">
      <c r="A82" s="10">
        <f>Returns!A82</f>
        <v>45309.770833333343</v>
      </c>
      <c r="B82" s="1">
        <f>MAX(AVERAGE(Portfolios!$B$2:$B$1305)-Portfolios!B82, 0)</f>
        <v>0</v>
      </c>
    </row>
    <row r="83" spans="1:2" x14ac:dyDescent="0.35">
      <c r="A83" s="10">
        <f>Returns!A83</f>
        <v>45309.8125</v>
      </c>
      <c r="B83" s="1">
        <f>MAX(AVERAGE(Portfolios!$B$2:$B$1305)-Portfolios!B83, 0)</f>
        <v>0</v>
      </c>
    </row>
    <row r="84" spans="1:2" x14ac:dyDescent="0.35">
      <c r="A84" s="10">
        <f>Returns!A84</f>
        <v>45309.854166666657</v>
      </c>
      <c r="B84" s="1">
        <f>MAX(AVERAGE(Portfolios!$B$2:$B$1305)-Portfolios!B84, 0)</f>
        <v>0</v>
      </c>
    </row>
    <row r="85" spans="1:2" x14ac:dyDescent="0.35">
      <c r="A85" s="10">
        <f>Returns!A85</f>
        <v>45310.604166666657</v>
      </c>
      <c r="B85" s="1">
        <f>MAX(AVERAGE(Portfolios!$B$2:$B$1305)-Portfolios!B85, 0)</f>
        <v>0</v>
      </c>
    </row>
    <row r="86" spans="1:2" x14ac:dyDescent="0.35">
      <c r="A86" s="10">
        <f>Returns!A86</f>
        <v>45310.645833333343</v>
      </c>
      <c r="B86" s="1">
        <f>MAX(AVERAGE(Portfolios!$B$2:$B$1305)-Portfolios!B86, 0)</f>
        <v>0</v>
      </c>
    </row>
    <row r="87" spans="1:2" x14ac:dyDescent="0.35">
      <c r="A87" s="10">
        <f>Returns!A87</f>
        <v>45310.6875</v>
      </c>
      <c r="B87" s="1">
        <f>MAX(AVERAGE(Portfolios!$B$2:$B$1305)-Portfolios!B87, 0)</f>
        <v>1.4551189289018567E-4</v>
      </c>
    </row>
    <row r="88" spans="1:2" x14ac:dyDescent="0.35">
      <c r="A88" s="10">
        <f>Returns!A88</f>
        <v>45310.729166666657</v>
      </c>
      <c r="B88" s="1">
        <f>MAX(AVERAGE(Portfolios!$B$2:$B$1305)-Portfolios!B88, 0)</f>
        <v>0</v>
      </c>
    </row>
    <row r="89" spans="1:2" x14ac:dyDescent="0.35">
      <c r="A89" s="10">
        <f>Returns!A89</f>
        <v>45310.770833333343</v>
      </c>
      <c r="B89" s="1">
        <f>MAX(AVERAGE(Portfolios!$B$2:$B$1305)-Portfolios!B89, 0)</f>
        <v>0</v>
      </c>
    </row>
    <row r="90" spans="1:2" x14ac:dyDescent="0.35">
      <c r="A90" s="10">
        <f>Returns!A90</f>
        <v>45310.8125</v>
      </c>
      <c r="B90" s="1">
        <f>MAX(AVERAGE(Portfolios!$B$2:$B$1305)-Portfolios!B90, 0)</f>
        <v>8.8742319770916765E-4</v>
      </c>
    </row>
    <row r="91" spans="1:2" x14ac:dyDescent="0.35">
      <c r="A91" s="10">
        <f>Returns!A91</f>
        <v>45310.854166666657</v>
      </c>
      <c r="B91" s="1">
        <f>MAX(AVERAGE(Portfolios!$B$2:$B$1305)-Portfolios!B91, 0)</f>
        <v>0</v>
      </c>
    </row>
    <row r="92" spans="1:2" x14ac:dyDescent="0.35">
      <c r="A92" s="10">
        <f>Returns!A92</f>
        <v>45313.604166666657</v>
      </c>
      <c r="B92" s="1">
        <f>MAX(AVERAGE(Portfolios!$B$2:$B$1305)-Portfolios!B92, 0)</f>
        <v>0</v>
      </c>
    </row>
    <row r="93" spans="1:2" x14ac:dyDescent="0.35">
      <c r="A93" s="10">
        <f>Returns!A93</f>
        <v>45313.645833333343</v>
      </c>
      <c r="B93" s="1">
        <f>MAX(AVERAGE(Portfolios!$B$2:$B$1305)-Portfolios!B93, 0)</f>
        <v>7.2280661212237643E-4</v>
      </c>
    </row>
    <row r="94" spans="1:2" x14ac:dyDescent="0.35">
      <c r="A94" s="10">
        <f>Returns!A94</f>
        <v>45313.6875</v>
      </c>
      <c r="B94" s="1">
        <f>MAX(AVERAGE(Portfolios!$B$2:$B$1305)-Portfolios!B94, 0)</f>
        <v>4.9641723698812972E-4</v>
      </c>
    </row>
    <row r="95" spans="1:2" x14ac:dyDescent="0.35">
      <c r="A95" s="10">
        <f>Returns!A95</f>
        <v>45313.729166666657</v>
      </c>
      <c r="B95" s="1">
        <f>MAX(AVERAGE(Portfolios!$B$2:$B$1305)-Portfolios!B95, 0)</f>
        <v>1.9036942058206511E-3</v>
      </c>
    </row>
    <row r="96" spans="1:2" x14ac:dyDescent="0.35">
      <c r="A96" s="10">
        <f>Returns!A96</f>
        <v>45313.770833333343</v>
      </c>
      <c r="B96" s="1">
        <f>MAX(AVERAGE(Portfolios!$B$2:$B$1305)-Portfolios!B96, 0)</f>
        <v>0</v>
      </c>
    </row>
    <row r="97" spans="1:2" x14ac:dyDescent="0.35">
      <c r="A97" s="10">
        <f>Returns!A97</f>
        <v>45313.8125</v>
      </c>
      <c r="B97" s="1">
        <f>MAX(AVERAGE(Portfolios!$B$2:$B$1305)-Portfolios!B97, 0)</f>
        <v>0</v>
      </c>
    </row>
    <row r="98" spans="1:2" x14ac:dyDescent="0.35">
      <c r="A98" s="10">
        <f>Returns!A98</f>
        <v>45313.854166666657</v>
      </c>
      <c r="B98" s="1">
        <f>MAX(AVERAGE(Portfolios!$B$2:$B$1305)-Portfolios!B98, 0)</f>
        <v>1.1610482676977249E-3</v>
      </c>
    </row>
    <row r="99" spans="1:2" x14ac:dyDescent="0.35">
      <c r="A99" s="10">
        <f>Returns!A99</f>
        <v>45314.604166666657</v>
      </c>
      <c r="B99" s="1">
        <f>MAX(AVERAGE(Portfolios!$B$2:$B$1305)-Portfolios!B99, 0)</f>
        <v>0</v>
      </c>
    </row>
    <row r="100" spans="1:2" x14ac:dyDescent="0.35">
      <c r="A100" s="10">
        <f>Returns!A100</f>
        <v>45314.645833333343</v>
      </c>
      <c r="B100" s="1">
        <f>MAX(AVERAGE(Portfolios!$B$2:$B$1305)-Portfolios!B100, 0)</f>
        <v>4.1599990997416908E-3</v>
      </c>
    </row>
    <row r="101" spans="1:2" x14ac:dyDescent="0.35">
      <c r="A101" s="10">
        <f>Returns!A101</f>
        <v>45314.6875</v>
      </c>
      <c r="B101" s="1">
        <f>MAX(AVERAGE(Portfolios!$B$2:$B$1305)-Portfolios!B101, 0)</f>
        <v>0</v>
      </c>
    </row>
    <row r="102" spans="1:2" x14ac:dyDescent="0.35">
      <c r="A102" s="10">
        <f>Returns!A102</f>
        <v>45314.729166666657</v>
      </c>
      <c r="B102" s="1">
        <f>MAX(AVERAGE(Portfolios!$B$2:$B$1305)-Portfolios!B102, 0)</f>
        <v>0</v>
      </c>
    </row>
    <row r="103" spans="1:2" x14ac:dyDescent="0.35">
      <c r="A103" s="10">
        <f>Returns!A103</f>
        <v>45314.770833333343</v>
      </c>
      <c r="B103" s="1">
        <f>MAX(AVERAGE(Portfolios!$B$2:$B$1305)-Portfolios!B103, 0)</f>
        <v>0</v>
      </c>
    </row>
    <row r="104" spans="1:2" x14ac:dyDescent="0.35">
      <c r="A104" s="10">
        <f>Returns!A104</f>
        <v>45314.8125</v>
      </c>
      <c r="B104" s="1">
        <f>MAX(AVERAGE(Portfolios!$B$2:$B$1305)-Portfolios!B104, 0)</f>
        <v>0</v>
      </c>
    </row>
    <row r="105" spans="1:2" x14ac:dyDescent="0.35">
      <c r="A105" s="10">
        <f>Returns!A105</f>
        <v>45314.854166666657</v>
      </c>
      <c r="B105" s="1">
        <f>MAX(AVERAGE(Portfolios!$B$2:$B$1305)-Portfolios!B105, 0)</f>
        <v>6.3976002264953347E-4</v>
      </c>
    </row>
    <row r="106" spans="1:2" x14ac:dyDescent="0.35">
      <c r="A106" s="10">
        <f>Returns!A106</f>
        <v>45315.604166666657</v>
      </c>
      <c r="B106" s="1">
        <f>MAX(AVERAGE(Portfolios!$B$2:$B$1305)-Portfolios!B106, 0)</f>
        <v>0</v>
      </c>
    </row>
    <row r="107" spans="1:2" x14ac:dyDescent="0.35">
      <c r="A107" s="10">
        <f>Returns!A107</f>
        <v>45315.645833333343</v>
      </c>
      <c r="B107" s="1">
        <f>MAX(AVERAGE(Portfolios!$B$2:$B$1305)-Portfolios!B107, 0)</f>
        <v>0</v>
      </c>
    </row>
    <row r="108" spans="1:2" x14ac:dyDescent="0.35">
      <c r="A108" s="10">
        <f>Returns!A108</f>
        <v>45315.6875</v>
      </c>
      <c r="B108" s="1">
        <f>MAX(AVERAGE(Portfolios!$B$2:$B$1305)-Portfolios!B108, 0)</f>
        <v>1.2227853076234659E-3</v>
      </c>
    </row>
    <row r="109" spans="1:2" x14ac:dyDescent="0.35">
      <c r="A109" s="10">
        <f>Returns!A109</f>
        <v>45315.729166666657</v>
      </c>
      <c r="B109" s="1">
        <f>MAX(AVERAGE(Portfolios!$B$2:$B$1305)-Portfolios!B109, 0)</f>
        <v>1.2088766714627136E-3</v>
      </c>
    </row>
    <row r="110" spans="1:2" x14ac:dyDescent="0.35">
      <c r="A110" s="10">
        <f>Returns!A110</f>
        <v>45315.770833333343</v>
      </c>
      <c r="B110" s="1">
        <f>MAX(AVERAGE(Portfolios!$B$2:$B$1305)-Portfolios!B110, 0)</f>
        <v>2.980381559264886E-3</v>
      </c>
    </row>
    <row r="111" spans="1:2" x14ac:dyDescent="0.35">
      <c r="A111" s="10">
        <f>Returns!A111</f>
        <v>45315.8125</v>
      </c>
      <c r="B111" s="1">
        <f>MAX(AVERAGE(Portfolios!$B$2:$B$1305)-Portfolios!B111, 0)</f>
        <v>1.4901796937212182E-3</v>
      </c>
    </row>
    <row r="112" spans="1:2" x14ac:dyDescent="0.35">
      <c r="A112" s="10">
        <f>Returns!A112</f>
        <v>45315.854166666657</v>
      </c>
      <c r="B112" s="1">
        <f>MAX(AVERAGE(Portfolios!$B$2:$B$1305)-Portfolios!B112, 0)</f>
        <v>1.5358771830759365E-3</v>
      </c>
    </row>
    <row r="113" spans="1:2" x14ac:dyDescent="0.35">
      <c r="A113" s="10">
        <f>Returns!A113</f>
        <v>45316.604166666657</v>
      </c>
      <c r="B113" s="1">
        <f>MAX(AVERAGE(Portfolios!$B$2:$B$1305)-Portfolios!B113, 0)</f>
        <v>0</v>
      </c>
    </row>
    <row r="114" spans="1:2" x14ac:dyDescent="0.35">
      <c r="A114" s="10">
        <f>Returns!A114</f>
        <v>45316.645833333343</v>
      </c>
      <c r="B114" s="1">
        <f>MAX(AVERAGE(Portfolios!$B$2:$B$1305)-Portfolios!B114, 0)</f>
        <v>9.7839164221627723E-4</v>
      </c>
    </row>
    <row r="115" spans="1:2" x14ac:dyDescent="0.35">
      <c r="A115" s="10">
        <f>Returns!A115</f>
        <v>45316.6875</v>
      </c>
      <c r="B115" s="1">
        <f>MAX(AVERAGE(Portfolios!$B$2:$B$1305)-Portfolios!B115, 0)</f>
        <v>1.4637660508603162E-3</v>
      </c>
    </row>
    <row r="116" spans="1:2" x14ac:dyDescent="0.35">
      <c r="A116" s="10">
        <f>Returns!A116</f>
        <v>45316.729166666657</v>
      </c>
      <c r="B116" s="1">
        <f>MAX(AVERAGE(Portfolios!$B$2:$B$1305)-Portfolios!B116, 0)</f>
        <v>9.2312197442595328E-4</v>
      </c>
    </row>
    <row r="117" spans="1:2" x14ac:dyDescent="0.35">
      <c r="A117" s="10">
        <f>Returns!A117</f>
        <v>45316.770833333343</v>
      </c>
      <c r="B117" s="1">
        <f>MAX(AVERAGE(Portfolios!$B$2:$B$1305)-Portfolios!B117, 0)</f>
        <v>0</v>
      </c>
    </row>
    <row r="118" spans="1:2" x14ac:dyDescent="0.35">
      <c r="A118" s="10">
        <f>Returns!A118</f>
        <v>45316.8125</v>
      </c>
      <c r="B118" s="1">
        <f>MAX(AVERAGE(Portfolios!$B$2:$B$1305)-Portfolios!B118, 0)</f>
        <v>0</v>
      </c>
    </row>
    <row r="119" spans="1:2" x14ac:dyDescent="0.35">
      <c r="A119" s="10">
        <f>Returns!A119</f>
        <v>45316.854166666657</v>
      </c>
      <c r="B119" s="1">
        <f>MAX(AVERAGE(Portfolios!$B$2:$B$1305)-Portfolios!B119, 0)</f>
        <v>0</v>
      </c>
    </row>
    <row r="120" spans="1:2" x14ac:dyDescent="0.35">
      <c r="A120" s="10">
        <f>Returns!A120</f>
        <v>45317.604166666657</v>
      </c>
      <c r="B120" s="1">
        <f>MAX(AVERAGE(Portfolios!$B$2:$B$1305)-Portfolios!B120, 0)</f>
        <v>0</v>
      </c>
    </row>
    <row r="121" spans="1:2" x14ac:dyDescent="0.35">
      <c r="A121" s="10">
        <f>Returns!A121</f>
        <v>45317.645833333343</v>
      </c>
      <c r="B121" s="1">
        <f>MAX(AVERAGE(Portfolios!$B$2:$B$1305)-Portfolios!B121, 0)</f>
        <v>0</v>
      </c>
    </row>
    <row r="122" spans="1:2" x14ac:dyDescent="0.35">
      <c r="A122" s="10">
        <f>Returns!A122</f>
        <v>45317.6875</v>
      </c>
      <c r="B122" s="1">
        <f>MAX(AVERAGE(Portfolios!$B$2:$B$1305)-Portfolios!B122, 0)</f>
        <v>4.2493681930467488E-4</v>
      </c>
    </row>
    <row r="123" spans="1:2" x14ac:dyDescent="0.35">
      <c r="A123" s="10">
        <f>Returns!A123</f>
        <v>45317.729166666657</v>
      </c>
      <c r="B123" s="1">
        <f>MAX(AVERAGE(Portfolios!$B$2:$B$1305)-Portfolios!B123, 0)</f>
        <v>2.7980017734654198E-3</v>
      </c>
    </row>
    <row r="124" spans="1:2" x14ac:dyDescent="0.35">
      <c r="A124" s="10">
        <f>Returns!A124</f>
        <v>45317.770833333343</v>
      </c>
      <c r="B124" s="1">
        <f>MAX(AVERAGE(Portfolios!$B$2:$B$1305)-Portfolios!B124, 0)</f>
        <v>0</v>
      </c>
    </row>
    <row r="125" spans="1:2" x14ac:dyDescent="0.35">
      <c r="A125" s="10">
        <f>Returns!A125</f>
        <v>45317.8125</v>
      </c>
      <c r="B125" s="1">
        <f>MAX(AVERAGE(Portfolios!$B$2:$B$1305)-Portfolios!B125, 0)</f>
        <v>2.6175690810967137E-4</v>
      </c>
    </row>
    <row r="126" spans="1:2" x14ac:dyDescent="0.35">
      <c r="A126" s="10">
        <f>Returns!A126</f>
        <v>45317.854166666657</v>
      </c>
      <c r="B126" s="1">
        <f>MAX(AVERAGE(Portfolios!$B$2:$B$1305)-Portfolios!B126, 0)</f>
        <v>0</v>
      </c>
    </row>
    <row r="127" spans="1:2" x14ac:dyDescent="0.35">
      <c r="A127" s="10">
        <f>Returns!A127</f>
        <v>45320.604166666657</v>
      </c>
      <c r="B127" s="1">
        <f>MAX(AVERAGE(Portfolios!$B$2:$B$1305)-Portfolios!B127, 0)</f>
        <v>0</v>
      </c>
    </row>
    <row r="128" spans="1:2" x14ac:dyDescent="0.35">
      <c r="A128" s="10">
        <f>Returns!A128</f>
        <v>45320.645833333343</v>
      </c>
      <c r="B128" s="1">
        <f>MAX(AVERAGE(Portfolios!$B$2:$B$1305)-Portfolios!B128, 0)</f>
        <v>5.9272651396887659E-4</v>
      </c>
    </row>
    <row r="129" spans="1:2" x14ac:dyDescent="0.35">
      <c r="A129" s="10">
        <f>Returns!A129</f>
        <v>45320.6875</v>
      </c>
      <c r="B129" s="1">
        <f>MAX(AVERAGE(Portfolios!$B$2:$B$1305)-Portfolios!B129, 0)</f>
        <v>0</v>
      </c>
    </row>
    <row r="130" spans="1:2" x14ac:dyDescent="0.35">
      <c r="A130" s="10">
        <f>Returns!A130</f>
        <v>45320.729166666657</v>
      </c>
      <c r="B130" s="1">
        <f>MAX(AVERAGE(Portfolios!$B$2:$B$1305)-Portfolios!B130, 0)</f>
        <v>0</v>
      </c>
    </row>
    <row r="131" spans="1:2" x14ac:dyDescent="0.35">
      <c r="A131" s="10">
        <f>Returns!A131</f>
        <v>45320.770833333343</v>
      </c>
      <c r="B131" s="1">
        <f>MAX(AVERAGE(Portfolios!$B$2:$B$1305)-Portfolios!B131, 0)</f>
        <v>0</v>
      </c>
    </row>
    <row r="132" spans="1:2" x14ac:dyDescent="0.35">
      <c r="A132" s="10">
        <f>Returns!A132</f>
        <v>45320.8125</v>
      </c>
      <c r="B132" s="1">
        <f>MAX(AVERAGE(Portfolios!$B$2:$B$1305)-Portfolios!B132, 0)</f>
        <v>0</v>
      </c>
    </row>
    <row r="133" spans="1:2" x14ac:dyDescent="0.35">
      <c r="A133" s="10">
        <f>Returns!A133</f>
        <v>45320.854166666657</v>
      </c>
      <c r="B133" s="1">
        <f>MAX(AVERAGE(Portfolios!$B$2:$B$1305)-Portfolios!B133, 0)</f>
        <v>0</v>
      </c>
    </row>
    <row r="134" spans="1:2" x14ac:dyDescent="0.35">
      <c r="A134" s="10">
        <f>Returns!A134</f>
        <v>45321.604166666657</v>
      </c>
      <c r="B134" s="1">
        <f>MAX(AVERAGE(Portfolios!$B$2:$B$1305)-Portfolios!B134, 0)</f>
        <v>1.1043312700740116E-3</v>
      </c>
    </row>
    <row r="135" spans="1:2" x14ac:dyDescent="0.35">
      <c r="A135" s="10">
        <f>Returns!A135</f>
        <v>45321.645833333343</v>
      </c>
      <c r="B135" s="1">
        <f>MAX(AVERAGE(Portfolios!$B$2:$B$1305)-Portfolios!B135, 0)</f>
        <v>0</v>
      </c>
    </row>
    <row r="136" spans="1:2" x14ac:dyDescent="0.35">
      <c r="A136" s="10">
        <f>Returns!A136</f>
        <v>45321.6875</v>
      </c>
      <c r="B136" s="1">
        <f>MAX(AVERAGE(Portfolios!$B$2:$B$1305)-Portfolios!B136, 0)</f>
        <v>3.279930518714229E-5</v>
      </c>
    </row>
    <row r="137" spans="1:2" x14ac:dyDescent="0.35">
      <c r="A137" s="10">
        <f>Returns!A137</f>
        <v>45321.729166666657</v>
      </c>
      <c r="B137" s="1">
        <f>MAX(AVERAGE(Portfolios!$B$2:$B$1305)-Portfolios!B137, 0)</f>
        <v>0</v>
      </c>
    </row>
    <row r="138" spans="1:2" x14ac:dyDescent="0.35">
      <c r="A138" s="10">
        <f>Returns!A138</f>
        <v>45321.770833333343</v>
      </c>
      <c r="B138" s="1">
        <f>MAX(AVERAGE(Portfolios!$B$2:$B$1305)-Portfolios!B138, 0)</f>
        <v>0</v>
      </c>
    </row>
    <row r="139" spans="1:2" x14ac:dyDescent="0.35">
      <c r="A139" s="10">
        <f>Returns!A139</f>
        <v>45321.8125</v>
      </c>
      <c r="B139" s="1">
        <f>MAX(AVERAGE(Portfolios!$B$2:$B$1305)-Portfolios!B139, 0)</f>
        <v>5.5371907693054444E-4</v>
      </c>
    </row>
    <row r="140" spans="1:2" x14ac:dyDescent="0.35">
      <c r="A140" s="10">
        <f>Returns!A140</f>
        <v>45321.854166666657</v>
      </c>
      <c r="B140" s="1">
        <f>MAX(AVERAGE(Portfolios!$B$2:$B$1305)-Portfolios!B140, 0)</f>
        <v>1.3387874896499509E-3</v>
      </c>
    </row>
    <row r="141" spans="1:2" x14ac:dyDescent="0.35">
      <c r="A141" s="10">
        <f>Returns!A141</f>
        <v>45322.604166666657</v>
      </c>
      <c r="B141" s="1">
        <f>MAX(AVERAGE(Portfolios!$B$2:$B$1305)-Portfolios!B141, 0)</f>
        <v>8.0913994442907179E-4</v>
      </c>
    </row>
    <row r="142" spans="1:2" x14ac:dyDescent="0.35">
      <c r="A142" s="10">
        <f>Returns!A142</f>
        <v>45322.645833333343</v>
      </c>
      <c r="B142" s="1">
        <f>MAX(AVERAGE(Portfolios!$B$2:$B$1305)-Portfolios!B142, 0)</f>
        <v>2.5900653423634864E-3</v>
      </c>
    </row>
    <row r="143" spans="1:2" x14ac:dyDescent="0.35">
      <c r="A143" s="10">
        <f>Returns!A143</f>
        <v>45322.6875</v>
      </c>
      <c r="B143" s="1">
        <f>MAX(AVERAGE(Portfolios!$B$2:$B$1305)-Portfolios!B143, 0)</f>
        <v>0</v>
      </c>
    </row>
    <row r="144" spans="1:2" x14ac:dyDescent="0.35">
      <c r="A144" s="10">
        <f>Returns!A144</f>
        <v>45322.729166666657</v>
      </c>
      <c r="B144" s="1">
        <f>MAX(AVERAGE(Portfolios!$B$2:$B$1305)-Portfolios!B144, 0)</f>
        <v>8.5989662187555731E-4</v>
      </c>
    </row>
    <row r="145" spans="1:2" x14ac:dyDescent="0.35">
      <c r="A145" s="10">
        <f>Returns!A145</f>
        <v>45322.770833333343</v>
      </c>
      <c r="B145" s="1">
        <f>MAX(AVERAGE(Portfolios!$B$2:$B$1305)-Portfolios!B145, 0)</f>
        <v>2.1394363307436527E-3</v>
      </c>
    </row>
    <row r="146" spans="1:2" x14ac:dyDescent="0.35">
      <c r="A146" s="10">
        <f>Returns!A146</f>
        <v>45322.8125</v>
      </c>
      <c r="B146" s="1">
        <f>MAX(AVERAGE(Portfolios!$B$2:$B$1305)-Portfolios!B146, 0)</f>
        <v>4.0413873388393147E-3</v>
      </c>
    </row>
    <row r="147" spans="1:2" x14ac:dyDescent="0.35">
      <c r="A147" s="10">
        <f>Returns!A147</f>
        <v>45322.854166666657</v>
      </c>
      <c r="B147" s="1">
        <f>MAX(AVERAGE(Portfolios!$B$2:$B$1305)-Portfolios!B147, 0)</f>
        <v>3.0560022385714169E-3</v>
      </c>
    </row>
    <row r="148" spans="1:2" x14ac:dyDescent="0.35">
      <c r="A148" s="10">
        <f>Returns!A148</f>
        <v>45323.604166666657</v>
      </c>
      <c r="B148" s="1">
        <f>MAX(AVERAGE(Portfolios!$B$2:$B$1305)-Portfolios!B148, 0)</f>
        <v>0</v>
      </c>
    </row>
    <row r="149" spans="1:2" x14ac:dyDescent="0.35">
      <c r="A149" s="10">
        <f>Returns!A149</f>
        <v>45323.645833333343</v>
      </c>
      <c r="B149" s="1">
        <f>MAX(AVERAGE(Portfolios!$B$2:$B$1305)-Portfolios!B149, 0)</f>
        <v>1.9248381247681759E-3</v>
      </c>
    </row>
    <row r="150" spans="1:2" x14ac:dyDescent="0.35">
      <c r="A150" s="10">
        <f>Returns!A150</f>
        <v>45323.6875</v>
      </c>
      <c r="B150" s="1">
        <f>MAX(AVERAGE(Portfolios!$B$2:$B$1305)-Portfolios!B150, 0)</f>
        <v>0</v>
      </c>
    </row>
    <row r="151" spans="1:2" x14ac:dyDescent="0.35">
      <c r="A151" s="10">
        <f>Returns!A151</f>
        <v>45323.729166666657</v>
      </c>
      <c r="B151" s="1">
        <f>MAX(AVERAGE(Portfolios!$B$2:$B$1305)-Portfolios!B151, 0)</f>
        <v>0</v>
      </c>
    </row>
    <row r="152" spans="1:2" x14ac:dyDescent="0.35">
      <c r="A152" s="10">
        <f>Returns!A152</f>
        <v>45323.770833333343</v>
      </c>
      <c r="B152" s="1">
        <f>MAX(AVERAGE(Portfolios!$B$2:$B$1305)-Portfolios!B152, 0)</f>
        <v>0</v>
      </c>
    </row>
    <row r="153" spans="1:2" x14ac:dyDescent="0.35">
      <c r="A153" s="10">
        <f>Returns!A153</f>
        <v>45323.8125</v>
      </c>
      <c r="B153" s="1">
        <f>MAX(AVERAGE(Portfolios!$B$2:$B$1305)-Portfolios!B153, 0)</f>
        <v>0</v>
      </c>
    </row>
    <row r="154" spans="1:2" x14ac:dyDescent="0.35">
      <c r="A154" s="10">
        <f>Returns!A154</f>
        <v>45323.854166666657</v>
      </c>
      <c r="B154" s="1">
        <f>MAX(AVERAGE(Portfolios!$B$2:$B$1305)-Portfolios!B154, 0)</f>
        <v>0</v>
      </c>
    </row>
    <row r="155" spans="1:2" x14ac:dyDescent="0.35">
      <c r="A155" s="10">
        <f>Returns!A155</f>
        <v>45324.604166666657</v>
      </c>
      <c r="B155" s="1">
        <f>MAX(AVERAGE(Portfolios!$B$2:$B$1305)-Portfolios!B155, 0)</f>
        <v>2.3934804687151512E-3</v>
      </c>
    </row>
    <row r="156" spans="1:2" x14ac:dyDescent="0.35">
      <c r="A156" s="10">
        <f>Returns!A156</f>
        <v>45324.645833333343</v>
      </c>
      <c r="B156" s="1">
        <f>MAX(AVERAGE(Portfolios!$B$2:$B$1305)-Portfolios!B156, 0)</f>
        <v>0</v>
      </c>
    </row>
    <row r="157" spans="1:2" x14ac:dyDescent="0.35">
      <c r="A157" s="10">
        <f>Returns!A157</f>
        <v>45324.6875</v>
      </c>
      <c r="B157" s="1">
        <f>MAX(AVERAGE(Portfolios!$B$2:$B$1305)-Portfolios!B157, 0)</f>
        <v>0</v>
      </c>
    </row>
    <row r="158" spans="1:2" x14ac:dyDescent="0.35">
      <c r="A158" s="10">
        <f>Returns!A158</f>
        <v>45324.729166666657</v>
      </c>
      <c r="B158" s="1">
        <f>MAX(AVERAGE(Portfolios!$B$2:$B$1305)-Portfolios!B158, 0)</f>
        <v>8.2562186031240456E-4</v>
      </c>
    </row>
    <row r="159" spans="1:2" x14ac:dyDescent="0.35">
      <c r="A159" s="10">
        <f>Returns!A159</f>
        <v>45324.770833333343</v>
      </c>
      <c r="B159" s="1">
        <f>MAX(AVERAGE(Portfolios!$B$2:$B$1305)-Portfolios!B159, 0)</f>
        <v>0</v>
      </c>
    </row>
    <row r="160" spans="1:2" x14ac:dyDescent="0.35">
      <c r="A160" s="10">
        <f>Returns!A160</f>
        <v>45324.8125</v>
      </c>
      <c r="B160" s="1">
        <f>MAX(AVERAGE(Portfolios!$B$2:$B$1305)-Portfolios!B160, 0)</f>
        <v>0</v>
      </c>
    </row>
    <row r="161" spans="1:2" x14ac:dyDescent="0.35">
      <c r="A161" s="10">
        <f>Returns!A161</f>
        <v>45324.854166666657</v>
      </c>
      <c r="B161" s="1">
        <f>MAX(AVERAGE(Portfolios!$B$2:$B$1305)-Portfolios!B161, 0)</f>
        <v>4.3621590884243945E-3</v>
      </c>
    </row>
    <row r="162" spans="1:2" x14ac:dyDescent="0.35">
      <c r="A162" s="10">
        <f>Returns!A162</f>
        <v>45327.604166666657</v>
      </c>
      <c r="B162" s="1">
        <f>MAX(AVERAGE(Portfolios!$B$2:$B$1305)-Portfolios!B162, 0)</f>
        <v>9.0357427919086231E-3</v>
      </c>
    </row>
    <row r="163" spans="1:2" x14ac:dyDescent="0.35">
      <c r="A163" s="10">
        <f>Returns!A163</f>
        <v>45327.645833333343</v>
      </c>
      <c r="B163" s="1">
        <f>MAX(AVERAGE(Portfolios!$B$2:$B$1305)-Portfolios!B163, 0)</f>
        <v>1.5494551386989314E-4</v>
      </c>
    </row>
    <row r="164" spans="1:2" x14ac:dyDescent="0.35">
      <c r="A164" s="10">
        <f>Returns!A164</f>
        <v>45327.6875</v>
      </c>
      <c r="B164" s="1">
        <f>MAX(AVERAGE(Portfolios!$B$2:$B$1305)-Portfolios!B164, 0)</f>
        <v>0</v>
      </c>
    </row>
    <row r="165" spans="1:2" x14ac:dyDescent="0.35">
      <c r="A165" s="10">
        <f>Returns!A165</f>
        <v>45327.729166666657</v>
      </c>
      <c r="B165" s="1">
        <f>MAX(AVERAGE(Portfolios!$B$2:$B$1305)-Portfolios!B165, 0)</f>
        <v>0</v>
      </c>
    </row>
    <row r="166" spans="1:2" x14ac:dyDescent="0.35">
      <c r="A166" s="10">
        <f>Returns!A166</f>
        <v>45327.770833333343</v>
      </c>
      <c r="B166" s="1">
        <f>MAX(AVERAGE(Portfolios!$B$2:$B$1305)-Portfolios!B166, 0)</f>
        <v>0</v>
      </c>
    </row>
    <row r="167" spans="1:2" x14ac:dyDescent="0.35">
      <c r="A167" s="10">
        <f>Returns!A167</f>
        <v>45327.8125</v>
      </c>
      <c r="B167" s="1">
        <f>MAX(AVERAGE(Portfolios!$B$2:$B$1305)-Portfolios!B167, 0)</f>
        <v>0</v>
      </c>
    </row>
    <row r="168" spans="1:2" x14ac:dyDescent="0.35">
      <c r="A168" s="10">
        <f>Returns!A168</f>
        <v>45327.854166666657</v>
      </c>
      <c r="B168" s="1">
        <f>MAX(AVERAGE(Portfolios!$B$2:$B$1305)-Portfolios!B168, 0)</f>
        <v>2.004618962335909E-3</v>
      </c>
    </row>
    <row r="169" spans="1:2" x14ac:dyDescent="0.35">
      <c r="A169" s="10">
        <f>Returns!A169</f>
        <v>45328.604166666657</v>
      </c>
      <c r="B169" s="1">
        <f>MAX(AVERAGE(Portfolios!$B$2:$B$1305)-Portfolios!B169, 0)</f>
        <v>1.6393657813215232E-3</v>
      </c>
    </row>
    <row r="170" spans="1:2" x14ac:dyDescent="0.35">
      <c r="A170" s="10">
        <f>Returns!A170</f>
        <v>45328.645833333343</v>
      </c>
      <c r="B170" s="1">
        <f>MAX(AVERAGE(Portfolios!$B$2:$B$1305)-Portfolios!B170, 0)</f>
        <v>0</v>
      </c>
    </row>
    <row r="171" spans="1:2" x14ac:dyDescent="0.35">
      <c r="A171" s="10">
        <f>Returns!A171</f>
        <v>45328.6875</v>
      </c>
      <c r="B171" s="1">
        <f>MAX(AVERAGE(Portfolios!$B$2:$B$1305)-Portfolios!B171, 0)</f>
        <v>1.6752817773149815E-3</v>
      </c>
    </row>
    <row r="172" spans="1:2" x14ac:dyDescent="0.35">
      <c r="A172" s="10">
        <f>Returns!A172</f>
        <v>45328.729166666657</v>
      </c>
      <c r="B172" s="1">
        <f>MAX(AVERAGE(Portfolios!$B$2:$B$1305)-Portfolios!B172, 0)</f>
        <v>0</v>
      </c>
    </row>
    <row r="173" spans="1:2" x14ac:dyDescent="0.35">
      <c r="A173" s="10">
        <f>Returns!A173</f>
        <v>45328.770833333343</v>
      </c>
      <c r="B173" s="1">
        <f>MAX(AVERAGE(Portfolios!$B$2:$B$1305)-Portfolios!B173, 0)</f>
        <v>1.482245437893663E-3</v>
      </c>
    </row>
    <row r="174" spans="1:2" x14ac:dyDescent="0.35">
      <c r="A174" s="10">
        <f>Returns!A174</f>
        <v>45328.8125</v>
      </c>
      <c r="B174" s="1">
        <f>MAX(AVERAGE(Portfolios!$B$2:$B$1305)-Portfolios!B174, 0)</f>
        <v>0</v>
      </c>
    </row>
    <row r="175" spans="1:2" x14ac:dyDescent="0.35">
      <c r="A175" s="10">
        <f>Returns!A175</f>
        <v>45328.854166666657</v>
      </c>
      <c r="B175" s="1">
        <f>MAX(AVERAGE(Portfolios!$B$2:$B$1305)-Portfolios!B175, 0)</f>
        <v>0</v>
      </c>
    </row>
    <row r="176" spans="1:2" x14ac:dyDescent="0.35">
      <c r="A176" s="10">
        <f>Returns!A176</f>
        <v>45329.604166666657</v>
      </c>
      <c r="B176" s="1">
        <f>MAX(AVERAGE(Portfolios!$B$2:$B$1305)-Portfolios!B176, 0)</f>
        <v>0</v>
      </c>
    </row>
    <row r="177" spans="1:2" x14ac:dyDescent="0.35">
      <c r="A177" s="10">
        <f>Returns!A177</f>
        <v>45329.645833333343</v>
      </c>
      <c r="B177" s="1">
        <f>MAX(AVERAGE(Portfolios!$B$2:$B$1305)-Portfolios!B177, 0)</f>
        <v>1.7175062882736499E-3</v>
      </c>
    </row>
    <row r="178" spans="1:2" x14ac:dyDescent="0.35">
      <c r="A178" s="10">
        <f>Returns!A178</f>
        <v>45329.6875</v>
      </c>
      <c r="B178" s="1">
        <f>MAX(AVERAGE(Portfolios!$B$2:$B$1305)-Portfolios!B178, 0)</f>
        <v>0</v>
      </c>
    </row>
    <row r="179" spans="1:2" x14ac:dyDescent="0.35">
      <c r="A179" s="10">
        <f>Returns!A179</f>
        <v>45329.729166666657</v>
      </c>
      <c r="B179" s="1">
        <f>MAX(AVERAGE(Portfolios!$B$2:$B$1305)-Portfolios!B179, 0)</f>
        <v>0</v>
      </c>
    </row>
    <row r="180" spans="1:2" x14ac:dyDescent="0.35">
      <c r="A180" s="10">
        <f>Returns!A180</f>
        <v>45329.770833333343</v>
      </c>
      <c r="B180" s="1">
        <f>MAX(AVERAGE(Portfolios!$B$2:$B$1305)-Portfolios!B180, 0)</f>
        <v>1.3712262241302039E-3</v>
      </c>
    </row>
    <row r="181" spans="1:2" x14ac:dyDescent="0.35">
      <c r="A181" s="10">
        <f>Returns!A181</f>
        <v>45329.8125</v>
      </c>
      <c r="B181" s="1">
        <f>MAX(AVERAGE(Portfolios!$B$2:$B$1305)-Portfolios!B181, 0)</f>
        <v>0</v>
      </c>
    </row>
    <row r="182" spans="1:2" x14ac:dyDescent="0.35">
      <c r="A182" s="10">
        <f>Returns!A182</f>
        <v>45329.854166666657</v>
      </c>
      <c r="B182" s="1">
        <f>MAX(AVERAGE(Portfolios!$B$2:$B$1305)-Portfolios!B182, 0)</f>
        <v>0</v>
      </c>
    </row>
    <row r="183" spans="1:2" x14ac:dyDescent="0.35">
      <c r="A183" s="10">
        <f>Returns!A183</f>
        <v>45330.604166666657</v>
      </c>
      <c r="B183" s="1">
        <f>MAX(AVERAGE(Portfolios!$B$2:$B$1305)-Portfolios!B183, 0)</f>
        <v>0</v>
      </c>
    </row>
    <row r="184" spans="1:2" x14ac:dyDescent="0.35">
      <c r="A184" s="10">
        <f>Returns!A184</f>
        <v>45330.645833333343</v>
      </c>
      <c r="B184" s="1">
        <f>MAX(AVERAGE(Portfolios!$B$2:$B$1305)-Portfolios!B184, 0)</f>
        <v>2.5032241367380715E-3</v>
      </c>
    </row>
    <row r="185" spans="1:2" x14ac:dyDescent="0.35">
      <c r="A185" s="10">
        <f>Returns!A185</f>
        <v>45330.6875</v>
      </c>
      <c r="B185" s="1">
        <f>MAX(AVERAGE(Portfolios!$B$2:$B$1305)-Portfolios!B185, 0)</f>
        <v>0</v>
      </c>
    </row>
    <row r="186" spans="1:2" x14ac:dyDescent="0.35">
      <c r="A186" s="10">
        <f>Returns!A186</f>
        <v>45330.729166666657</v>
      </c>
      <c r="B186" s="1">
        <f>MAX(AVERAGE(Portfolios!$B$2:$B$1305)-Portfolios!B186, 0)</f>
        <v>0</v>
      </c>
    </row>
    <row r="187" spans="1:2" x14ac:dyDescent="0.35">
      <c r="A187" s="10">
        <f>Returns!A187</f>
        <v>45330.770833333343</v>
      </c>
      <c r="B187" s="1">
        <f>MAX(AVERAGE(Portfolios!$B$2:$B$1305)-Portfolios!B187, 0)</f>
        <v>3.665459020211968E-4</v>
      </c>
    </row>
    <row r="188" spans="1:2" x14ac:dyDescent="0.35">
      <c r="A188" s="10">
        <f>Returns!A188</f>
        <v>45330.8125</v>
      </c>
      <c r="B188" s="1">
        <f>MAX(AVERAGE(Portfolios!$B$2:$B$1305)-Portfolios!B188, 0)</f>
        <v>0</v>
      </c>
    </row>
    <row r="189" spans="1:2" x14ac:dyDescent="0.35">
      <c r="A189" s="10">
        <f>Returns!A189</f>
        <v>45330.854166666657</v>
      </c>
      <c r="B189" s="1">
        <f>MAX(AVERAGE(Portfolios!$B$2:$B$1305)-Portfolios!B189, 0)</f>
        <v>0</v>
      </c>
    </row>
    <row r="190" spans="1:2" x14ac:dyDescent="0.35">
      <c r="A190" s="10">
        <f>Returns!A190</f>
        <v>45331.604166666657</v>
      </c>
      <c r="B190" s="1">
        <f>MAX(AVERAGE(Portfolios!$B$2:$B$1305)-Portfolios!B190, 0)</f>
        <v>3.8415553677593198E-4</v>
      </c>
    </row>
    <row r="191" spans="1:2" x14ac:dyDescent="0.35">
      <c r="A191" s="10">
        <f>Returns!A191</f>
        <v>45331.645833333343</v>
      </c>
      <c r="B191" s="1">
        <f>MAX(AVERAGE(Portfolios!$B$2:$B$1305)-Portfolios!B191, 0)</f>
        <v>1.1748268962246714E-3</v>
      </c>
    </row>
    <row r="192" spans="1:2" x14ac:dyDescent="0.35">
      <c r="A192" s="10">
        <f>Returns!A192</f>
        <v>45331.6875</v>
      </c>
      <c r="B192" s="1">
        <f>MAX(AVERAGE(Portfolios!$B$2:$B$1305)-Portfolios!B192, 0)</f>
        <v>8.03122999691832E-4</v>
      </c>
    </row>
    <row r="193" spans="1:2" x14ac:dyDescent="0.35">
      <c r="A193" s="10">
        <f>Returns!A193</f>
        <v>45331.729166666657</v>
      </c>
      <c r="B193" s="1">
        <f>MAX(AVERAGE(Portfolios!$B$2:$B$1305)-Portfolios!B193, 0)</f>
        <v>0</v>
      </c>
    </row>
    <row r="194" spans="1:2" x14ac:dyDescent="0.35">
      <c r="A194" s="10">
        <f>Returns!A194</f>
        <v>45331.770833333343</v>
      </c>
      <c r="B194" s="1">
        <f>MAX(AVERAGE(Portfolios!$B$2:$B$1305)-Portfolios!B194, 0)</f>
        <v>0</v>
      </c>
    </row>
    <row r="195" spans="1:2" x14ac:dyDescent="0.35">
      <c r="A195" s="10">
        <f>Returns!A195</f>
        <v>45331.8125</v>
      </c>
      <c r="B195" s="1">
        <f>MAX(AVERAGE(Portfolios!$B$2:$B$1305)-Portfolios!B195, 0)</f>
        <v>0</v>
      </c>
    </row>
    <row r="196" spans="1:2" x14ac:dyDescent="0.35">
      <c r="A196" s="10">
        <f>Returns!A196</f>
        <v>45331.854166666657</v>
      </c>
      <c r="B196" s="1">
        <f>MAX(AVERAGE(Portfolios!$B$2:$B$1305)-Portfolios!B196, 0)</f>
        <v>0</v>
      </c>
    </row>
    <row r="197" spans="1:2" x14ac:dyDescent="0.35">
      <c r="A197" s="10">
        <f>Returns!A197</f>
        <v>45334.604166666657</v>
      </c>
      <c r="B197" s="1">
        <f>MAX(AVERAGE(Portfolios!$B$2:$B$1305)-Portfolios!B197, 0)</f>
        <v>2.6011867947096281E-3</v>
      </c>
    </row>
    <row r="198" spans="1:2" x14ac:dyDescent="0.35">
      <c r="A198" s="10">
        <f>Returns!A198</f>
        <v>45334.645833333343</v>
      </c>
      <c r="B198" s="1">
        <f>MAX(AVERAGE(Portfolios!$B$2:$B$1305)-Portfolios!B198, 0)</f>
        <v>0</v>
      </c>
    </row>
    <row r="199" spans="1:2" x14ac:dyDescent="0.35">
      <c r="A199" s="10">
        <f>Returns!A199</f>
        <v>45334.6875</v>
      </c>
      <c r="B199" s="1">
        <f>MAX(AVERAGE(Portfolios!$B$2:$B$1305)-Portfolios!B199, 0)</f>
        <v>0</v>
      </c>
    </row>
    <row r="200" spans="1:2" x14ac:dyDescent="0.35">
      <c r="A200" s="10">
        <f>Returns!A200</f>
        <v>45334.729166666657</v>
      </c>
      <c r="B200" s="1">
        <f>MAX(AVERAGE(Portfolios!$B$2:$B$1305)-Portfolios!B200, 0)</f>
        <v>1.1158635831694898E-3</v>
      </c>
    </row>
    <row r="201" spans="1:2" x14ac:dyDescent="0.35">
      <c r="A201" s="10">
        <f>Returns!A201</f>
        <v>45334.770833333343</v>
      </c>
      <c r="B201" s="1">
        <f>MAX(AVERAGE(Portfolios!$B$2:$B$1305)-Portfolios!B201, 0)</f>
        <v>1.9069958813697034E-3</v>
      </c>
    </row>
    <row r="202" spans="1:2" x14ac:dyDescent="0.35">
      <c r="A202" s="10">
        <f>Returns!A202</f>
        <v>45334.8125</v>
      </c>
      <c r="B202" s="1">
        <f>MAX(AVERAGE(Portfolios!$B$2:$B$1305)-Portfolios!B202, 0)</f>
        <v>4.2570951600929565E-4</v>
      </c>
    </row>
    <row r="203" spans="1:2" x14ac:dyDescent="0.35">
      <c r="A203" s="10">
        <f>Returns!A203</f>
        <v>45334.854166666657</v>
      </c>
      <c r="B203" s="1">
        <f>MAX(AVERAGE(Portfolios!$B$2:$B$1305)-Portfolios!B203, 0)</f>
        <v>0</v>
      </c>
    </row>
    <row r="204" spans="1:2" x14ac:dyDescent="0.35">
      <c r="A204" s="10">
        <f>Returns!A204</f>
        <v>45335.604166666657</v>
      </c>
      <c r="B204" s="1">
        <f>MAX(AVERAGE(Portfolios!$B$2:$B$1305)-Portfolios!B204, 0)</f>
        <v>1.133347038344916E-2</v>
      </c>
    </row>
    <row r="205" spans="1:2" x14ac:dyDescent="0.35">
      <c r="A205" s="10">
        <f>Returns!A205</f>
        <v>45335.645833333343</v>
      </c>
      <c r="B205" s="1">
        <f>MAX(AVERAGE(Portfolios!$B$2:$B$1305)-Portfolios!B205, 0)</f>
        <v>0</v>
      </c>
    </row>
    <row r="206" spans="1:2" x14ac:dyDescent="0.35">
      <c r="A206" s="10">
        <f>Returns!A206</f>
        <v>45335.6875</v>
      </c>
      <c r="B206" s="1">
        <f>MAX(AVERAGE(Portfolios!$B$2:$B$1305)-Portfolios!B206, 0)</f>
        <v>1.8845869007099571E-3</v>
      </c>
    </row>
    <row r="207" spans="1:2" x14ac:dyDescent="0.35">
      <c r="A207" s="10">
        <f>Returns!A207</f>
        <v>45335.729166666657</v>
      </c>
      <c r="B207" s="1">
        <f>MAX(AVERAGE(Portfolios!$B$2:$B$1305)-Portfolios!B207, 0)</f>
        <v>2.612604471665794E-4</v>
      </c>
    </row>
    <row r="208" spans="1:2" x14ac:dyDescent="0.35">
      <c r="A208" s="10">
        <f>Returns!A208</f>
        <v>45335.770833333343</v>
      </c>
      <c r="B208" s="1">
        <f>MAX(AVERAGE(Portfolios!$B$2:$B$1305)-Portfolios!B208, 0)</f>
        <v>4.676804808414918E-3</v>
      </c>
    </row>
    <row r="209" spans="1:2" x14ac:dyDescent="0.35">
      <c r="A209" s="10">
        <f>Returns!A209</f>
        <v>45335.8125</v>
      </c>
      <c r="B209" s="1">
        <f>MAX(AVERAGE(Portfolios!$B$2:$B$1305)-Portfolios!B209, 0)</f>
        <v>1.4118121857041813E-3</v>
      </c>
    </row>
    <row r="210" spans="1:2" x14ac:dyDescent="0.35">
      <c r="A210" s="10">
        <f>Returns!A210</f>
        <v>45335.854166666657</v>
      </c>
      <c r="B210" s="1">
        <f>MAX(AVERAGE(Portfolios!$B$2:$B$1305)-Portfolios!B210, 0)</f>
        <v>0</v>
      </c>
    </row>
    <row r="211" spans="1:2" x14ac:dyDescent="0.35">
      <c r="A211" s="10">
        <f>Returns!A211</f>
        <v>45336.604166666657</v>
      </c>
      <c r="B211" s="1">
        <f>MAX(AVERAGE(Portfolios!$B$2:$B$1305)-Portfolios!B211, 0)</f>
        <v>0</v>
      </c>
    </row>
    <row r="212" spans="1:2" x14ac:dyDescent="0.35">
      <c r="A212" s="10">
        <f>Returns!A212</f>
        <v>45336.645833333343</v>
      </c>
      <c r="B212" s="1">
        <f>MAX(AVERAGE(Portfolios!$B$2:$B$1305)-Portfolios!B212, 0)</f>
        <v>2.3490868479605067E-3</v>
      </c>
    </row>
    <row r="213" spans="1:2" x14ac:dyDescent="0.35">
      <c r="A213" s="10">
        <f>Returns!A213</f>
        <v>45336.6875</v>
      </c>
      <c r="B213" s="1">
        <f>MAX(AVERAGE(Portfolios!$B$2:$B$1305)-Portfolios!B213, 0)</f>
        <v>3.9602239299490739E-4</v>
      </c>
    </row>
    <row r="214" spans="1:2" x14ac:dyDescent="0.35">
      <c r="A214" s="10">
        <f>Returns!A214</f>
        <v>45336.729166666657</v>
      </c>
      <c r="B214" s="1">
        <f>MAX(AVERAGE(Portfolios!$B$2:$B$1305)-Portfolios!B214, 0)</f>
        <v>0</v>
      </c>
    </row>
    <row r="215" spans="1:2" x14ac:dyDescent="0.35">
      <c r="A215" s="10">
        <f>Returns!A215</f>
        <v>45336.770833333343</v>
      </c>
      <c r="B215" s="1">
        <f>MAX(AVERAGE(Portfolios!$B$2:$B$1305)-Portfolios!B215, 0)</f>
        <v>0</v>
      </c>
    </row>
    <row r="216" spans="1:2" x14ac:dyDescent="0.35">
      <c r="A216" s="10">
        <f>Returns!A216</f>
        <v>45336.8125</v>
      </c>
      <c r="B216" s="1">
        <f>MAX(AVERAGE(Portfolios!$B$2:$B$1305)-Portfolios!B216, 0)</f>
        <v>0</v>
      </c>
    </row>
    <row r="217" spans="1:2" x14ac:dyDescent="0.35">
      <c r="A217" s="10">
        <f>Returns!A217</f>
        <v>45336.854166666657</v>
      </c>
      <c r="B217" s="1">
        <f>MAX(AVERAGE(Portfolios!$B$2:$B$1305)-Portfolios!B217, 0)</f>
        <v>0</v>
      </c>
    </row>
    <row r="218" spans="1:2" x14ac:dyDescent="0.35">
      <c r="A218" s="10">
        <f>Returns!A218</f>
        <v>45337.604166666657</v>
      </c>
      <c r="B218" s="1">
        <f>MAX(AVERAGE(Portfolios!$B$2:$B$1305)-Portfolios!B218, 0)</f>
        <v>0</v>
      </c>
    </row>
    <row r="219" spans="1:2" x14ac:dyDescent="0.35">
      <c r="A219" s="10">
        <f>Returns!A219</f>
        <v>45337.645833333343</v>
      </c>
      <c r="B219" s="1">
        <f>MAX(AVERAGE(Portfolios!$B$2:$B$1305)-Portfolios!B219, 0)</f>
        <v>1.0618282503049551E-3</v>
      </c>
    </row>
    <row r="220" spans="1:2" x14ac:dyDescent="0.35">
      <c r="A220" s="10">
        <f>Returns!A220</f>
        <v>45337.6875</v>
      </c>
      <c r="B220" s="1">
        <f>MAX(AVERAGE(Portfolios!$B$2:$B$1305)-Portfolios!B220, 0)</f>
        <v>0</v>
      </c>
    </row>
    <row r="221" spans="1:2" x14ac:dyDescent="0.35">
      <c r="A221" s="10">
        <f>Returns!A221</f>
        <v>45337.729166666657</v>
      </c>
      <c r="B221" s="1">
        <f>MAX(AVERAGE(Portfolios!$B$2:$B$1305)-Portfolios!B221, 0)</f>
        <v>0</v>
      </c>
    </row>
    <row r="222" spans="1:2" x14ac:dyDescent="0.35">
      <c r="A222" s="10">
        <f>Returns!A222</f>
        <v>45337.770833333343</v>
      </c>
      <c r="B222" s="1">
        <f>MAX(AVERAGE(Portfolios!$B$2:$B$1305)-Portfolios!B222, 0)</f>
        <v>0</v>
      </c>
    </row>
    <row r="223" spans="1:2" x14ac:dyDescent="0.35">
      <c r="A223" s="10">
        <f>Returns!A223</f>
        <v>45337.8125</v>
      </c>
      <c r="B223" s="1">
        <f>MAX(AVERAGE(Portfolios!$B$2:$B$1305)-Portfolios!B223, 0)</f>
        <v>0</v>
      </c>
    </row>
    <row r="224" spans="1:2" x14ac:dyDescent="0.35">
      <c r="A224" s="10">
        <f>Returns!A224</f>
        <v>45337.854166666657</v>
      </c>
      <c r="B224" s="1">
        <f>MAX(AVERAGE(Portfolios!$B$2:$B$1305)-Portfolios!B224, 0)</f>
        <v>0</v>
      </c>
    </row>
    <row r="225" spans="1:2" x14ac:dyDescent="0.35">
      <c r="A225" s="10">
        <f>Returns!A225</f>
        <v>45338.604166666657</v>
      </c>
      <c r="B225" s="1">
        <f>MAX(AVERAGE(Portfolios!$B$2:$B$1305)-Portfolios!B225, 0)</f>
        <v>1.7576436883633658E-3</v>
      </c>
    </row>
    <row r="226" spans="1:2" x14ac:dyDescent="0.35">
      <c r="A226" s="10">
        <f>Returns!A226</f>
        <v>45338.645833333343</v>
      </c>
      <c r="B226" s="1">
        <f>MAX(AVERAGE(Portfolios!$B$2:$B$1305)-Portfolios!B226, 0)</f>
        <v>0</v>
      </c>
    </row>
    <row r="227" spans="1:2" x14ac:dyDescent="0.35">
      <c r="A227" s="10">
        <f>Returns!A227</f>
        <v>45338.6875</v>
      </c>
      <c r="B227" s="1">
        <f>MAX(AVERAGE(Portfolios!$B$2:$B$1305)-Portfolios!B227, 0)</f>
        <v>5.0488703999803806E-4</v>
      </c>
    </row>
    <row r="228" spans="1:2" x14ac:dyDescent="0.35">
      <c r="A228" s="10">
        <f>Returns!A228</f>
        <v>45338.729166666657</v>
      </c>
      <c r="B228" s="1">
        <f>MAX(AVERAGE(Portfolios!$B$2:$B$1305)-Portfolios!B228, 0)</f>
        <v>1.2141355359598658E-3</v>
      </c>
    </row>
    <row r="229" spans="1:2" x14ac:dyDescent="0.35">
      <c r="A229" s="10">
        <f>Returns!A229</f>
        <v>45338.770833333343</v>
      </c>
      <c r="B229" s="1">
        <f>MAX(AVERAGE(Portfolios!$B$2:$B$1305)-Portfolios!B229, 0)</f>
        <v>0</v>
      </c>
    </row>
    <row r="230" spans="1:2" x14ac:dyDescent="0.35">
      <c r="A230" s="10">
        <f>Returns!A230</f>
        <v>45338.8125</v>
      </c>
      <c r="B230" s="1">
        <f>MAX(AVERAGE(Portfolios!$B$2:$B$1305)-Portfolios!B230, 0)</f>
        <v>3.5611600414381319E-3</v>
      </c>
    </row>
    <row r="231" spans="1:2" x14ac:dyDescent="0.35">
      <c r="A231" s="10">
        <f>Returns!A231</f>
        <v>45338.854166666657</v>
      </c>
      <c r="B231" s="1">
        <f>MAX(AVERAGE(Portfolios!$B$2:$B$1305)-Portfolios!B231, 0)</f>
        <v>3.4330758198781197E-3</v>
      </c>
    </row>
    <row r="232" spans="1:2" x14ac:dyDescent="0.35">
      <c r="A232" s="10">
        <f>Returns!A232</f>
        <v>45342.604166666657</v>
      </c>
      <c r="B232" s="1">
        <f>MAX(AVERAGE(Portfolios!$B$2:$B$1305)-Portfolios!B232, 0)</f>
        <v>4.9886376684656931E-3</v>
      </c>
    </row>
    <row r="233" spans="1:2" x14ac:dyDescent="0.35">
      <c r="A233" s="10">
        <f>Returns!A233</f>
        <v>45342.645833333343</v>
      </c>
      <c r="B233" s="1">
        <f>MAX(AVERAGE(Portfolios!$B$2:$B$1305)-Portfolios!B233, 0)</f>
        <v>0</v>
      </c>
    </row>
    <row r="234" spans="1:2" x14ac:dyDescent="0.35">
      <c r="A234" s="10">
        <f>Returns!A234</f>
        <v>45342.6875</v>
      </c>
      <c r="B234" s="1">
        <f>MAX(AVERAGE(Portfolios!$B$2:$B$1305)-Portfolios!B234, 0)</f>
        <v>3.0522260379160374E-3</v>
      </c>
    </row>
    <row r="235" spans="1:2" x14ac:dyDescent="0.35">
      <c r="A235" s="10">
        <f>Returns!A235</f>
        <v>45342.729166666657</v>
      </c>
      <c r="B235" s="1">
        <f>MAX(AVERAGE(Portfolios!$B$2:$B$1305)-Portfolios!B235, 0)</f>
        <v>0</v>
      </c>
    </row>
    <row r="236" spans="1:2" x14ac:dyDescent="0.35">
      <c r="A236" s="10">
        <f>Returns!A236</f>
        <v>45342.770833333343</v>
      </c>
      <c r="B236" s="1">
        <f>MAX(AVERAGE(Portfolios!$B$2:$B$1305)-Portfolios!B236, 0)</f>
        <v>0</v>
      </c>
    </row>
    <row r="237" spans="1:2" x14ac:dyDescent="0.35">
      <c r="A237" s="10">
        <f>Returns!A237</f>
        <v>45342.8125</v>
      </c>
      <c r="B237" s="1">
        <f>MAX(AVERAGE(Portfolios!$B$2:$B$1305)-Portfolios!B237, 0)</f>
        <v>0</v>
      </c>
    </row>
    <row r="238" spans="1:2" x14ac:dyDescent="0.35">
      <c r="A238" s="10">
        <f>Returns!A238</f>
        <v>45342.854166666657</v>
      </c>
      <c r="B238" s="1">
        <f>MAX(AVERAGE(Portfolios!$B$2:$B$1305)-Portfolios!B238, 0)</f>
        <v>1.2548847733427316E-3</v>
      </c>
    </row>
    <row r="239" spans="1:2" x14ac:dyDescent="0.35">
      <c r="A239" s="10">
        <f>Returns!A239</f>
        <v>45343.604166666657</v>
      </c>
      <c r="B239" s="1">
        <f>MAX(AVERAGE(Portfolios!$B$2:$B$1305)-Portfolios!B239, 0)</f>
        <v>2.2804482056844933E-3</v>
      </c>
    </row>
    <row r="240" spans="1:2" x14ac:dyDescent="0.35">
      <c r="A240" s="10">
        <f>Returns!A240</f>
        <v>45343.645833333343</v>
      </c>
      <c r="B240" s="1">
        <f>MAX(AVERAGE(Portfolios!$B$2:$B$1305)-Portfolios!B240, 0)</f>
        <v>2.7872220907568105E-4</v>
      </c>
    </row>
    <row r="241" spans="1:2" x14ac:dyDescent="0.35">
      <c r="A241" s="10">
        <f>Returns!A241</f>
        <v>45343.6875</v>
      </c>
      <c r="B241" s="1">
        <f>MAX(AVERAGE(Portfolios!$B$2:$B$1305)-Portfolios!B241, 0)</f>
        <v>7.0824624719731627E-4</v>
      </c>
    </row>
    <row r="242" spans="1:2" x14ac:dyDescent="0.35">
      <c r="A242" s="10">
        <f>Returns!A242</f>
        <v>45343.729166666657</v>
      </c>
      <c r="B242" s="1">
        <f>MAX(AVERAGE(Portfolios!$B$2:$B$1305)-Portfolios!B242, 0)</f>
        <v>9.2483484152290922E-4</v>
      </c>
    </row>
    <row r="243" spans="1:2" x14ac:dyDescent="0.35">
      <c r="A243" s="10">
        <f>Returns!A243</f>
        <v>45343.770833333343</v>
      </c>
      <c r="B243" s="1">
        <f>MAX(AVERAGE(Portfolios!$B$2:$B$1305)-Portfolios!B243, 0)</f>
        <v>1.0567444892134602E-3</v>
      </c>
    </row>
    <row r="244" spans="1:2" x14ac:dyDescent="0.35">
      <c r="A244" s="10">
        <f>Returns!A244</f>
        <v>45343.8125</v>
      </c>
      <c r="B244" s="1">
        <f>MAX(AVERAGE(Portfolios!$B$2:$B$1305)-Portfolios!B244, 0)</f>
        <v>1.7674972687081237E-3</v>
      </c>
    </row>
    <row r="245" spans="1:2" x14ac:dyDescent="0.35">
      <c r="A245" s="10">
        <f>Returns!A245</f>
        <v>45343.854166666657</v>
      </c>
      <c r="B245" s="1">
        <f>MAX(AVERAGE(Portfolios!$B$2:$B$1305)-Portfolios!B245, 0)</f>
        <v>0</v>
      </c>
    </row>
    <row r="246" spans="1:2" x14ac:dyDescent="0.35">
      <c r="A246" s="10">
        <f>Returns!A246</f>
        <v>45344.604166666657</v>
      </c>
      <c r="B246" s="1">
        <f>MAX(AVERAGE(Portfolios!$B$2:$B$1305)-Portfolios!B246, 0)</f>
        <v>0</v>
      </c>
    </row>
    <row r="247" spans="1:2" x14ac:dyDescent="0.35">
      <c r="A247" s="10">
        <f>Returns!A247</f>
        <v>45344.645833333343</v>
      </c>
      <c r="B247" s="1">
        <f>MAX(AVERAGE(Portfolios!$B$2:$B$1305)-Portfolios!B247, 0)</f>
        <v>0</v>
      </c>
    </row>
    <row r="248" spans="1:2" x14ac:dyDescent="0.35">
      <c r="A248" s="10">
        <f>Returns!A248</f>
        <v>45344.6875</v>
      </c>
      <c r="B248" s="1">
        <f>MAX(AVERAGE(Portfolios!$B$2:$B$1305)-Portfolios!B248, 0)</f>
        <v>0</v>
      </c>
    </row>
    <row r="249" spans="1:2" x14ac:dyDescent="0.35">
      <c r="A249" s="10">
        <f>Returns!A249</f>
        <v>45344.729166666657</v>
      </c>
      <c r="B249" s="1">
        <f>MAX(AVERAGE(Portfolios!$B$2:$B$1305)-Portfolios!B249, 0)</f>
        <v>0</v>
      </c>
    </row>
    <row r="250" spans="1:2" x14ac:dyDescent="0.35">
      <c r="A250" s="10">
        <f>Returns!A250</f>
        <v>45344.770833333343</v>
      </c>
      <c r="B250" s="1">
        <f>MAX(AVERAGE(Portfolios!$B$2:$B$1305)-Portfolios!B250, 0)</f>
        <v>0</v>
      </c>
    </row>
    <row r="251" spans="1:2" x14ac:dyDescent="0.35">
      <c r="A251" s="10">
        <f>Returns!A251</f>
        <v>45344.8125</v>
      </c>
      <c r="B251" s="1">
        <f>MAX(AVERAGE(Portfolios!$B$2:$B$1305)-Portfolios!B251, 0)</f>
        <v>1.2769544782493876E-3</v>
      </c>
    </row>
    <row r="252" spans="1:2" x14ac:dyDescent="0.35">
      <c r="A252" s="10">
        <f>Returns!A252</f>
        <v>45344.854166666657</v>
      </c>
      <c r="B252" s="1">
        <f>MAX(AVERAGE(Portfolios!$B$2:$B$1305)-Portfolios!B252, 0)</f>
        <v>8.1076387463700739E-4</v>
      </c>
    </row>
    <row r="253" spans="1:2" x14ac:dyDescent="0.35">
      <c r="A253" s="10">
        <f>Returns!A253</f>
        <v>45345.604166666657</v>
      </c>
      <c r="B253" s="1">
        <f>MAX(AVERAGE(Portfolios!$B$2:$B$1305)-Portfolios!B253, 0)</f>
        <v>0</v>
      </c>
    </row>
    <row r="254" spans="1:2" x14ac:dyDescent="0.35">
      <c r="A254" s="10">
        <f>Returns!A254</f>
        <v>45345.645833333343</v>
      </c>
      <c r="B254" s="1">
        <f>MAX(AVERAGE(Portfolios!$B$2:$B$1305)-Portfolios!B254, 0)</f>
        <v>2.4648370721120044E-3</v>
      </c>
    </row>
    <row r="255" spans="1:2" x14ac:dyDescent="0.35">
      <c r="A255" s="10">
        <f>Returns!A255</f>
        <v>45345.6875</v>
      </c>
      <c r="B255" s="1">
        <f>MAX(AVERAGE(Portfolios!$B$2:$B$1305)-Portfolios!B255, 0)</f>
        <v>0</v>
      </c>
    </row>
    <row r="256" spans="1:2" x14ac:dyDescent="0.35">
      <c r="A256" s="10">
        <f>Returns!A256</f>
        <v>45345.729166666657</v>
      </c>
      <c r="B256" s="1">
        <f>MAX(AVERAGE(Portfolios!$B$2:$B$1305)-Portfolios!B256, 0)</f>
        <v>0</v>
      </c>
    </row>
    <row r="257" spans="1:2" x14ac:dyDescent="0.35">
      <c r="A257" s="10">
        <f>Returns!A257</f>
        <v>45345.770833333343</v>
      </c>
      <c r="B257" s="1">
        <f>MAX(AVERAGE(Portfolios!$B$2:$B$1305)-Portfolios!B257, 0)</f>
        <v>2.2505777219809595E-3</v>
      </c>
    </row>
    <row r="258" spans="1:2" x14ac:dyDescent="0.35">
      <c r="A258" s="10">
        <f>Returns!A258</f>
        <v>45345.8125</v>
      </c>
      <c r="B258" s="1">
        <f>MAX(AVERAGE(Portfolios!$B$2:$B$1305)-Portfolios!B258, 0)</f>
        <v>0</v>
      </c>
    </row>
    <row r="259" spans="1:2" x14ac:dyDescent="0.35">
      <c r="A259" s="10">
        <f>Returns!A259</f>
        <v>45345.854166666657</v>
      </c>
      <c r="B259" s="1">
        <f>MAX(AVERAGE(Portfolios!$B$2:$B$1305)-Portfolios!B259, 0)</f>
        <v>1.2900714562623808E-3</v>
      </c>
    </row>
    <row r="260" spans="1:2" x14ac:dyDescent="0.35">
      <c r="A260" s="10">
        <f>Returns!A260</f>
        <v>45348.604166666657</v>
      </c>
      <c r="B260" s="1">
        <f>MAX(AVERAGE(Portfolios!$B$2:$B$1305)-Portfolios!B260, 0)</f>
        <v>0</v>
      </c>
    </row>
    <row r="261" spans="1:2" x14ac:dyDescent="0.35">
      <c r="A261" s="10">
        <f>Returns!A261</f>
        <v>45348.645833333343</v>
      </c>
      <c r="B261" s="1">
        <f>MAX(AVERAGE(Portfolios!$B$2:$B$1305)-Portfolios!B261, 0)</f>
        <v>9.6278179099711471E-4</v>
      </c>
    </row>
    <row r="262" spans="1:2" x14ac:dyDescent="0.35">
      <c r="A262" s="10">
        <f>Returns!A262</f>
        <v>45348.6875</v>
      </c>
      <c r="B262" s="1">
        <f>MAX(AVERAGE(Portfolios!$B$2:$B$1305)-Portfolios!B262, 0)</f>
        <v>0</v>
      </c>
    </row>
    <row r="263" spans="1:2" x14ac:dyDescent="0.35">
      <c r="A263" s="10">
        <f>Returns!A263</f>
        <v>45348.729166666657</v>
      </c>
      <c r="B263" s="1">
        <f>MAX(AVERAGE(Portfolios!$B$2:$B$1305)-Portfolios!B263, 0)</f>
        <v>2.8983639772061868E-3</v>
      </c>
    </row>
    <row r="264" spans="1:2" x14ac:dyDescent="0.35">
      <c r="A264" s="10">
        <f>Returns!A264</f>
        <v>45348.770833333343</v>
      </c>
      <c r="B264" s="1">
        <f>MAX(AVERAGE(Portfolios!$B$2:$B$1305)-Portfolios!B264, 0)</f>
        <v>0</v>
      </c>
    </row>
    <row r="265" spans="1:2" x14ac:dyDescent="0.35">
      <c r="A265" s="10">
        <f>Returns!A265</f>
        <v>45348.8125</v>
      </c>
      <c r="B265" s="1">
        <f>MAX(AVERAGE(Portfolios!$B$2:$B$1305)-Portfolios!B265, 0)</f>
        <v>0</v>
      </c>
    </row>
    <row r="266" spans="1:2" x14ac:dyDescent="0.35">
      <c r="A266" s="10">
        <f>Returns!A266</f>
        <v>45348.854166666657</v>
      </c>
      <c r="B266" s="1">
        <f>MAX(AVERAGE(Portfolios!$B$2:$B$1305)-Portfolios!B266, 0)</f>
        <v>2.4187848242220793E-3</v>
      </c>
    </row>
    <row r="267" spans="1:2" x14ac:dyDescent="0.35">
      <c r="A267" s="10">
        <f>Returns!A267</f>
        <v>45349.604166666657</v>
      </c>
      <c r="B267" s="1">
        <f>MAX(AVERAGE(Portfolios!$B$2:$B$1305)-Portfolios!B267, 0)</f>
        <v>0</v>
      </c>
    </row>
    <row r="268" spans="1:2" x14ac:dyDescent="0.35">
      <c r="A268" s="10">
        <f>Returns!A268</f>
        <v>45349.645833333343</v>
      </c>
      <c r="B268" s="1">
        <f>MAX(AVERAGE(Portfolios!$B$2:$B$1305)-Portfolios!B268, 0)</f>
        <v>1.6183163728107062E-3</v>
      </c>
    </row>
    <row r="269" spans="1:2" x14ac:dyDescent="0.35">
      <c r="A269" s="10">
        <f>Returns!A269</f>
        <v>45349.6875</v>
      </c>
      <c r="B269" s="1">
        <f>MAX(AVERAGE(Portfolios!$B$2:$B$1305)-Portfolios!B269, 0)</f>
        <v>5.6877208782062105E-5</v>
      </c>
    </row>
    <row r="270" spans="1:2" x14ac:dyDescent="0.35">
      <c r="A270" s="10">
        <f>Returns!A270</f>
        <v>45349.729166666657</v>
      </c>
      <c r="B270" s="1">
        <f>MAX(AVERAGE(Portfolios!$B$2:$B$1305)-Portfolios!B270, 0)</f>
        <v>4.032945664572579E-4</v>
      </c>
    </row>
    <row r="271" spans="1:2" x14ac:dyDescent="0.35">
      <c r="A271" s="10">
        <f>Returns!A271</f>
        <v>45349.770833333343</v>
      </c>
      <c r="B271" s="1">
        <f>MAX(AVERAGE(Portfolios!$B$2:$B$1305)-Portfolios!B271, 0)</f>
        <v>0</v>
      </c>
    </row>
    <row r="272" spans="1:2" x14ac:dyDescent="0.35">
      <c r="A272" s="10">
        <f>Returns!A272</f>
        <v>45349.8125</v>
      </c>
      <c r="B272" s="1">
        <f>MAX(AVERAGE(Portfolios!$B$2:$B$1305)-Portfolios!B272, 0)</f>
        <v>0</v>
      </c>
    </row>
    <row r="273" spans="1:2" x14ac:dyDescent="0.35">
      <c r="A273" s="10">
        <f>Returns!A273</f>
        <v>45349.854166666657</v>
      </c>
      <c r="B273" s="1">
        <f>MAX(AVERAGE(Portfolios!$B$2:$B$1305)-Portfolios!B273, 0)</f>
        <v>0</v>
      </c>
    </row>
    <row r="274" spans="1:2" x14ac:dyDescent="0.35">
      <c r="A274" s="10">
        <f>Returns!A274</f>
        <v>45350.604166666657</v>
      </c>
      <c r="B274" s="1">
        <f>MAX(AVERAGE(Portfolios!$B$2:$B$1305)-Portfolios!B274, 0)</f>
        <v>0</v>
      </c>
    </row>
    <row r="275" spans="1:2" x14ac:dyDescent="0.35">
      <c r="A275" s="10">
        <f>Returns!A275</f>
        <v>45350.645833333343</v>
      </c>
      <c r="B275" s="1">
        <f>MAX(AVERAGE(Portfolios!$B$2:$B$1305)-Portfolios!B275, 0)</f>
        <v>0</v>
      </c>
    </row>
    <row r="276" spans="1:2" x14ac:dyDescent="0.35">
      <c r="A276" s="10">
        <f>Returns!A276</f>
        <v>45350.6875</v>
      </c>
      <c r="B276" s="1">
        <f>MAX(AVERAGE(Portfolios!$B$2:$B$1305)-Portfolios!B276, 0)</f>
        <v>1.0597645060402409E-3</v>
      </c>
    </row>
    <row r="277" spans="1:2" x14ac:dyDescent="0.35">
      <c r="A277" s="10">
        <f>Returns!A277</f>
        <v>45350.729166666657</v>
      </c>
      <c r="B277" s="1">
        <f>MAX(AVERAGE(Portfolios!$B$2:$B$1305)-Portfolios!B277, 0)</f>
        <v>0</v>
      </c>
    </row>
    <row r="278" spans="1:2" x14ac:dyDescent="0.35">
      <c r="A278" s="10">
        <f>Returns!A278</f>
        <v>45350.770833333343</v>
      </c>
      <c r="B278" s="1">
        <f>MAX(AVERAGE(Portfolios!$B$2:$B$1305)-Portfolios!B278, 0)</f>
        <v>1.0690858382545168E-3</v>
      </c>
    </row>
    <row r="279" spans="1:2" x14ac:dyDescent="0.35">
      <c r="A279" s="10">
        <f>Returns!A279</f>
        <v>45350.8125</v>
      </c>
      <c r="B279" s="1">
        <f>MAX(AVERAGE(Portfolios!$B$2:$B$1305)-Portfolios!B279, 0)</f>
        <v>0</v>
      </c>
    </row>
    <row r="280" spans="1:2" x14ac:dyDescent="0.35">
      <c r="A280" s="10">
        <f>Returns!A280</f>
        <v>45350.854166666657</v>
      </c>
      <c r="B280" s="1">
        <f>MAX(AVERAGE(Portfolios!$B$2:$B$1305)-Portfolios!B280, 0)</f>
        <v>2.7794624508573041E-5</v>
      </c>
    </row>
    <row r="281" spans="1:2" x14ac:dyDescent="0.35">
      <c r="A281" s="10">
        <f>Returns!A281</f>
        <v>45351.604166666657</v>
      </c>
      <c r="B281" s="1">
        <f>MAX(AVERAGE(Portfolios!$B$2:$B$1305)-Portfolios!B281, 0)</f>
        <v>7.8130783269522773E-4</v>
      </c>
    </row>
    <row r="282" spans="1:2" x14ac:dyDescent="0.35">
      <c r="A282" s="10">
        <f>Returns!A282</f>
        <v>45351.645833333343</v>
      </c>
      <c r="B282" s="1">
        <f>MAX(AVERAGE(Portfolios!$B$2:$B$1305)-Portfolios!B282, 0)</f>
        <v>0</v>
      </c>
    </row>
    <row r="283" spans="1:2" x14ac:dyDescent="0.35">
      <c r="A283" s="10">
        <f>Returns!A283</f>
        <v>45351.6875</v>
      </c>
      <c r="B283" s="1">
        <f>MAX(AVERAGE(Portfolios!$B$2:$B$1305)-Portfolios!B283, 0)</f>
        <v>1.3384030471886175E-3</v>
      </c>
    </row>
    <row r="284" spans="1:2" x14ac:dyDescent="0.35">
      <c r="A284" s="10">
        <f>Returns!A284</f>
        <v>45351.729166666657</v>
      </c>
      <c r="B284" s="1">
        <f>MAX(AVERAGE(Portfolios!$B$2:$B$1305)-Portfolios!B284, 0)</f>
        <v>0</v>
      </c>
    </row>
    <row r="285" spans="1:2" x14ac:dyDescent="0.35">
      <c r="A285" s="10">
        <f>Returns!A285</f>
        <v>45351.770833333343</v>
      </c>
      <c r="B285" s="1">
        <f>MAX(AVERAGE(Portfolios!$B$2:$B$1305)-Portfolios!B285, 0)</f>
        <v>1.2635825602948399E-3</v>
      </c>
    </row>
    <row r="286" spans="1:2" x14ac:dyDescent="0.35">
      <c r="A286" s="10">
        <f>Returns!A286</f>
        <v>45351.8125</v>
      </c>
      <c r="B286" s="1">
        <f>MAX(AVERAGE(Portfolios!$B$2:$B$1305)-Portfolios!B286, 0)</f>
        <v>0</v>
      </c>
    </row>
    <row r="287" spans="1:2" x14ac:dyDescent="0.35">
      <c r="A287" s="10">
        <f>Returns!A287</f>
        <v>45351.854166666657</v>
      </c>
      <c r="B287" s="1">
        <f>MAX(AVERAGE(Portfolios!$B$2:$B$1305)-Portfolios!B287, 0)</f>
        <v>2.8560414875477289E-4</v>
      </c>
    </row>
    <row r="288" spans="1:2" x14ac:dyDescent="0.35">
      <c r="A288" s="10">
        <f>Returns!A288</f>
        <v>45352.604166666657</v>
      </c>
      <c r="B288" s="1">
        <f>MAX(AVERAGE(Portfolios!$B$2:$B$1305)-Portfolios!B288, 0)</f>
        <v>0</v>
      </c>
    </row>
    <row r="289" spans="1:2" x14ac:dyDescent="0.35">
      <c r="A289" s="10">
        <f>Returns!A289</f>
        <v>45352.645833333343</v>
      </c>
      <c r="B289" s="1">
        <f>MAX(AVERAGE(Portfolios!$B$2:$B$1305)-Portfolios!B289, 0)</f>
        <v>1.762542254343708E-3</v>
      </c>
    </row>
    <row r="290" spans="1:2" x14ac:dyDescent="0.35">
      <c r="A290" s="10">
        <f>Returns!A290</f>
        <v>45352.6875</v>
      </c>
      <c r="B290" s="1">
        <f>MAX(AVERAGE(Portfolios!$B$2:$B$1305)-Portfolios!B290, 0)</f>
        <v>0</v>
      </c>
    </row>
    <row r="291" spans="1:2" x14ac:dyDescent="0.35">
      <c r="A291" s="10">
        <f>Returns!A291</f>
        <v>45352.729166666657</v>
      </c>
      <c r="B291" s="1">
        <f>MAX(AVERAGE(Portfolios!$B$2:$B$1305)-Portfolios!B291, 0)</f>
        <v>0</v>
      </c>
    </row>
    <row r="292" spans="1:2" x14ac:dyDescent="0.35">
      <c r="A292" s="10">
        <f>Returns!A292</f>
        <v>45352.770833333343</v>
      </c>
      <c r="B292" s="1">
        <f>MAX(AVERAGE(Portfolios!$B$2:$B$1305)-Portfolios!B292, 0)</f>
        <v>0</v>
      </c>
    </row>
    <row r="293" spans="1:2" x14ac:dyDescent="0.35">
      <c r="A293" s="10">
        <f>Returns!A293</f>
        <v>45352.8125</v>
      </c>
      <c r="B293" s="1">
        <f>MAX(AVERAGE(Portfolios!$B$2:$B$1305)-Portfolios!B293, 0)</f>
        <v>0</v>
      </c>
    </row>
    <row r="294" spans="1:2" x14ac:dyDescent="0.35">
      <c r="A294" s="10">
        <f>Returns!A294</f>
        <v>45352.854166666657</v>
      </c>
      <c r="B294" s="1">
        <f>MAX(AVERAGE(Portfolios!$B$2:$B$1305)-Portfolios!B294, 0)</f>
        <v>0</v>
      </c>
    </row>
    <row r="295" spans="1:2" x14ac:dyDescent="0.35">
      <c r="A295" s="10">
        <f>Returns!A295</f>
        <v>45355.604166666657</v>
      </c>
      <c r="B295" s="1">
        <f>MAX(AVERAGE(Portfolios!$B$2:$B$1305)-Portfolios!B295, 0)</f>
        <v>0</v>
      </c>
    </row>
    <row r="296" spans="1:2" x14ac:dyDescent="0.35">
      <c r="A296" s="10">
        <f>Returns!A296</f>
        <v>45355.645833333343</v>
      </c>
      <c r="B296" s="1">
        <f>MAX(AVERAGE(Portfolios!$B$2:$B$1305)-Portfolios!B296, 0)</f>
        <v>3.8627959557978146E-4</v>
      </c>
    </row>
    <row r="297" spans="1:2" x14ac:dyDescent="0.35">
      <c r="A297" s="10">
        <f>Returns!A297</f>
        <v>45355.6875</v>
      </c>
      <c r="B297" s="1">
        <f>MAX(AVERAGE(Portfolios!$B$2:$B$1305)-Portfolios!B297, 0)</f>
        <v>5.295178298496937E-4</v>
      </c>
    </row>
    <row r="298" spans="1:2" x14ac:dyDescent="0.35">
      <c r="A298" s="10">
        <f>Returns!A298</f>
        <v>45355.729166666657</v>
      </c>
      <c r="B298" s="1">
        <f>MAX(AVERAGE(Portfolios!$B$2:$B$1305)-Portfolios!B298, 0)</f>
        <v>1.0387206965038877E-3</v>
      </c>
    </row>
    <row r="299" spans="1:2" x14ac:dyDescent="0.35">
      <c r="A299" s="10">
        <f>Returns!A299</f>
        <v>45355.770833333343</v>
      </c>
      <c r="B299" s="1">
        <f>MAX(AVERAGE(Portfolios!$B$2:$B$1305)-Portfolios!B299, 0)</f>
        <v>0</v>
      </c>
    </row>
    <row r="300" spans="1:2" x14ac:dyDescent="0.35">
      <c r="A300" s="10">
        <f>Returns!A300</f>
        <v>45355.8125</v>
      </c>
      <c r="B300" s="1">
        <f>MAX(AVERAGE(Portfolios!$B$2:$B$1305)-Portfolios!B300, 0)</f>
        <v>4.0750911281710637E-4</v>
      </c>
    </row>
    <row r="301" spans="1:2" x14ac:dyDescent="0.35">
      <c r="A301" s="10">
        <f>Returns!A301</f>
        <v>45355.854166666657</v>
      </c>
      <c r="B301" s="1">
        <f>MAX(AVERAGE(Portfolios!$B$2:$B$1305)-Portfolios!B301, 0)</f>
        <v>1.885113727085788E-3</v>
      </c>
    </row>
    <row r="302" spans="1:2" x14ac:dyDescent="0.35">
      <c r="A302" s="10">
        <f>Returns!A302</f>
        <v>45356.604166666657</v>
      </c>
      <c r="B302" s="1">
        <f>MAX(AVERAGE(Portfolios!$B$2:$B$1305)-Portfolios!B302, 0)</f>
        <v>5.5373803683001471E-3</v>
      </c>
    </row>
    <row r="303" spans="1:2" x14ac:dyDescent="0.35">
      <c r="A303" s="10">
        <f>Returns!A303</f>
        <v>45356.645833333343</v>
      </c>
      <c r="B303" s="1">
        <f>MAX(AVERAGE(Portfolios!$B$2:$B$1305)-Portfolios!B303, 0)</f>
        <v>1.6910513218603149E-3</v>
      </c>
    </row>
    <row r="304" spans="1:2" x14ac:dyDescent="0.35">
      <c r="A304" s="10">
        <f>Returns!A304</f>
        <v>45356.6875</v>
      </c>
      <c r="B304" s="1">
        <f>MAX(AVERAGE(Portfolios!$B$2:$B$1305)-Portfolios!B304, 0)</f>
        <v>1.5616921665244346E-4</v>
      </c>
    </row>
    <row r="305" spans="1:2" x14ac:dyDescent="0.35">
      <c r="A305" s="10">
        <f>Returns!A305</f>
        <v>45356.729166666657</v>
      </c>
      <c r="B305" s="1">
        <f>MAX(AVERAGE(Portfolios!$B$2:$B$1305)-Portfolios!B305, 0)</f>
        <v>7.4412913704033573E-4</v>
      </c>
    </row>
    <row r="306" spans="1:2" x14ac:dyDescent="0.35">
      <c r="A306" s="10">
        <f>Returns!A306</f>
        <v>45356.770833333343</v>
      </c>
      <c r="B306" s="1">
        <f>MAX(AVERAGE(Portfolios!$B$2:$B$1305)-Portfolios!B306, 0)</f>
        <v>1.8456629932223322E-3</v>
      </c>
    </row>
    <row r="307" spans="1:2" x14ac:dyDescent="0.35">
      <c r="A307" s="10">
        <f>Returns!A307</f>
        <v>45356.8125</v>
      </c>
      <c r="B307" s="1">
        <f>MAX(AVERAGE(Portfolios!$B$2:$B$1305)-Portfolios!B307, 0)</f>
        <v>4.9216891595588652E-3</v>
      </c>
    </row>
    <row r="308" spans="1:2" x14ac:dyDescent="0.35">
      <c r="A308" s="10">
        <f>Returns!A308</f>
        <v>45356.854166666657</v>
      </c>
      <c r="B308" s="1">
        <f>MAX(AVERAGE(Portfolios!$B$2:$B$1305)-Portfolios!B308, 0)</f>
        <v>0</v>
      </c>
    </row>
    <row r="309" spans="1:2" x14ac:dyDescent="0.35">
      <c r="A309" s="10">
        <f>Returns!A309</f>
        <v>45357.604166666657</v>
      </c>
      <c r="B309" s="1">
        <f>MAX(AVERAGE(Portfolios!$B$2:$B$1305)-Portfolios!B309, 0)</f>
        <v>0</v>
      </c>
    </row>
    <row r="310" spans="1:2" x14ac:dyDescent="0.35">
      <c r="A310" s="10">
        <f>Returns!A310</f>
        <v>45357.645833333343</v>
      </c>
      <c r="B310" s="1">
        <f>MAX(AVERAGE(Portfolios!$B$2:$B$1305)-Portfolios!B310, 0)</f>
        <v>0</v>
      </c>
    </row>
    <row r="311" spans="1:2" x14ac:dyDescent="0.35">
      <c r="A311" s="10">
        <f>Returns!A311</f>
        <v>45357.6875</v>
      </c>
      <c r="B311" s="1">
        <f>MAX(AVERAGE(Portfolios!$B$2:$B$1305)-Portfolios!B311, 0)</f>
        <v>0</v>
      </c>
    </row>
    <row r="312" spans="1:2" x14ac:dyDescent="0.35">
      <c r="A312" s="10">
        <f>Returns!A312</f>
        <v>45357.729166666657</v>
      </c>
      <c r="B312" s="1">
        <f>MAX(AVERAGE(Portfolios!$B$2:$B$1305)-Portfolios!B312, 0)</f>
        <v>1.0331083377381964E-3</v>
      </c>
    </row>
    <row r="313" spans="1:2" x14ac:dyDescent="0.35">
      <c r="A313" s="10">
        <f>Returns!A313</f>
        <v>45357.770833333343</v>
      </c>
      <c r="B313" s="1">
        <f>MAX(AVERAGE(Portfolios!$B$2:$B$1305)-Portfolios!B313, 0)</f>
        <v>2.9828379072737981E-3</v>
      </c>
    </row>
    <row r="314" spans="1:2" x14ac:dyDescent="0.35">
      <c r="A314" s="10">
        <f>Returns!A314</f>
        <v>45357.8125</v>
      </c>
      <c r="B314" s="1">
        <f>MAX(AVERAGE(Portfolios!$B$2:$B$1305)-Portfolios!B314, 0)</f>
        <v>1.4821417506422764E-3</v>
      </c>
    </row>
    <row r="315" spans="1:2" x14ac:dyDescent="0.35">
      <c r="A315" s="10">
        <f>Returns!A315</f>
        <v>45357.854166666657</v>
      </c>
      <c r="B315" s="1">
        <f>MAX(AVERAGE(Portfolios!$B$2:$B$1305)-Portfolios!B315, 0)</f>
        <v>0</v>
      </c>
    </row>
    <row r="316" spans="1:2" x14ac:dyDescent="0.35">
      <c r="A316" s="10">
        <f>Returns!A316</f>
        <v>45358.604166666657</v>
      </c>
      <c r="B316" s="1">
        <f>MAX(AVERAGE(Portfolios!$B$2:$B$1305)-Portfolios!B316, 0)</f>
        <v>0</v>
      </c>
    </row>
    <row r="317" spans="1:2" x14ac:dyDescent="0.35">
      <c r="A317" s="10">
        <f>Returns!A317</f>
        <v>45358.645833333343</v>
      </c>
      <c r="B317" s="1">
        <f>MAX(AVERAGE(Portfolios!$B$2:$B$1305)-Portfolios!B317, 0)</f>
        <v>1.3075678704672236E-3</v>
      </c>
    </row>
    <row r="318" spans="1:2" x14ac:dyDescent="0.35">
      <c r="A318" s="10">
        <f>Returns!A318</f>
        <v>45358.6875</v>
      </c>
      <c r="B318" s="1">
        <f>MAX(AVERAGE(Portfolios!$B$2:$B$1305)-Portfolios!B318, 0)</f>
        <v>0</v>
      </c>
    </row>
    <row r="319" spans="1:2" x14ac:dyDescent="0.35">
      <c r="A319" s="10">
        <f>Returns!A319</f>
        <v>45358.729166666657</v>
      </c>
      <c r="B319" s="1">
        <f>MAX(AVERAGE(Portfolios!$B$2:$B$1305)-Portfolios!B319, 0)</f>
        <v>0</v>
      </c>
    </row>
    <row r="320" spans="1:2" x14ac:dyDescent="0.35">
      <c r="A320" s="10">
        <f>Returns!A320</f>
        <v>45358.770833333343</v>
      </c>
      <c r="B320" s="1">
        <f>MAX(AVERAGE(Portfolios!$B$2:$B$1305)-Portfolios!B320, 0)</f>
        <v>0</v>
      </c>
    </row>
    <row r="321" spans="1:2" x14ac:dyDescent="0.35">
      <c r="A321" s="10">
        <f>Returns!A321</f>
        <v>45358.8125</v>
      </c>
      <c r="B321" s="1">
        <f>MAX(AVERAGE(Portfolios!$B$2:$B$1305)-Portfolios!B321, 0)</f>
        <v>7.8662804966338022E-4</v>
      </c>
    </row>
    <row r="322" spans="1:2" x14ac:dyDescent="0.35">
      <c r="A322" s="10">
        <f>Returns!A322</f>
        <v>45358.854166666657</v>
      </c>
      <c r="B322" s="1">
        <f>MAX(AVERAGE(Portfolios!$B$2:$B$1305)-Portfolios!B322, 0)</f>
        <v>0</v>
      </c>
    </row>
    <row r="323" spans="1:2" x14ac:dyDescent="0.35">
      <c r="A323" s="10">
        <f>Returns!A323</f>
        <v>45359.604166666657</v>
      </c>
      <c r="B323" s="1">
        <f>MAX(AVERAGE(Portfolios!$B$2:$B$1305)-Portfolios!B323, 0)</f>
        <v>0</v>
      </c>
    </row>
    <row r="324" spans="1:2" x14ac:dyDescent="0.35">
      <c r="A324" s="10">
        <f>Returns!A324</f>
        <v>45359.645833333343</v>
      </c>
      <c r="B324" s="1">
        <f>MAX(AVERAGE(Portfolios!$B$2:$B$1305)-Portfolios!B324, 0)</f>
        <v>3.2130664983920855E-3</v>
      </c>
    </row>
    <row r="325" spans="1:2" x14ac:dyDescent="0.35">
      <c r="A325" s="10">
        <f>Returns!A325</f>
        <v>45359.6875</v>
      </c>
      <c r="B325" s="1">
        <f>MAX(AVERAGE(Portfolios!$B$2:$B$1305)-Portfolios!B325, 0)</f>
        <v>0</v>
      </c>
    </row>
    <row r="326" spans="1:2" x14ac:dyDescent="0.35">
      <c r="A326" s="10">
        <f>Returns!A326</f>
        <v>45359.729166666657</v>
      </c>
      <c r="B326" s="1">
        <f>MAX(AVERAGE(Portfolios!$B$2:$B$1305)-Portfolios!B326, 0)</f>
        <v>3.253318169445088E-3</v>
      </c>
    </row>
    <row r="327" spans="1:2" x14ac:dyDescent="0.35">
      <c r="A327" s="10">
        <f>Returns!A327</f>
        <v>45359.770833333343</v>
      </c>
      <c r="B327" s="1">
        <f>MAX(AVERAGE(Portfolios!$B$2:$B$1305)-Portfolios!B327, 0)</f>
        <v>0</v>
      </c>
    </row>
    <row r="328" spans="1:2" x14ac:dyDescent="0.35">
      <c r="A328" s="10">
        <f>Returns!A328</f>
        <v>45359.8125</v>
      </c>
      <c r="B328" s="1">
        <f>MAX(AVERAGE(Portfolios!$B$2:$B$1305)-Portfolios!B328, 0)</f>
        <v>2.5379736080176E-3</v>
      </c>
    </row>
    <row r="329" spans="1:2" x14ac:dyDescent="0.35">
      <c r="A329" s="10">
        <f>Returns!A329</f>
        <v>45359.854166666657</v>
      </c>
      <c r="B329" s="1">
        <f>MAX(AVERAGE(Portfolios!$B$2:$B$1305)-Portfolios!B329, 0)</f>
        <v>6.0055928554351924E-4</v>
      </c>
    </row>
    <row r="330" spans="1:2" x14ac:dyDescent="0.35">
      <c r="A330" s="10">
        <f>Returns!A330</f>
        <v>45362.5625</v>
      </c>
      <c r="B330" s="1">
        <f>MAX(AVERAGE(Portfolios!$B$2:$B$1305)-Portfolios!B330, 0)</f>
        <v>9.9469345194650987E-3</v>
      </c>
    </row>
    <row r="331" spans="1:2" x14ac:dyDescent="0.35">
      <c r="A331" s="10">
        <f>Returns!A331</f>
        <v>45362.604166666657</v>
      </c>
      <c r="B331" s="1">
        <f>MAX(AVERAGE(Portfolios!$B$2:$B$1305)-Portfolios!B331, 0)</f>
        <v>0</v>
      </c>
    </row>
    <row r="332" spans="1:2" x14ac:dyDescent="0.35">
      <c r="A332" s="10">
        <f>Returns!A332</f>
        <v>45362.645833333343</v>
      </c>
      <c r="B332" s="1">
        <f>MAX(AVERAGE(Portfolios!$B$2:$B$1305)-Portfolios!B332, 0)</f>
        <v>0</v>
      </c>
    </row>
    <row r="333" spans="1:2" x14ac:dyDescent="0.35">
      <c r="A333" s="10">
        <f>Returns!A333</f>
        <v>45362.6875</v>
      </c>
      <c r="B333" s="1">
        <f>MAX(AVERAGE(Portfolios!$B$2:$B$1305)-Portfolios!B333, 0)</f>
        <v>0</v>
      </c>
    </row>
    <row r="334" spans="1:2" x14ac:dyDescent="0.35">
      <c r="A334" s="10">
        <f>Returns!A334</f>
        <v>45362.729166666657</v>
      </c>
      <c r="B334" s="1">
        <f>MAX(AVERAGE(Portfolios!$B$2:$B$1305)-Portfolios!B334, 0)</f>
        <v>0</v>
      </c>
    </row>
    <row r="335" spans="1:2" x14ac:dyDescent="0.35">
      <c r="A335" s="10">
        <f>Returns!A335</f>
        <v>45362.770833333343</v>
      </c>
      <c r="B335" s="1">
        <f>MAX(AVERAGE(Portfolios!$B$2:$B$1305)-Portfolios!B335, 0)</f>
        <v>0</v>
      </c>
    </row>
    <row r="336" spans="1:2" x14ac:dyDescent="0.35">
      <c r="A336" s="10">
        <f>Returns!A336</f>
        <v>45362.8125</v>
      </c>
      <c r="B336" s="1">
        <f>MAX(AVERAGE(Portfolios!$B$2:$B$1305)-Portfolios!B336, 0)</f>
        <v>0</v>
      </c>
    </row>
    <row r="337" spans="1:2" x14ac:dyDescent="0.35">
      <c r="A337" s="10">
        <f>Returns!A337</f>
        <v>45363.5625</v>
      </c>
      <c r="B337" s="1">
        <f>MAX(AVERAGE(Portfolios!$B$2:$B$1305)-Portfolios!B337, 0)</f>
        <v>0</v>
      </c>
    </row>
    <row r="338" spans="1:2" x14ac:dyDescent="0.35">
      <c r="A338" s="10">
        <f>Returns!A338</f>
        <v>45363.604166666657</v>
      </c>
      <c r="B338" s="1">
        <f>MAX(AVERAGE(Portfolios!$B$2:$B$1305)-Portfolios!B338, 0)</f>
        <v>0</v>
      </c>
    </row>
    <row r="339" spans="1:2" x14ac:dyDescent="0.35">
      <c r="A339" s="10">
        <f>Returns!A339</f>
        <v>45363.645833333343</v>
      </c>
      <c r="B339" s="1">
        <f>MAX(AVERAGE(Portfolios!$B$2:$B$1305)-Portfolios!B339, 0)</f>
        <v>9.8088012203318407E-4</v>
      </c>
    </row>
    <row r="340" spans="1:2" x14ac:dyDescent="0.35">
      <c r="A340" s="10">
        <f>Returns!A340</f>
        <v>45363.6875</v>
      </c>
      <c r="B340" s="1">
        <f>MAX(AVERAGE(Portfolios!$B$2:$B$1305)-Portfolios!B340, 0)</f>
        <v>8.6379466183798511E-4</v>
      </c>
    </row>
    <row r="341" spans="1:2" x14ac:dyDescent="0.35">
      <c r="A341" s="10">
        <f>Returns!A341</f>
        <v>45363.729166666657</v>
      </c>
      <c r="B341" s="1">
        <f>MAX(AVERAGE(Portfolios!$B$2:$B$1305)-Portfolios!B341, 0)</f>
        <v>0</v>
      </c>
    </row>
    <row r="342" spans="1:2" x14ac:dyDescent="0.35">
      <c r="A342" s="10">
        <f>Returns!A342</f>
        <v>45363.770833333343</v>
      </c>
      <c r="B342" s="1">
        <f>MAX(AVERAGE(Portfolios!$B$2:$B$1305)-Portfolios!B342, 0)</f>
        <v>0</v>
      </c>
    </row>
    <row r="343" spans="1:2" x14ac:dyDescent="0.35">
      <c r="A343" s="10">
        <f>Returns!A343</f>
        <v>45363.8125</v>
      </c>
      <c r="B343" s="1">
        <f>MAX(AVERAGE(Portfolios!$B$2:$B$1305)-Portfolios!B343, 0)</f>
        <v>1.5085460537207186E-3</v>
      </c>
    </row>
    <row r="344" spans="1:2" x14ac:dyDescent="0.35">
      <c r="A344" s="10">
        <f>Returns!A344</f>
        <v>45364.5625</v>
      </c>
      <c r="B344" s="1">
        <f>MAX(AVERAGE(Portfolios!$B$2:$B$1305)-Portfolios!B344, 0)</f>
        <v>0</v>
      </c>
    </row>
    <row r="345" spans="1:2" x14ac:dyDescent="0.35">
      <c r="A345" s="10">
        <f>Returns!A345</f>
        <v>45364.604166666657</v>
      </c>
      <c r="B345" s="1">
        <f>MAX(AVERAGE(Portfolios!$B$2:$B$1305)-Portfolios!B345, 0)</f>
        <v>0</v>
      </c>
    </row>
    <row r="346" spans="1:2" x14ac:dyDescent="0.35">
      <c r="A346" s="10">
        <f>Returns!A346</f>
        <v>45364.645833333343</v>
      </c>
      <c r="B346" s="1">
        <f>MAX(AVERAGE(Portfolios!$B$2:$B$1305)-Portfolios!B346, 0)</f>
        <v>0</v>
      </c>
    </row>
    <row r="347" spans="1:2" x14ac:dyDescent="0.35">
      <c r="A347" s="10">
        <f>Returns!A347</f>
        <v>45364.6875</v>
      </c>
      <c r="B347" s="1">
        <f>MAX(AVERAGE(Portfolios!$B$2:$B$1305)-Portfolios!B347, 0)</f>
        <v>0</v>
      </c>
    </row>
    <row r="348" spans="1:2" x14ac:dyDescent="0.35">
      <c r="A348" s="10">
        <f>Returns!A348</f>
        <v>45364.729166666657</v>
      </c>
      <c r="B348" s="1">
        <f>MAX(AVERAGE(Portfolios!$B$2:$B$1305)-Portfolios!B348, 0)</f>
        <v>1.752461142283053E-4</v>
      </c>
    </row>
    <row r="349" spans="1:2" x14ac:dyDescent="0.35">
      <c r="A349" s="10">
        <f>Returns!A349</f>
        <v>45364.770833333343</v>
      </c>
      <c r="B349" s="1">
        <f>MAX(AVERAGE(Portfolios!$B$2:$B$1305)-Portfolios!B349, 0)</f>
        <v>3.2500007450484833E-3</v>
      </c>
    </row>
    <row r="350" spans="1:2" x14ac:dyDescent="0.35">
      <c r="A350" s="10">
        <f>Returns!A350</f>
        <v>45364.8125</v>
      </c>
      <c r="B350" s="1">
        <f>MAX(AVERAGE(Portfolios!$B$2:$B$1305)-Portfolios!B350, 0)</f>
        <v>0</v>
      </c>
    </row>
    <row r="351" spans="1:2" x14ac:dyDescent="0.35">
      <c r="A351" s="10">
        <f>Returns!A351</f>
        <v>45365.5625</v>
      </c>
      <c r="B351" s="1">
        <f>MAX(AVERAGE(Portfolios!$B$2:$B$1305)-Portfolios!B351, 0)</f>
        <v>4.5599234458856006E-3</v>
      </c>
    </row>
    <row r="352" spans="1:2" x14ac:dyDescent="0.35">
      <c r="A352" s="10">
        <f>Returns!A352</f>
        <v>45365.604166666657</v>
      </c>
      <c r="B352" s="1">
        <f>MAX(AVERAGE(Portfolios!$B$2:$B$1305)-Portfolios!B352, 0)</f>
        <v>2.9561454966791534E-3</v>
      </c>
    </row>
    <row r="353" spans="1:2" x14ac:dyDescent="0.35">
      <c r="A353" s="10">
        <f>Returns!A353</f>
        <v>45365.645833333343</v>
      </c>
      <c r="B353" s="1">
        <f>MAX(AVERAGE(Portfolios!$B$2:$B$1305)-Portfolios!B353, 0)</f>
        <v>0</v>
      </c>
    </row>
    <row r="354" spans="1:2" x14ac:dyDescent="0.35">
      <c r="A354" s="10">
        <f>Returns!A354</f>
        <v>45365.6875</v>
      </c>
      <c r="B354" s="1">
        <f>MAX(AVERAGE(Portfolios!$B$2:$B$1305)-Portfolios!B354, 0)</f>
        <v>3.717593070285582E-3</v>
      </c>
    </row>
    <row r="355" spans="1:2" x14ac:dyDescent="0.35">
      <c r="A355" s="10">
        <f>Returns!A355</f>
        <v>45365.729166666657</v>
      </c>
      <c r="B355" s="1">
        <f>MAX(AVERAGE(Portfolios!$B$2:$B$1305)-Portfolios!B355, 0)</f>
        <v>0</v>
      </c>
    </row>
    <row r="356" spans="1:2" x14ac:dyDescent="0.35">
      <c r="A356" s="10">
        <f>Returns!A356</f>
        <v>45365.770833333343</v>
      </c>
      <c r="B356" s="1">
        <f>MAX(AVERAGE(Portfolios!$B$2:$B$1305)-Portfolios!B356, 0)</f>
        <v>4.196541045866092E-3</v>
      </c>
    </row>
    <row r="357" spans="1:2" x14ac:dyDescent="0.35">
      <c r="A357" s="10">
        <f>Returns!A357</f>
        <v>45365.8125</v>
      </c>
      <c r="B357" s="1">
        <f>MAX(AVERAGE(Portfolios!$B$2:$B$1305)-Portfolios!B357, 0)</f>
        <v>0</v>
      </c>
    </row>
    <row r="358" spans="1:2" x14ac:dyDescent="0.35">
      <c r="A358" s="10">
        <f>Returns!A358</f>
        <v>45366.5625</v>
      </c>
      <c r="B358" s="1">
        <f>MAX(AVERAGE(Portfolios!$B$2:$B$1305)-Portfolios!B358, 0)</f>
        <v>3.4494793310401646E-3</v>
      </c>
    </row>
    <row r="359" spans="1:2" x14ac:dyDescent="0.35">
      <c r="A359" s="10">
        <f>Returns!A359</f>
        <v>45366.604166666657</v>
      </c>
      <c r="B359" s="1">
        <f>MAX(AVERAGE(Portfolios!$B$2:$B$1305)-Portfolios!B359, 0)</f>
        <v>0</v>
      </c>
    </row>
    <row r="360" spans="1:2" x14ac:dyDescent="0.35">
      <c r="A360" s="10">
        <f>Returns!A360</f>
        <v>45366.645833333343</v>
      </c>
      <c r="B360" s="1">
        <f>MAX(AVERAGE(Portfolios!$B$2:$B$1305)-Portfolios!B360, 0)</f>
        <v>3.0395611643028197E-3</v>
      </c>
    </row>
    <row r="361" spans="1:2" x14ac:dyDescent="0.35">
      <c r="A361" s="10">
        <f>Returns!A361</f>
        <v>45366.6875</v>
      </c>
      <c r="B361" s="1">
        <f>MAX(AVERAGE(Portfolios!$B$2:$B$1305)-Portfolios!B361, 0)</f>
        <v>0</v>
      </c>
    </row>
    <row r="362" spans="1:2" x14ac:dyDescent="0.35">
      <c r="A362" s="10">
        <f>Returns!A362</f>
        <v>45366.729166666657</v>
      </c>
      <c r="B362" s="1">
        <f>MAX(AVERAGE(Portfolios!$B$2:$B$1305)-Portfolios!B362, 0)</f>
        <v>0</v>
      </c>
    </row>
    <row r="363" spans="1:2" x14ac:dyDescent="0.35">
      <c r="A363" s="10">
        <f>Returns!A363</f>
        <v>45366.770833333343</v>
      </c>
      <c r="B363" s="1">
        <f>MAX(AVERAGE(Portfolios!$B$2:$B$1305)-Portfolios!B363, 0)</f>
        <v>5.7784149114190812E-4</v>
      </c>
    </row>
    <row r="364" spans="1:2" x14ac:dyDescent="0.35">
      <c r="A364" s="10">
        <f>Returns!A364</f>
        <v>45366.8125</v>
      </c>
      <c r="B364" s="1">
        <f>MAX(AVERAGE(Portfolios!$B$2:$B$1305)-Portfolios!B364, 0)</f>
        <v>2.5114999196978506E-4</v>
      </c>
    </row>
    <row r="365" spans="1:2" x14ac:dyDescent="0.35">
      <c r="A365" s="10">
        <f>Returns!A365</f>
        <v>45369.5625</v>
      </c>
      <c r="B365" s="1">
        <f>MAX(AVERAGE(Portfolios!$B$2:$B$1305)-Portfolios!B365, 0)</f>
        <v>0</v>
      </c>
    </row>
    <row r="366" spans="1:2" x14ac:dyDescent="0.35">
      <c r="A366" s="10">
        <f>Returns!A366</f>
        <v>45369.604166666657</v>
      </c>
      <c r="B366" s="1">
        <f>MAX(AVERAGE(Portfolios!$B$2:$B$1305)-Portfolios!B366, 0)</f>
        <v>0</v>
      </c>
    </row>
    <row r="367" spans="1:2" x14ac:dyDescent="0.35">
      <c r="A367" s="10">
        <f>Returns!A367</f>
        <v>45369.645833333343</v>
      </c>
      <c r="B367" s="1">
        <f>MAX(AVERAGE(Portfolios!$B$2:$B$1305)-Portfolios!B367, 0)</f>
        <v>1.235929321529541E-3</v>
      </c>
    </row>
    <row r="368" spans="1:2" x14ac:dyDescent="0.35">
      <c r="A368" s="10">
        <f>Returns!A368</f>
        <v>45369.6875</v>
      </c>
      <c r="B368" s="1">
        <f>MAX(AVERAGE(Portfolios!$B$2:$B$1305)-Portfolios!B368, 0)</f>
        <v>8.1070025249811251E-4</v>
      </c>
    </row>
    <row r="369" spans="1:2" x14ac:dyDescent="0.35">
      <c r="A369" s="10">
        <f>Returns!A369</f>
        <v>45369.729166666657</v>
      </c>
      <c r="B369" s="1">
        <f>MAX(AVERAGE(Portfolios!$B$2:$B$1305)-Portfolios!B369, 0)</f>
        <v>5.3861451131303291E-4</v>
      </c>
    </row>
    <row r="370" spans="1:2" x14ac:dyDescent="0.35">
      <c r="A370" s="10">
        <f>Returns!A370</f>
        <v>45369.770833333343</v>
      </c>
      <c r="B370" s="1">
        <f>MAX(AVERAGE(Portfolios!$B$2:$B$1305)-Portfolios!B370, 0)</f>
        <v>1.0419560286728388E-3</v>
      </c>
    </row>
    <row r="371" spans="1:2" x14ac:dyDescent="0.35">
      <c r="A371" s="10">
        <f>Returns!A371</f>
        <v>45369.8125</v>
      </c>
      <c r="B371" s="1">
        <f>MAX(AVERAGE(Portfolios!$B$2:$B$1305)-Portfolios!B371, 0)</f>
        <v>3.5160326279144159E-3</v>
      </c>
    </row>
    <row r="372" spans="1:2" x14ac:dyDescent="0.35">
      <c r="A372" s="10">
        <f>Returns!A372</f>
        <v>45370.5625</v>
      </c>
      <c r="B372" s="1">
        <f>MAX(AVERAGE(Portfolios!$B$2:$B$1305)-Portfolios!B372, 0)</f>
        <v>0</v>
      </c>
    </row>
    <row r="373" spans="1:2" x14ac:dyDescent="0.35">
      <c r="A373" s="10">
        <f>Returns!A373</f>
        <v>45370.604166666657</v>
      </c>
      <c r="B373" s="1">
        <f>MAX(AVERAGE(Portfolios!$B$2:$B$1305)-Portfolios!B373, 0)</f>
        <v>0</v>
      </c>
    </row>
    <row r="374" spans="1:2" x14ac:dyDescent="0.35">
      <c r="A374" s="10">
        <f>Returns!A374</f>
        <v>45370.645833333343</v>
      </c>
      <c r="B374" s="1">
        <f>MAX(AVERAGE(Portfolios!$B$2:$B$1305)-Portfolios!B374, 0)</f>
        <v>0</v>
      </c>
    </row>
    <row r="375" spans="1:2" x14ac:dyDescent="0.35">
      <c r="A375" s="10">
        <f>Returns!A375</f>
        <v>45370.6875</v>
      </c>
      <c r="B375" s="1">
        <f>MAX(AVERAGE(Portfolios!$B$2:$B$1305)-Portfolios!B375, 0)</f>
        <v>0</v>
      </c>
    </row>
    <row r="376" spans="1:2" x14ac:dyDescent="0.35">
      <c r="A376" s="10">
        <f>Returns!A376</f>
        <v>45370.729166666657</v>
      </c>
      <c r="B376" s="1">
        <f>MAX(AVERAGE(Portfolios!$B$2:$B$1305)-Portfolios!B376, 0)</f>
        <v>5.8286289020393603E-4</v>
      </c>
    </row>
    <row r="377" spans="1:2" x14ac:dyDescent="0.35">
      <c r="A377" s="10">
        <f>Returns!A377</f>
        <v>45370.770833333343</v>
      </c>
      <c r="B377" s="1">
        <f>MAX(AVERAGE(Portfolios!$B$2:$B$1305)-Portfolios!B377, 0)</f>
        <v>3.5510756612115984E-4</v>
      </c>
    </row>
    <row r="378" spans="1:2" x14ac:dyDescent="0.35">
      <c r="A378" s="10">
        <f>Returns!A378</f>
        <v>45370.8125</v>
      </c>
      <c r="B378" s="1">
        <f>MAX(AVERAGE(Portfolios!$B$2:$B$1305)-Portfolios!B378, 0)</f>
        <v>0</v>
      </c>
    </row>
    <row r="379" spans="1:2" x14ac:dyDescent="0.35">
      <c r="A379" s="10">
        <f>Returns!A379</f>
        <v>45371.5625</v>
      </c>
      <c r="B379" s="1">
        <f>MAX(AVERAGE(Portfolios!$B$2:$B$1305)-Portfolios!B379, 0)</f>
        <v>0</v>
      </c>
    </row>
    <row r="380" spans="1:2" x14ac:dyDescent="0.35">
      <c r="A380" s="10">
        <f>Returns!A380</f>
        <v>45371.604166666657</v>
      </c>
      <c r="B380" s="1">
        <f>MAX(AVERAGE(Portfolios!$B$2:$B$1305)-Portfolios!B380, 0)</f>
        <v>6.3332597902814633E-4</v>
      </c>
    </row>
    <row r="381" spans="1:2" x14ac:dyDescent="0.35">
      <c r="A381" s="10">
        <f>Returns!A381</f>
        <v>45371.645833333343</v>
      </c>
      <c r="B381" s="1">
        <f>MAX(AVERAGE(Portfolios!$B$2:$B$1305)-Portfolios!B381, 0)</f>
        <v>1.4372118567274916E-3</v>
      </c>
    </row>
    <row r="382" spans="1:2" x14ac:dyDescent="0.35">
      <c r="A382" s="10">
        <f>Returns!A382</f>
        <v>45371.6875</v>
      </c>
      <c r="B382" s="1">
        <f>MAX(AVERAGE(Portfolios!$B$2:$B$1305)-Portfolios!B382, 0)</f>
        <v>3.5827828534693029E-4</v>
      </c>
    </row>
    <row r="383" spans="1:2" x14ac:dyDescent="0.35">
      <c r="A383" s="10">
        <f>Returns!A383</f>
        <v>45371.729166666657</v>
      </c>
      <c r="B383" s="1">
        <f>MAX(AVERAGE(Portfolios!$B$2:$B$1305)-Portfolios!B383, 0)</f>
        <v>0</v>
      </c>
    </row>
    <row r="384" spans="1:2" x14ac:dyDescent="0.35">
      <c r="A384" s="10">
        <f>Returns!A384</f>
        <v>45371.770833333343</v>
      </c>
      <c r="B384" s="1">
        <f>MAX(AVERAGE(Portfolios!$B$2:$B$1305)-Portfolios!B384, 0)</f>
        <v>0</v>
      </c>
    </row>
    <row r="385" spans="1:2" x14ac:dyDescent="0.35">
      <c r="A385" s="10">
        <f>Returns!A385</f>
        <v>45371.8125</v>
      </c>
      <c r="B385" s="1">
        <f>MAX(AVERAGE(Portfolios!$B$2:$B$1305)-Portfolios!B385, 0)</f>
        <v>7.8598740917883538E-4</v>
      </c>
    </row>
    <row r="386" spans="1:2" x14ac:dyDescent="0.35">
      <c r="A386" s="10">
        <f>Returns!A386</f>
        <v>45372.5625</v>
      </c>
      <c r="B386" s="1">
        <f>MAX(AVERAGE(Portfolios!$B$2:$B$1305)-Portfolios!B386, 0)</f>
        <v>0</v>
      </c>
    </row>
    <row r="387" spans="1:2" x14ac:dyDescent="0.35">
      <c r="A387" s="10">
        <f>Returns!A387</f>
        <v>45372.604166666657</v>
      </c>
      <c r="B387" s="1">
        <f>MAX(AVERAGE(Portfolios!$B$2:$B$1305)-Portfolios!B387, 0)</f>
        <v>0</v>
      </c>
    </row>
    <row r="388" spans="1:2" x14ac:dyDescent="0.35">
      <c r="A388" s="10">
        <f>Returns!A388</f>
        <v>45372.645833333343</v>
      </c>
      <c r="B388" s="1">
        <f>MAX(AVERAGE(Portfolios!$B$2:$B$1305)-Portfolios!B388, 0)</f>
        <v>0</v>
      </c>
    </row>
    <row r="389" spans="1:2" x14ac:dyDescent="0.35">
      <c r="A389" s="10">
        <f>Returns!A389</f>
        <v>45372.6875</v>
      </c>
      <c r="B389" s="1">
        <f>MAX(AVERAGE(Portfolios!$B$2:$B$1305)-Portfolios!B389, 0)</f>
        <v>4.1207097444294263E-4</v>
      </c>
    </row>
    <row r="390" spans="1:2" x14ac:dyDescent="0.35">
      <c r="A390" s="10">
        <f>Returns!A390</f>
        <v>45372.729166666657</v>
      </c>
      <c r="B390" s="1">
        <f>MAX(AVERAGE(Portfolios!$B$2:$B$1305)-Portfolios!B390, 0)</f>
        <v>0</v>
      </c>
    </row>
    <row r="391" spans="1:2" x14ac:dyDescent="0.35">
      <c r="A391" s="10">
        <f>Returns!A391</f>
        <v>45372.770833333343</v>
      </c>
      <c r="B391" s="1">
        <f>MAX(AVERAGE(Portfolios!$B$2:$B$1305)-Portfolios!B391, 0)</f>
        <v>1.5532322949518924E-3</v>
      </c>
    </row>
    <row r="392" spans="1:2" x14ac:dyDescent="0.35">
      <c r="A392" s="10">
        <f>Returns!A392</f>
        <v>45372.8125</v>
      </c>
      <c r="B392" s="1">
        <f>MAX(AVERAGE(Portfolios!$B$2:$B$1305)-Portfolios!B392, 0)</f>
        <v>8.6457852338659997E-4</v>
      </c>
    </row>
    <row r="393" spans="1:2" x14ac:dyDescent="0.35">
      <c r="A393" s="10">
        <f>Returns!A393</f>
        <v>45373.5625</v>
      </c>
      <c r="B393" s="1">
        <f>MAX(AVERAGE(Portfolios!$B$2:$B$1305)-Portfolios!B393, 0)</f>
        <v>1.4474858379454438E-3</v>
      </c>
    </row>
    <row r="394" spans="1:2" x14ac:dyDescent="0.35">
      <c r="A394" s="10">
        <f>Returns!A394</f>
        <v>45373.604166666657</v>
      </c>
      <c r="B394" s="1">
        <f>MAX(AVERAGE(Portfolios!$B$2:$B$1305)-Portfolios!B394, 0)</f>
        <v>1.2393744424300424E-3</v>
      </c>
    </row>
    <row r="395" spans="1:2" x14ac:dyDescent="0.35">
      <c r="A395" s="10">
        <f>Returns!A395</f>
        <v>45373.645833333343</v>
      </c>
      <c r="B395" s="1">
        <f>MAX(AVERAGE(Portfolios!$B$2:$B$1305)-Portfolios!B395, 0)</f>
        <v>1.0821206421223468E-3</v>
      </c>
    </row>
    <row r="396" spans="1:2" x14ac:dyDescent="0.35">
      <c r="A396" s="10">
        <f>Returns!A396</f>
        <v>45373.6875</v>
      </c>
      <c r="B396" s="1">
        <f>MAX(AVERAGE(Portfolios!$B$2:$B$1305)-Portfolios!B396, 0)</f>
        <v>0</v>
      </c>
    </row>
    <row r="397" spans="1:2" x14ac:dyDescent="0.35">
      <c r="A397" s="10">
        <f>Returns!A397</f>
        <v>45373.729166666657</v>
      </c>
      <c r="B397" s="1">
        <f>MAX(AVERAGE(Portfolios!$B$2:$B$1305)-Portfolios!B397, 0)</f>
        <v>0</v>
      </c>
    </row>
    <row r="398" spans="1:2" x14ac:dyDescent="0.35">
      <c r="A398" s="10">
        <f>Returns!A398</f>
        <v>45373.770833333343</v>
      </c>
      <c r="B398" s="1">
        <f>MAX(AVERAGE(Portfolios!$B$2:$B$1305)-Portfolios!B398, 0)</f>
        <v>7.1400330045870745E-4</v>
      </c>
    </row>
    <row r="399" spans="1:2" x14ac:dyDescent="0.35">
      <c r="A399" s="10">
        <f>Returns!A399</f>
        <v>45373.8125</v>
      </c>
      <c r="B399" s="1">
        <f>MAX(AVERAGE(Portfolios!$B$2:$B$1305)-Portfolios!B399, 0)</f>
        <v>8.8798083386597347E-4</v>
      </c>
    </row>
    <row r="400" spans="1:2" x14ac:dyDescent="0.35">
      <c r="A400" s="10">
        <f>Returns!A400</f>
        <v>45376.5625</v>
      </c>
      <c r="B400" s="1">
        <f>MAX(AVERAGE(Portfolios!$B$2:$B$1305)-Portfolios!B400, 0)</f>
        <v>0</v>
      </c>
    </row>
    <row r="401" spans="1:2" x14ac:dyDescent="0.35">
      <c r="A401" s="10">
        <f>Returns!A401</f>
        <v>45376.604166666657</v>
      </c>
      <c r="B401" s="1">
        <f>MAX(AVERAGE(Portfolios!$B$2:$B$1305)-Portfolios!B401, 0)</f>
        <v>9.0093192043138042E-4</v>
      </c>
    </row>
    <row r="402" spans="1:2" x14ac:dyDescent="0.35">
      <c r="A402" s="10">
        <f>Returns!A402</f>
        <v>45376.645833333343</v>
      </c>
      <c r="B402" s="1">
        <f>MAX(AVERAGE(Portfolios!$B$2:$B$1305)-Portfolios!B402, 0)</f>
        <v>2.9872338270239368E-4</v>
      </c>
    </row>
    <row r="403" spans="1:2" x14ac:dyDescent="0.35">
      <c r="A403" s="10">
        <f>Returns!A403</f>
        <v>45376.6875</v>
      </c>
      <c r="B403" s="1">
        <f>MAX(AVERAGE(Portfolios!$B$2:$B$1305)-Portfolios!B403, 0)</f>
        <v>6.4142623571624585E-4</v>
      </c>
    </row>
    <row r="404" spans="1:2" x14ac:dyDescent="0.35">
      <c r="A404" s="10">
        <f>Returns!A404</f>
        <v>45376.729166666657</v>
      </c>
      <c r="B404" s="1">
        <f>MAX(AVERAGE(Portfolios!$B$2:$B$1305)-Portfolios!B404, 0)</f>
        <v>3.418671675694963E-4</v>
      </c>
    </row>
    <row r="405" spans="1:2" x14ac:dyDescent="0.35">
      <c r="A405" s="10">
        <f>Returns!A405</f>
        <v>45376.770833333343</v>
      </c>
      <c r="B405" s="1">
        <f>MAX(AVERAGE(Portfolios!$B$2:$B$1305)-Portfolios!B405, 0)</f>
        <v>1.2775108296284134E-3</v>
      </c>
    </row>
    <row r="406" spans="1:2" x14ac:dyDescent="0.35">
      <c r="A406" s="10">
        <f>Returns!A406</f>
        <v>45376.8125</v>
      </c>
      <c r="B406" s="1">
        <f>MAX(AVERAGE(Portfolios!$B$2:$B$1305)-Portfolios!B406, 0)</f>
        <v>1.5256933427318293E-3</v>
      </c>
    </row>
    <row r="407" spans="1:2" x14ac:dyDescent="0.35">
      <c r="A407" s="10">
        <f>Returns!A407</f>
        <v>45377.5625</v>
      </c>
      <c r="B407" s="1">
        <f>MAX(AVERAGE(Portfolios!$B$2:$B$1305)-Portfolios!B407, 0)</f>
        <v>0</v>
      </c>
    </row>
    <row r="408" spans="1:2" x14ac:dyDescent="0.35">
      <c r="A408" s="10">
        <f>Returns!A408</f>
        <v>45377.604166666657</v>
      </c>
      <c r="B408" s="1">
        <f>MAX(AVERAGE(Portfolios!$B$2:$B$1305)-Portfolios!B408, 0)</f>
        <v>4.2730878434496625E-4</v>
      </c>
    </row>
    <row r="409" spans="1:2" x14ac:dyDescent="0.35">
      <c r="A409" s="10">
        <f>Returns!A409</f>
        <v>45377.645833333343</v>
      </c>
      <c r="B409" s="1">
        <f>MAX(AVERAGE(Portfolios!$B$2:$B$1305)-Portfolios!B409, 0)</f>
        <v>6.9151509528544899E-4</v>
      </c>
    </row>
    <row r="410" spans="1:2" x14ac:dyDescent="0.35">
      <c r="A410" s="10">
        <f>Returns!A410</f>
        <v>45377.6875</v>
      </c>
      <c r="B410" s="1">
        <f>MAX(AVERAGE(Portfolios!$B$2:$B$1305)-Portfolios!B410, 0)</f>
        <v>0</v>
      </c>
    </row>
    <row r="411" spans="1:2" x14ac:dyDescent="0.35">
      <c r="A411" s="10">
        <f>Returns!A411</f>
        <v>45377.729166666657</v>
      </c>
      <c r="B411" s="1">
        <f>MAX(AVERAGE(Portfolios!$B$2:$B$1305)-Portfolios!B411, 0)</f>
        <v>0</v>
      </c>
    </row>
    <row r="412" spans="1:2" x14ac:dyDescent="0.35">
      <c r="A412" s="10">
        <f>Returns!A412</f>
        <v>45377.770833333343</v>
      </c>
      <c r="B412" s="1">
        <f>MAX(AVERAGE(Portfolios!$B$2:$B$1305)-Portfolios!B412, 0)</f>
        <v>1.6889942550702035E-3</v>
      </c>
    </row>
    <row r="413" spans="1:2" x14ac:dyDescent="0.35">
      <c r="A413" s="10">
        <f>Returns!A413</f>
        <v>45377.8125</v>
      </c>
      <c r="B413" s="1">
        <f>MAX(AVERAGE(Portfolios!$B$2:$B$1305)-Portfolios!B413, 0)</f>
        <v>1.6780853419295372E-3</v>
      </c>
    </row>
    <row r="414" spans="1:2" x14ac:dyDescent="0.35">
      <c r="A414" s="10">
        <f>Returns!A414</f>
        <v>45378.5625</v>
      </c>
      <c r="B414" s="1">
        <f>MAX(AVERAGE(Portfolios!$B$2:$B$1305)-Portfolios!B414, 0)</f>
        <v>0</v>
      </c>
    </row>
    <row r="415" spans="1:2" x14ac:dyDescent="0.35">
      <c r="A415" s="10">
        <f>Returns!A415</f>
        <v>45378.604166666657</v>
      </c>
      <c r="B415" s="1">
        <f>MAX(AVERAGE(Portfolios!$B$2:$B$1305)-Portfolios!B415, 0)</f>
        <v>2.6679778180022432E-4</v>
      </c>
    </row>
    <row r="416" spans="1:2" x14ac:dyDescent="0.35">
      <c r="A416" s="10">
        <f>Returns!A416</f>
        <v>45378.645833333343</v>
      </c>
      <c r="B416" s="1">
        <f>MAX(AVERAGE(Portfolios!$B$2:$B$1305)-Portfolios!B416, 0)</f>
        <v>1.0053916194172636E-3</v>
      </c>
    </row>
    <row r="417" spans="1:2" x14ac:dyDescent="0.35">
      <c r="A417" s="10">
        <f>Returns!A417</f>
        <v>45378.6875</v>
      </c>
      <c r="B417" s="1">
        <f>MAX(AVERAGE(Portfolios!$B$2:$B$1305)-Portfolios!B417, 0)</f>
        <v>0</v>
      </c>
    </row>
    <row r="418" spans="1:2" x14ac:dyDescent="0.35">
      <c r="A418" s="10">
        <f>Returns!A418</f>
        <v>45378.729166666657</v>
      </c>
      <c r="B418" s="1">
        <f>MAX(AVERAGE(Portfolios!$B$2:$B$1305)-Portfolios!B418, 0)</f>
        <v>2.1083173498433091E-4</v>
      </c>
    </row>
    <row r="419" spans="1:2" x14ac:dyDescent="0.35">
      <c r="A419" s="10">
        <f>Returns!A419</f>
        <v>45378.770833333343</v>
      </c>
      <c r="B419" s="1">
        <f>MAX(AVERAGE(Portfolios!$B$2:$B$1305)-Portfolios!B419, 0)</f>
        <v>0</v>
      </c>
    </row>
    <row r="420" spans="1:2" x14ac:dyDescent="0.35">
      <c r="A420" s="10">
        <f>Returns!A420</f>
        <v>45378.8125</v>
      </c>
      <c r="B420" s="1">
        <f>MAX(AVERAGE(Portfolios!$B$2:$B$1305)-Portfolios!B420, 0)</f>
        <v>0</v>
      </c>
    </row>
    <row r="421" spans="1:2" x14ac:dyDescent="0.35">
      <c r="A421" s="10">
        <f>Returns!A421</f>
        <v>45379.5625</v>
      </c>
      <c r="B421" s="1">
        <f>MAX(AVERAGE(Portfolios!$B$2:$B$1305)-Portfolios!B421, 0)</f>
        <v>0</v>
      </c>
    </row>
    <row r="422" spans="1:2" x14ac:dyDescent="0.35">
      <c r="A422" s="10">
        <f>Returns!A422</f>
        <v>45379.604166666657</v>
      </c>
      <c r="B422" s="1">
        <f>MAX(AVERAGE(Portfolios!$B$2:$B$1305)-Portfolios!B422, 0)</f>
        <v>0</v>
      </c>
    </row>
    <row r="423" spans="1:2" x14ac:dyDescent="0.35">
      <c r="A423" s="10">
        <f>Returns!A423</f>
        <v>45379.645833333343</v>
      </c>
      <c r="B423" s="1">
        <f>MAX(AVERAGE(Portfolios!$B$2:$B$1305)-Portfolios!B423, 0)</f>
        <v>2.1426709965891597E-4</v>
      </c>
    </row>
    <row r="424" spans="1:2" x14ac:dyDescent="0.35">
      <c r="A424" s="10">
        <f>Returns!A424</f>
        <v>45379.6875</v>
      </c>
      <c r="B424" s="1">
        <f>MAX(AVERAGE(Portfolios!$B$2:$B$1305)-Portfolios!B424, 0)</f>
        <v>1.2391231892564349E-3</v>
      </c>
    </row>
    <row r="425" spans="1:2" x14ac:dyDescent="0.35">
      <c r="A425" s="10">
        <f>Returns!A425</f>
        <v>45379.729166666657</v>
      </c>
      <c r="B425" s="1">
        <f>MAX(AVERAGE(Portfolios!$B$2:$B$1305)-Portfolios!B425, 0)</f>
        <v>0</v>
      </c>
    </row>
    <row r="426" spans="1:2" x14ac:dyDescent="0.35">
      <c r="A426" s="10">
        <f>Returns!A426</f>
        <v>45379.770833333343</v>
      </c>
      <c r="B426" s="1">
        <f>MAX(AVERAGE(Portfolios!$B$2:$B$1305)-Portfolios!B426, 0)</f>
        <v>0</v>
      </c>
    </row>
    <row r="427" spans="1:2" x14ac:dyDescent="0.35">
      <c r="A427" s="10">
        <f>Returns!A427</f>
        <v>45379.8125</v>
      </c>
      <c r="B427" s="1">
        <f>MAX(AVERAGE(Portfolios!$B$2:$B$1305)-Portfolios!B427, 0)</f>
        <v>1.5072545736316352E-3</v>
      </c>
    </row>
    <row r="428" spans="1:2" x14ac:dyDescent="0.35">
      <c r="A428" s="10">
        <f>Returns!A428</f>
        <v>45383.5625</v>
      </c>
      <c r="B428" s="1">
        <f>MAX(AVERAGE(Portfolios!$B$2:$B$1305)-Portfolios!B428, 0)</f>
        <v>4.8294663331672578E-3</v>
      </c>
    </row>
    <row r="429" spans="1:2" x14ac:dyDescent="0.35">
      <c r="A429" s="10">
        <f>Returns!A429</f>
        <v>45383.604166666657</v>
      </c>
      <c r="B429" s="1">
        <f>MAX(AVERAGE(Portfolios!$B$2:$B$1305)-Portfolios!B429, 0)</f>
        <v>1.5989124116431242E-3</v>
      </c>
    </row>
    <row r="430" spans="1:2" x14ac:dyDescent="0.35">
      <c r="A430" s="10">
        <f>Returns!A430</f>
        <v>45383.645833333343</v>
      </c>
      <c r="B430" s="1">
        <f>MAX(AVERAGE(Portfolios!$B$2:$B$1305)-Portfolios!B430, 0)</f>
        <v>1.267859933523596E-3</v>
      </c>
    </row>
    <row r="431" spans="1:2" x14ac:dyDescent="0.35">
      <c r="A431" s="10">
        <f>Returns!A431</f>
        <v>45383.6875</v>
      </c>
      <c r="B431" s="1">
        <f>MAX(AVERAGE(Portfolios!$B$2:$B$1305)-Portfolios!B431, 0)</f>
        <v>3.4883207306042347E-4</v>
      </c>
    </row>
    <row r="432" spans="1:2" x14ac:dyDescent="0.35">
      <c r="A432" s="10">
        <f>Returns!A432</f>
        <v>45383.729166666657</v>
      </c>
      <c r="B432" s="1">
        <f>MAX(AVERAGE(Portfolios!$B$2:$B$1305)-Portfolios!B432, 0)</f>
        <v>0</v>
      </c>
    </row>
    <row r="433" spans="1:2" x14ac:dyDescent="0.35">
      <c r="A433" s="10">
        <f>Returns!A433</f>
        <v>45383.770833333343</v>
      </c>
      <c r="B433" s="1">
        <f>MAX(AVERAGE(Portfolios!$B$2:$B$1305)-Portfolios!B433, 0)</f>
        <v>0</v>
      </c>
    </row>
    <row r="434" spans="1:2" x14ac:dyDescent="0.35">
      <c r="A434" s="10">
        <f>Returns!A434</f>
        <v>45383.8125</v>
      </c>
      <c r="B434" s="1">
        <f>MAX(AVERAGE(Portfolios!$B$2:$B$1305)-Portfolios!B434, 0)</f>
        <v>5.077097723418546E-4</v>
      </c>
    </row>
    <row r="435" spans="1:2" x14ac:dyDescent="0.35">
      <c r="A435" s="10">
        <f>Returns!A435</f>
        <v>45384.5625</v>
      </c>
      <c r="B435" s="1">
        <f>MAX(AVERAGE(Portfolios!$B$2:$B$1305)-Portfolios!B435, 0)</f>
        <v>8.6909918683901865E-3</v>
      </c>
    </row>
    <row r="436" spans="1:2" x14ac:dyDescent="0.35">
      <c r="A436" s="10">
        <f>Returns!A436</f>
        <v>45384.604166666657</v>
      </c>
      <c r="B436" s="1">
        <f>MAX(AVERAGE(Portfolios!$B$2:$B$1305)-Portfolios!B436, 0)</f>
        <v>5.6750798155390855E-4</v>
      </c>
    </row>
    <row r="437" spans="1:2" x14ac:dyDescent="0.35">
      <c r="A437" s="10">
        <f>Returns!A437</f>
        <v>45384.645833333343</v>
      </c>
      <c r="B437" s="1">
        <f>MAX(AVERAGE(Portfolios!$B$2:$B$1305)-Portfolios!B437, 0)</f>
        <v>6.796532762838903E-4</v>
      </c>
    </row>
    <row r="438" spans="1:2" x14ac:dyDescent="0.35">
      <c r="A438" s="10">
        <f>Returns!A438</f>
        <v>45384.6875</v>
      </c>
      <c r="B438" s="1">
        <f>MAX(AVERAGE(Portfolios!$B$2:$B$1305)-Portfolios!B438, 0)</f>
        <v>0</v>
      </c>
    </row>
    <row r="439" spans="1:2" x14ac:dyDescent="0.35">
      <c r="A439" s="10">
        <f>Returns!A439</f>
        <v>45384.729166666657</v>
      </c>
      <c r="B439" s="1">
        <f>MAX(AVERAGE(Portfolios!$B$2:$B$1305)-Portfolios!B439, 0)</f>
        <v>0</v>
      </c>
    </row>
    <row r="440" spans="1:2" x14ac:dyDescent="0.35">
      <c r="A440" s="10">
        <f>Returns!A440</f>
        <v>45384.770833333343</v>
      </c>
      <c r="B440" s="1">
        <f>MAX(AVERAGE(Portfolios!$B$2:$B$1305)-Portfolios!B440, 0)</f>
        <v>0</v>
      </c>
    </row>
    <row r="441" spans="1:2" x14ac:dyDescent="0.35">
      <c r="A441" s="10">
        <f>Returns!A441</f>
        <v>45384.8125</v>
      </c>
      <c r="B441" s="1">
        <f>MAX(AVERAGE(Portfolios!$B$2:$B$1305)-Portfolios!B441, 0)</f>
        <v>3.9454698905421024E-4</v>
      </c>
    </row>
    <row r="442" spans="1:2" x14ac:dyDescent="0.35">
      <c r="A442" s="10">
        <f>Returns!A442</f>
        <v>45385.5625</v>
      </c>
      <c r="B442" s="1">
        <f>MAX(AVERAGE(Portfolios!$B$2:$B$1305)-Portfolios!B442, 0)</f>
        <v>0</v>
      </c>
    </row>
    <row r="443" spans="1:2" x14ac:dyDescent="0.35">
      <c r="A443" s="10">
        <f>Returns!A443</f>
        <v>45385.604166666657</v>
      </c>
      <c r="B443" s="1">
        <f>MAX(AVERAGE(Portfolios!$B$2:$B$1305)-Portfolios!B443, 0)</f>
        <v>0</v>
      </c>
    </row>
    <row r="444" spans="1:2" x14ac:dyDescent="0.35">
      <c r="A444" s="10">
        <f>Returns!A444</f>
        <v>45385.645833333343</v>
      </c>
      <c r="B444" s="1">
        <f>MAX(AVERAGE(Portfolios!$B$2:$B$1305)-Portfolios!B444, 0)</f>
        <v>0</v>
      </c>
    </row>
    <row r="445" spans="1:2" x14ac:dyDescent="0.35">
      <c r="A445" s="10">
        <f>Returns!A445</f>
        <v>45385.6875</v>
      </c>
      <c r="B445" s="1">
        <f>MAX(AVERAGE(Portfolios!$B$2:$B$1305)-Portfolios!B445, 0)</f>
        <v>2.6853831031698058E-4</v>
      </c>
    </row>
    <row r="446" spans="1:2" x14ac:dyDescent="0.35">
      <c r="A446" s="10">
        <f>Returns!A446</f>
        <v>45385.729166666657</v>
      </c>
      <c r="B446" s="1">
        <f>MAX(AVERAGE(Portfolios!$B$2:$B$1305)-Portfolios!B446, 0)</f>
        <v>8.1756112019519891E-4</v>
      </c>
    </row>
    <row r="447" spans="1:2" x14ac:dyDescent="0.35">
      <c r="A447" s="10">
        <f>Returns!A447</f>
        <v>45385.770833333343</v>
      </c>
      <c r="B447" s="1">
        <f>MAX(AVERAGE(Portfolios!$B$2:$B$1305)-Portfolios!B447, 0)</f>
        <v>3.1362221858442572E-3</v>
      </c>
    </row>
    <row r="448" spans="1:2" x14ac:dyDescent="0.35">
      <c r="A448" s="10">
        <f>Returns!A448</f>
        <v>45385.8125</v>
      </c>
      <c r="B448" s="1">
        <f>MAX(AVERAGE(Portfolios!$B$2:$B$1305)-Portfolios!B448, 0)</f>
        <v>0</v>
      </c>
    </row>
    <row r="449" spans="1:2" x14ac:dyDescent="0.35">
      <c r="A449" s="10">
        <f>Returns!A449</f>
        <v>45386.5625</v>
      </c>
      <c r="B449" s="1">
        <f>MAX(AVERAGE(Portfolios!$B$2:$B$1305)-Portfolios!B449, 0)</f>
        <v>0</v>
      </c>
    </row>
    <row r="450" spans="1:2" x14ac:dyDescent="0.35">
      <c r="A450" s="10">
        <f>Returns!A450</f>
        <v>45386.604166666657</v>
      </c>
      <c r="B450" s="1">
        <f>MAX(AVERAGE(Portfolios!$B$2:$B$1305)-Portfolios!B450, 0)</f>
        <v>4.6995682419490243E-4</v>
      </c>
    </row>
    <row r="451" spans="1:2" x14ac:dyDescent="0.35">
      <c r="A451" s="10">
        <f>Returns!A451</f>
        <v>45386.645833333343</v>
      </c>
      <c r="B451" s="1">
        <f>MAX(AVERAGE(Portfolios!$B$2:$B$1305)-Portfolios!B451, 0)</f>
        <v>0</v>
      </c>
    </row>
    <row r="452" spans="1:2" x14ac:dyDescent="0.35">
      <c r="A452" s="10">
        <f>Returns!A452</f>
        <v>45386.6875</v>
      </c>
      <c r="B452" s="1">
        <f>MAX(AVERAGE(Portfolios!$B$2:$B$1305)-Portfolios!B452, 0)</f>
        <v>5.5414616740483255E-4</v>
      </c>
    </row>
    <row r="453" spans="1:2" x14ac:dyDescent="0.35">
      <c r="A453" s="10">
        <f>Returns!A453</f>
        <v>45386.729166666657</v>
      </c>
      <c r="B453" s="1">
        <f>MAX(AVERAGE(Portfolios!$B$2:$B$1305)-Portfolios!B453, 0)</f>
        <v>1.0260378069565245E-2</v>
      </c>
    </row>
    <row r="454" spans="1:2" x14ac:dyDescent="0.35">
      <c r="A454" s="10">
        <f>Returns!A454</f>
        <v>45386.770833333343</v>
      </c>
      <c r="B454" s="1">
        <f>MAX(AVERAGE(Portfolios!$B$2:$B$1305)-Portfolios!B454, 0)</f>
        <v>7.0986347086194473E-3</v>
      </c>
    </row>
    <row r="455" spans="1:2" x14ac:dyDescent="0.35">
      <c r="A455" s="10">
        <f>Returns!A455</f>
        <v>45386.8125</v>
      </c>
      <c r="B455" s="1">
        <f>MAX(AVERAGE(Portfolios!$B$2:$B$1305)-Portfolios!B455, 0)</f>
        <v>1.0196050383322415E-3</v>
      </c>
    </row>
    <row r="456" spans="1:2" x14ac:dyDescent="0.35">
      <c r="A456" s="10">
        <f>Returns!A456</f>
        <v>45387.5625</v>
      </c>
      <c r="B456" s="1">
        <f>MAX(AVERAGE(Portfolios!$B$2:$B$1305)-Portfolios!B456, 0)</f>
        <v>0</v>
      </c>
    </row>
    <row r="457" spans="1:2" x14ac:dyDescent="0.35">
      <c r="A457" s="10">
        <f>Returns!A457</f>
        <v>45387.604166666657</v>
      </c>
      <c r="B457" s="1">
        <f>MAX(AVERAGE(Portfolios!$B$2:$B$1305)-Portfolios!B457, 0)</f>
        <v>0</v>
      </c>
    </row>
    <row r="458" spans="1:2" x14ac:dyDescent="0.35">
      <c r="A458" s="10">
        <f>Returns!A458</f>
        <v>45387.645833333343</v>
      </c>
      <c r="B458" s="1">
        <f>MAX(AVERAGE(Portfolios!$B$2:$B$1305)-Portfolios!B458, 0)</f>
        <v>0</v>
      </c>
    </row>
    <row r="459" spans="1:2" x14ac:dyDescent="0.35">
      <c r="A459" s="10">
        <f>Returns!A459</f>
        <v>45387.6875</v>
      </c>
      <c r="B459" s="1">
        <f>MAX(AVERAGE(Portfolios!$B$2:$B$1305)-Portfolios!B459, 0)</f>
        <v>1.7205528607162205E-3</v>
      </c>
    </row>
    <row r="460" spans="1:2" x14ac:dyDescent="0.35">
      <c r="A460" s="10">
        <f>Returns!A460</f>
        <v>45387.729166666657</v>
      </c>
      <c r="B460" s="1">
        <f>MAX(AVERAGE(Portfolios!$B$2:$B$1305)-Portfolios!B460, 0)</f>
        <v>1.4533700626980736E-3</v>
      </c>
    </row>
    <row r="461" spans="1:2" x14ac:dyDescent="0.35">
      <c r="A461" s="10">
        <f>Returns!A461</f>
        <v>45387.770833333343</v>
      </c>
      <c r="B461" s="1">
        <f>MAX(AVERAGE(Portfolios!$B$2:$B$1305)-Portfolios!B461, 0)</f>
        <v>0</v>
      </c>
    </row>
    <row r="462" spans="1:2" x14ac:dyDescent="0.35">
      <c r="A462" s="10">
        <f>Returns!A462</f>
        <v>45387.8125</v>
      </c>
      <c r="B462" s="1">
        <f>MAX(AVERAGE(Portfolios!$B$2:$B$1305)-Portfolios!B462, 0)</f>
        <v>0</v>
      </c>
    </row>
    <row r="463" spans="1:2" x14ac:dyDescent="0.35">
      <c r="A463" s="10">
        <f>Returns!A463</f>
        <v>45390.5625</v>
      </c>
      <c r="B463" s="1">
        <f>MAX(AVERAGE(Portfolios!$B$2:$B$1305)-Portfolios!B463, 0)</f>
        <v>0</v>
      </c>
    </row>
    <row r="464" spans="1:2" x14ac:dyDescent="0.35">
      <c r="A464" s="10">
        <f>Returns!A464</f>
        <v>45390.604166666657</v>
      </c>
      <c r="B464" s="1">
        <f>MAX(AVERAGE(Portfolios!$B$2:$B$1305)-Portfolios!B464, 0)</f>
        <v>8.4707545320360093E-4</v>
      </c>
    </row>
    <row r="465" spans="1:2" x14ac:dyDescent="0.35">
      <c r="A465" s="10">
        <f>Returns!A465</f>
        <v>45390.645833333343</v>
      </c>
      <c r="B465" s="1">
        <f>MAX(AVERAGE(Portfolios!$B$2:$B$1305)-Portfolios!B465, 0)</f>
        <v>8.922003762270287E-4</v>
      </c>
    </row>
    <row r="466" spans="1:2" x14ac:dyDescent="0.35">
      <c r="A466" s="10">
        <f>Returns!A466</f>
        <v>45390.6875</v>
      </c>
      <c r="B466" s="1">
        <f>MAX(AVERAGE(Portfolios!$B$2:$B$1305)-Portfolios!B466, 0)</f>
        <v>0</v>
      </c>
    </row>
    <row r="467" spans="1:2" x14ac:dyDescent="0.35">
      <c r="A467" s="10">
        <f>Returns!A467</f>
        <v>45390.729166666657</v>
      </c>
      <c r="B467" s="1">
        <f>MAX(AVERAGE(Portfolios!$B$2:$B$1305)-Portfolios!B467, 0)</f>
        <v>7.0077332408032212E-5</v>
      </c>
    </row>
    <row r="468" spans="1:2" x14ac:dyDescent="0.35">
      <c r="A468" s="10">
        <f>Returns!A468</f>
        <v>45390.770833333343</v>
      </c>
      <c r="B468" s="1">
        <f>MAX(AVERAGE(Portfolios!$B$2:$B$1305)-Portfolios!B468, 0)</f>
        <v>3.9095330020344195E-4</v>
      </c>
    </row>
    <row r="469" spans="1:2" x14ac:dyDescent="0.35">
      <c r="A469" s="10">
        <f>Returns!A469</f>
        <v>45390.8125</v>
      </c>
      <c r="B469" s="1">
        <f>MAX(AVERAGE(Portfolios!$B$2:$B$1305)-Portfolios!B469, 0)</f>
        <v>1.5352714761311319E-3</v>
      </c>
    </row>
    <row r="470" spans="1:2" x14ac:dyDescent="0.35">
      <c r="A470" s="10">
        <f>Returns!A470</f>
        <v>45391.5625</v>
      </c>
      <c r="B470" s="1">
        <f>MAX(AVERAGE(Portfolios!$B$2:$B$1305)-Portfolios!B470, 0)</f>
        <v>5.6530607717338449E-3</v>
      </c>
    </row>
    <row r="471" spans="1:2" x14ac:dyDescent="0.35">
      <c r="A471" s="10">
        <f>Returns!A471</f>
        <v>45391.604166666657</v>
      </c>
      <c r="B471" s="1">
        <f>MAX(AVERAGE(Portfolios!$B$2:$B$1305)-Portfolios!B471, 0)</f>
        <v>1.8480644978118763E-3</v>
      </c>
    </row>
    <row r="472" spans="1:2" x14ac:dyDescent="0.35">
      <c r="A472" s="10">
        <f>Returns!A472</f>
        <v>45391.645833333343</v>
      </c>
      <c r="B472" s="1">
        <f>MAX(AVERAGE(Portfolios!$B$2:$B$1305)-Portfolios!B472, 0)</f>
        <v>0</v>
      </c>
    </row>
    <row r="473" spans="1:2" x14ac:dyDescent="0.35">
      <c r="A473" s="10">
        <f>Returns!A473</f>
        <v>45391.6875</v>
      </c>
      <c r="B473" s="1">
        <f>MAX(AVERAGE(Portfolios!$B$2:$B$1305)-Portfolios!B473, 0)</f>
        <v>0</v>
      </c>
    </row>
    <row r="474" spans="1:2" x14ac:dyDescent="0.35">
      <c r="A474" s="10">
        <f>Returns!A474</f>
        <v>45391.729166666657</v>
      </c>
      <c r="B474" s="1">
        <f>MAX(AVERAGE(Portfolios!$B$2:$B$1305)-Portfolios!B474, 0)</f>
        <v>1.2155241829335433E-3</v>
      </c>
    </row>
    <row r="475" spans="1:2" x14ac:dyDescent="0.35">
      <c r="A475" s="10">
        <f>Returns!A475</f>
        <v>45391.770833333343</v>
      </c>
      <c r="B475" s="1">
        <f>MAX(AVERAGE(Portfolios!$B$2:$B$1305)-Portfolios!B475, 0)</f>
        <v>0</v>
      </c>
    </row>
    <row r="476" spans="1:2" x14ac:dyDescent="0.35">
      <c r="A476" s="10">
        <f>Returns!A476</f>
        <v>45391.8125</v>
      </c>
      <c r="B476" s="1">
        <f>MAX(AVERAGE(Portfolios!$B$2:$B$1305)-Portfolios!B476, 0)</f>
        <v>3.8043358111261485E-4</v>
      </c>
    </row>
    <row r="477" spans="1:2" x14ac:dyDescent="0.35">
      <c r="A477" s="10">
        <f>Returns!A477</f>
        <v>45392.5625</v>
      </c>
      <c r="B477" s="1">
        <f>MAX(AVERAGE(Portfolios!$B$2:$B$1305)-Portfolios!B477, 0)</f>
        <v>5.6567220197132149E-3</v>
      </c>
    </row>
    <row r="478" spans="1:2" x14ac:dyDescent="0.35">
      <c r="A478" s="10">
        <f>Returns!A478</f>
        <v>45392.604166666657</v>
      </c>
      <c r="B478" s="1">
        <f>MAX(AVERAGE(Portfolios!$B$2:$B$1305)-Portfolios!B478, 0)</f>
        <v>7.0709616136823512E-4</v>
      </c>
    </row>
    <row r="479" spans="1:2" x14ac:dyDescent="0.35">
      <c r="A479" s="10">
        <f>Returns!A479</f>
        <v>45392.645833333343</v>
      </c>
      <c r="B479" s="1">
        <f>MAX(AVERAGE(Portfolios!$B$2:$B$1305)-Portfolios!B479, 0)</f>
        <v>2.2287414281851035E-3</v>
      </c>
    </row>
    <row r="480" spans="1:2" x14ac:dyDescent="0.35">
      <c r="A480" s="10">
        <f>Returns!A480</f>
        <v>45392.6875</v>
      </c>
      <c r="B480" s="1">
        <f>MAX(AVERAGE(Portfolios!$B$2:$B$1305)-Portfolios!B480, 0)</f>
        <v>0</v>
      </c>
    </row>
    <row r="481" spans="1:2" x14ac:dyDescent="0.35">
      <c r="A481" s="10">
        <f>Returns!A481</f>
        <v>45392.729166666657</v>
      </c>
      <c r="B481" s="1">
        <f>MAX(AVERAGE(Portfolios!$B$2:$B$1305)-Portfolios!B481, 0)</f>
        <v>2.7720563463891818E-3</v>
      </c>
    </row>
    <row r="482" spans="1:2" x14ac:dyDescent="0.35">
      <c r="A482" s="10">
        <f>Returns!A482</f>
        <v>45392.770833333343</v>
      </c>
      <c r="B482" s="1">
        <f>MAX(AVERAGE(Portfolios!$B$2:$B$1305)-Portfolios!B482, 0)</f>
        <v>0</v>
      </c>
    </row>
    <row r="483" spans="1:2" x14ac:dyDescent="0.35">
      <c r="A483" s="10">
        <f>Returns!A483</f>
        <v>45392.8125</v>
      </c>
      <c r="B483" s="1">
        <f>MAX(AVERAGE(Portfolios!$B$2:$B$1305)-Portfolios!B483, 0)</f>
        <v>1.4355716659065795E-3</v>
      </c>
    </row>
    <row r="484" spans="1:2" x14ac:dyDescent="0.35">
      <c r="A484" s="10">
        <f>Returns!A484</f>
        <v>45393.5625</v>
      </c>
      <c r="B484" s="1">
        <f>MAX(AVERAGE(Portfolios!$B$2:$B$1305)-Portfolios!B484, 0)</f>
        <v>4.1678782746932081E-3</v>
      </c>
    </row>
    <row r="485" spans="1:2" x14ac:dyDescent="0.35">
      <c r="A485" s="10">
        <f>Returns!A485</f>
        <v>45393.604166666657</v>
      </c>
      <c r="B485" s="1">
        <f>MAX(AVERAGE(Portfolios!$B$2:$B$1305)-Portfolios!B485, 0)</f>
        <v>0</v>
      </c>
    </row>
    <row r="486" spans="1:2" x14ac:dyDescent="0.35">
      <c r="A486" s="10">
        <f>Returns!A486</f>
        <v>45393.645833333343</v>
      </c>
      <c r="B486" s="1">
        <f>MAX(AVERAGE(Portfolios!$B$2:$B$1305)-Portfolios!B486, 0)</f>
        <v>2.246160605127623E-4</v>
      </c>
    </row>
    <row r="487" spans="1:2" x14ac:dyDescent="0.35">
      <c r="A487" s="10">
        <f>Returns!A487</f>
        <v>45393.6875</v>
      </c>
      <c r="B487" s="1">
        <f>MAX(AVERAGE(Portfolios!$B$2:$B$1305)-Portfolios!B487, 0)</f>
        <v>0</v>
      </c>
    </row>
    <row r="488" spans="1:2" x14ac:dyDescent="0.35">
      <c r="A488" s="10">
        <f>Returns!A488</f>
        <v>45393.729166666657</v>
      </c>
      <c r="B488" s="1">
        <f>MAX(AVERAGE(Portfolios!$B$2:$B$1305)-Portfolios!B488, 0)</f>
        <v>0</v>
      </c>
    </row>
    <row r="489" spans="1:2" x14ac:dyDescent="0.35">
      <c r="A489" s="10">
        <f>Returns!A489</f>
        <v>45393.770833333343</v>
      </c>
      <c r="B489" s="1">
        <f>MAX(AVERAGE(Portfolios!$B$2:$B$1305)-Portfolios!B489, 0)</f>
        <v>6.194875907132659E-4</v>
      </c>
    </row>
    <row r="490" spans="1:2" x14ac:dyDescent="0.35">
      <c r="A490" s="10">
        <f>Returns!A490</f>
        <v>45393.8125</v>
      </c>
      <c r="B490" s="1">
        <f>MAX(AVERAGE(Portfolios!$B$2:$B$1305)-Portfolios!B490, 0)</f>
        <v>2.6298920904383768E-3</v>
      </c>
    </row>
    <row r="491" spans="1:2" x14ac:dyDescent="0.35">
      <c r="A491" s="10">
        <f>Returns!A491</f>
        <v>45394.5625</v>
      </c>
      <c r="B491" s="1">
        <f>MAX(AVERAGE(Portfolios!$B$2:$B$1305)-Portfolios!B491, 0)</f>
        <v>7.5744701714050185E-3</v>
      </c>
    </row>
    <row r="492" spans="1:2" x14ac:dyDescent="0.35">
      <c r="A492" s="10">
        <f>Returns!A492</f>
        <v>45394.604166666657</v>
      </c>
      <c r="B492" s="1">
        <f>MAX(AVERAGE(Portfolios!$B$2:$B$1305)-Portfolios!B492, 0)</f>
        <v>9.7830584935435492E-4</v>
      </c>
    </row>
    <row r="493" spans="1:2" x14ac:dyDescent="0.35">
      <c r="A493" s="10">
        <f>Returns!A493</f>
        <v>45394.645833333343</v>
      </c>
      <c r="B493" s="1">
        <f>MAX(AVERAGE(Portfolios!$B$2:$B$1305)-Portfolios!B493, 0)</f>
        <v>2.5057017646923944E-3</v>
      </c>
    </row>
    <row r="494" spans="1:2" x14ac:dyDescent="0.35">
      <c r="A494" s="10">
        <f>Returns!A494</f>
        <v>45394.6875</v>
      </c>
      <c r="B494" s="1">
        <f>MAX(AVERAGE(Portfolios!$B$2:$B$1305)-Portfolios!B494, 0)</f>
        <v>4.3077370640427839E-3</v>
      </c>
    </row>
    <row r="495" spans="1:2" x14ac:dyDescent="0.35">
      <c r="A495" s="10">
        <f>Returns!A495</f>
        <v>45394.729166666657</v>
      </c>
      <c r="B495" s="1">
        <f>MAX(AVERAGE(Portfolios!$B$2:$B$1305)-Portfolios!B495, 0)</f>
        <v>0</v>
      </c>
    </row>
    <row r="496" spans="1:2" x14ac:dyDescent="0.35">
      <c r="A496" s="10">
        <f>Returns!A496</f>
        <v>45394.770833333343</v>
      </c>
      <c r="B496" s="1">
        <f>MAX(AVERAGE(Portfolios!$B$2:$B$1305)-Portfolios!B496, 0)</f>
        <v>2.3787761138977072E-3</v>
      </c>
    </row>
    <row r="497" spans="1:2" x14ac:dyDescent="0.35">
      <c r="A497" s="10">
        <f>Returns!A497</f>
        <v>45394.8125</v>
      </c>
      <c r="B497" s="1">
        <f>MAX(AVERAGE(Portfolios!$B$2:$B$1305)-Portfolios!B497, 0)</f>
        <v>0</v>
      </c>
    </row>
    <row r="498" spans="1:2" x14ac:dyDescent="0.35">
      <c r="A498" s="10">
        <f>Returns!A498</f>
        <v>45397.5625</v>
      </c>
      <c r="B498" s="1">
        <f>MAX(AVERAGE(Portfolios!$B$2:$B$1305)-Portfolios!B498, 0)</f>
        <v>0</v>
      </c>
    </row>
    <row r="499" spans="1:2" x14ac:dyDescent="0.35">
      <c r="A499" s="10">
        <f>Returns!A499</f>
        <v>45397.604166666657</v>
      </c>
      <c r="B499" s="1">
        <f>MAX(AVERAGE(Portfolios!$B$2:$B$1305)-Portfolios!B499, 0)</f>
        <v>1.4110798451238624E-3</v>
      </c>
    </row>
    <row r="500" spans="1:2" x14ac:dyDescent="0.35">
      <c r="A500" s="10">
        <f>Returns!A500</f>
        <v>45397.645833333343</v>
      </c>
      <c r="B500" s="1">
        <f>MAX(AVERAGE(Portfolios!$B$2:$B$1305)-Portfolios!B500, 0)</f>
        <v>8.8920270993070023E-4</v>
      </c>
    </row>
    <row r="501" spans="1:2" x14ac:dyDescent="0.35">
      <c r="A501" s="10">
        <f>Returns!A501</f>
        <v>45397.6875</v>
      </c>
      <c r="B501" s="1">
        <f>MAX(AVERAGE(Portfolios!$B$2:$B$1305)-Portfolios!B501, 0)</f>
        <v>7.0911296545172796E-3</v>
      </c>
    </row>
    <row r="502" spans="1:2" x14ac:dyDescent="0.35">
      <c r="A502" s="10">
        <f>Returns!A502</f>
        <v>45397.729166666657</v>
      </c>
      <c r="B502" s="1">
        <f>MAX(AVERAGE(Portfolios!$B$2:$B$1305)-Portfolios!B502, 0)</f>
        <v>2.4557314986389835E-3</v>
      </c>
    </row>
    <row r="503" spans="1:2" x14ac:dyDescent="0.35">
      <c r="A503" s="10">
        <f>Returns!A503</f>
        <v>45397.770833333343</v>
      </c>
      <c r="B503" s="1">
        <f>MAX(AVERAGE(Portfolios!$B$2:$B$1305)-Portfolios!B503, 0)</f>
        <v>2.2250875925648814E-3</v>
      </c>
    </row>
    <row r="504" spans="1:2" x14ac:dyDescent="0.35">
      <c r="A504" s="10">
        <f>Returns!A504</f>
        <v>45397.8125</v>
      </c>
      <c r="B504" s="1">
        <f>MAX(AVERAGE(Portfolios!$B$2:$B$1305)-Portfolios!B504, 0)</f>
        <v>0</v>
      </c>
    </row>
    <row r="505" spans="1:2" x14ac:dyDescent="0.35">
      <c r="A505" s="10">
        <f>Returns!A505</f>
        <v>45398.5625</v>
      </c>
      <c r="B505" s="1">
        <f>MAX(AVERAGE(Portfolios!$B$2:$B$1305)-Portfolios!B505, 0)</f>
        <v>2.5363772333079483E-3</v>
      </c>
    </row>
    <row r="506" spans="1:2" x14ac:dyDescent="0.35">
      <c r="A506" s="10">
        <f>Returns!A506</f>
        <v>45398.604166666657</v>
      </c>
      <c r="B506" s="1">
        <f>MAX(AVERAGE(Portfolios!$B$2:$B$1305)-Portfolios!B506, 0)</f>
        <v>0</v>
      </c>
    </row>
    <row r="507" spans="1:2" x14ac:dyDescent="0.35">
      <c r="A507" s="10">
        <f>Returns!A507</f>
        <v>45398.645833333343</v>
      </c>
      <c r="B507" s="1">
        <f>MAX(AVERAGE(Portfolios!$B$2:$B$1305)-Portfolios!B507, 0)</f>
        <v>0</v>
      </c>
    </row>
    <row r="508" spans="1:2" x14ac:dyDescent="0.35">
      <c r="A508" s="10">
        <f>Returns!A508</f>
        <v>45398.6875</v>
      </c>
      <c r="B508" s="1">
        <f>MAX(AVERAGE(Portfolios!$B$2:$B$1305)-Portfolios!B508, 0)</f>
        <v>7.3638125262118594E-4</v>
      </c>
    </row>
    <row r="509" spans="1:2" x14ac:dyDescent="0.35">
      <c r="A509" s="10">
        <f>Returns!A509</f>
        <v>45398.729166666657</v>
      </c>
      <c r="B509" s="1">
        <f>MAX(AVERAGE(Portfolios!$B$2:$B$1305)-Portfolios!B509, 0)</f>
        <v>1.9313772959905684E-3</v>
      </c>
    </row>
    <row r="510" spans="1:2" x14ac:dyDescent="0.35">
      <c r="A510" s="10">
        <f>Returns!A510</f>
        <v>45398.770833333343</v>
      </c>
      <c r="B510" s="1">
        <f>MAX(AVERAGE(Portfolios!$B$2:$B$1305)-Portfolios!B510, 0)</f>
        <v>0</v>
      </c>
    </row>
    <row r="511" spans="1:2" x14ac:dyDescent="0.35">
      <c r="A511" s="10">
        <f>Returns!A511</f>
        <v>45398.8125</v>
      </c>
      <c r="B511" s="1">
        <f>MAX(AVERAGE(Portfolios!$B$2:$B$1305)-Portfolios!B511, 0)</f>
        <v>3.4549922469858077E-3</v>
      </c>
    </row>
    <row r="512" spans="1:2" x14ac:dyDescent="0.35">
      <c r="A512" s="10">
        <f>Returns!A512</f>
        <v>45399.5625</v>
      </c>
      <c r="B512" s="1">
        <f>MAX(AVERAGE(Portfolios!$B$2:$B$1305)-Portfolios!B512, 0)</f>
        <v>0</v>
      </c>
    </row>
    <row r="513" spans="1:2" x14ac:dyDescent="0.35">
      <c r="A513" s="10">
        <f>Returns!A513</f>
        <v>45399.604166666657</v>
      </c>
      <c r="B513" s="1">
        <f>MAX(AVERAGE(Portfolios!$B$2:$B$1305)-Portfolios!B513, 0)</f>
        <v>3.9778632377046631E-3</v>
      </c>
    </row>
    <row r="514" spans="1:2" x14ac:dyDescent="0.35">
      <c r="A514" s="10">
        <f>Returns!A514</f>
        <v>45399.645833333343</v>
      </c>
      <c r="B514" s="1">
        <f>MAX(AVERAGE(Portfolios!$B$2:$B$1305)-Portfolios!B514, 0)</f>
        <v>2.43286190550213E-3</v>
      </c>
    </row>
    <row r="515" spans="1:2" x14ac:dyDescent="0.35">
      <c r="A515" s="10">
        <f>Returns!A515</f>
        <v>45399.6875</v>
      </c>
      <c r="B515" s="1">
        <f>MAX(AVERAGE(Portfolios!$B$2:$B$1305)-Portfolios!B515, 0)</f>
        <v>0</v>
      </c>
    </row>
    <row r="516" spans="1:2" x14ac:dyDescent="0.35">
      <c r="A516" s="10">
        <f>Returns!A516</f>
        <v>45399.729166666657</v>
      </c>
      <c r="B516" s="1">
        <f>MAX(AVERAGE(Portfolios!$B$2:$B$1305)-Portfolios!B516, 0)</f>
        <v>0</v>
      </c>
    </row>
    <row r="517" spans="1:2" x14ac:dyDescent="0.35">
      <c r="A517" s="10">
        <f>Returns!A517</f>
        <v>45399.770833333343</v>
      </c>
      <c r="B517" s="1">
        <f>MAX(AVERAGE(Portfolios!$B$2:$B$1305)-Portfolios!B517, 0)</f>
        <v>1.4361162877611811E-3</v>
      </c>
    </row>
    <row r="518" spans="1:2" x14ac:dyDescent="0.35">
      <c r="A518" s="10">
        <f>Returns!A518</f>
        <v>45399.8125</v>
      </c>
      <c r="B518" s="1">
        <f>MAX(AVERAGE(Portfolios!$B$2:$B$1305)-Portfolios!B518, 0)</f>
        <v>0</v>
      </c>
    </row>
    <row r="519" spans="1:2" x14ac:dyDescent="0.35">
      <c r="A519" s="10">
        <f>Returns!A519</f>
        <v>45400.5625</v>
      </c>
      <c r="B519" s="1">
        <f>MAX(AVERAGE(Portfolios!$B$2:$B$1305)-Portfolios!B519, 0)</f>
        <v>0</v>
      </c>
    </row>
    <row r="520" spans="1:2" x14ac:dyDescent="0.35">
      <c r="A520" s="10">
        <f>Returns!A520</f>
        <v>45400.604166666657</v>
      </c>
      <c r="B520" s="1">
        <f>MAX(AVERAGE(Portfolios!$B$2:$B$1305)-Portfolios!B520, 0)</f>
        <v>0</v>
      </c>
    </row>
    <row r="521" spans="1:2" x14ac:dyDescent="0.35">
      <c r="A521" s="10">
        <f>Returns!A521</f>
        <v>45400.645833333343</v>
      </c>
      <c r="B521" s="1">
        <f>MAX(AVERAGE(Portfolios!$B$2:$B$1305)-Portfolios!B521, 0)</f>
        <v>2.1610742428673901E-3</v>
      </c>
    </row>
    <row r="522" spans="1:2" x14ac:dyDescent="0.35">
      <c r="A522" s="10">
        <f>Returns!A522</f>
        <v>45400.6875</v>
      </c>
      <c r="B522" s="1">
        <f>MAX(AVERAGE(Portfolios!$B$2:$B$1305)-Portfolios!B522, 0)</f>
        <v>5.711201967903601E-3</v>
      </c>
    </row>
    <row r="523" spans="1:2" x14ac:dyDescent="0.35">
      <c r="A523" s="10">
        <f>Returns!A523</f>
        <v>45400.729166666657</v>
      </c>
      <c r="B523" s="1">
        <f>MAX(AVERAGE(Portfolios!$B$2:$B$1305)-Portfolios!B523, 0)</f>
        <v>1.7217004900377129E-3</v>
      </c>
    </row>
    <row r="524" spans="1:2" x14ac:dyDescent="0.35">
      <c r="A524" s="10">
        <f>Returns!A524</f>
        <v>45400.770833333343</v>
      </c>
      <c r="B524" s="1">
        <f>MAX(AVERAGE(Portfolios!$B$2:$B$1305)-Portfolios!B524, 0)</f>
        <v>8.8364855521321086E-5</v>
      </c>
    </row>
    <row r="525" spans="1:2" x14ac:dyDescent="0.35">
      <c r="A525" s="10">
        <f>Returns!A525</f>
        <v>45400.8125</v>
      </c>
      <c r="B525" s="1">
        <f>MAX(AVERAGE(Portfolios!$B$2:$B$1305)-Portfolios!B525, 0)</f>
        <v>3.2745292503828533E-4</v>
      </c>
    </row>
    <row r="526" spans="1:2" x14ac:dyDescent="0.35">
      <c r="A526" s="10">
        <f>Returns!A526</f>
        <v>45401.5625</v>
      </c>
      <c r="B526" s="1">
        <f>MAX(AVERAGE(Portfolios!$B$2:$B$1305)-Portfolios!B526, 0)</f>
        <v>2.7556630246073485E-3</v>
      </c>
    </row>
    <row r="527" spans="1:2" x14ac:dyDescent="0.35">
      <c r="A527" s="10">
        <f>Returns!A527</f>
        <v>45401.604166666657</v>
      </c>
      <c r="B527" s="1">
        <f>MAX(AVERAGE(Portfolios!$B$2:$B$1305)-Portfolios!B527, 0)</f>
        <v>1.998890182547087E-3</v>
      </c>
    </row>
    <row r="528" spans="1:2" x14ac:dyDescent="0.35">
      <c r="A528" s="10">
        <f>Returns!A528</f>
        <v>45401.645833333343</v>
      </c>
      <c r="B528" s="1">
        <f>MAX(AVERAGE(Portfolios!$B$2:$B$1305)-Portfolios!B528, 0)</f>
        <v>4.5785460130111305E-3</v>
      </c>
    </row>
    <row r="529" spans="1:2" x14ac:dyDescent="0.35">
      <c r="A529" s="10">
        <f>Returns!A529</f>
        <v>45401.6875</v>
      </c>
      <c r="B529" s="1">
        <f>MAX(AVERAGE(Portfolios!$B$2:$B$1305)-Portfolios!B529, 0)</f>
        <v>0</v>
      </c>
    </row>
    <row r="530" spans="1:2" x14ac:dyDescent="0.35">
      <c r="A530" s="10">
        <f>Returns!A530</f>
        <v>45401.729166666657</v>
      </c>
      <c r="B530" s="1">
        <f>MAX(AVERAGE(Portfolios!$B$2:$B$1305)-Portfolios!B530, 0)</f>
        <v>2.0634734691127084E-3</v>
      </c>
    </row>
    <row r="531" spans="1:2" x14ac:dyDescent="0.35">
      <c r="A531" s="10">
        <f>Returns!A531</f>
        <v>45401.770833333343</v>
      </c>
      <c r="B531" s="1">
        <f>MAX(AVERAGE(Portfolios!$B$2:$B$1305)-Portfolios!B531, 0)</f>
        <v>2.3267121084818022E-4</v>
      </c>
    </row>
    <row r="532" spans="1:2" x14ac:dyDescent="0.35">
      <c r="A532" s="10">
        <f>Returns!A532</f>
        <v>45401.8125</v>
      </c>
      <c r="B532" s="1">
        <f>MAX(AVERAGE(Portfolios!$B$2:$B$1305)-Portfolios!B532, 0)</f>
        <v>0</v>
      </c>
    </row>
    <row r="533" spans="1:2" x14ac:dyDescent="0.35">
      <c r="A533" s="10">
        <f>Returns!A533</f>
        <v>45404.5625</v>
      </c>
      <c r="B533" s="1">
        <f>MAX(AVERAGE(Portfolios!$B$2:$B$1305)-Portfolios!B533, 0)</f>
        <v>0</v>
      </c>
    </row>
    <row r="534" spans="1:2" x14ac:dyDescent="0.35">
      <c r="A534" s="10">
        <f>Returns!A534</f>
        <v>45404.604166666657</v>
      </c>
      <c r="B534" s="1">
        <f>MAX(AVERAGE(Portfolios!$B$2:$B$1305)-Portfolios!B534, 0)</f>
        <v>9.5861989689805134E-5</v>
      </c>
    </row>
    <row r="535" spans="1:2" x14ac:dyDescent="0.35">
      <c r="A535" s="10">
        <f>Returns!A535</f>
        <v>45404.645833333343</v>
      </c>
      <c r="B535" s="1">
        <f>MAX(AVERAGE(Portfolios!$B$2:$B$1305)-Portfolios!B535, 0)</f>
        <v>0</v>
      </c>
    </row>
    <row r="536" spans="1:2" x14ac:dyDescent="0.35">
      <c r="A536" s="10">
        <f>Returns!A536</f>
        <v>45404.6875</v>
      </c>
      <c r="B536" s="1">
        <f>MAX(AVERAGE(Portfolios!$B$2:$B$1305)-Portfolios!B536, 0)</f>
        <v>0</v>
      </c>
    </row>
    <row r="537" spans="1:2" x14ac:dyDescent="0.35">
      <c r="A537" s="10">
        <f>Returns!A537</f>
        <v>45404.729166666657</v>
      </c>
      <c r="B537" s="1">
        <f>MAX(AVERAGE(Portfolios!$B$2:$B$1305)-Portfolios!B537, 0)</f>
        <v>0</v>
      </c>
    </row>
    <row r="538" spans="1:2" x14ac:dyDescent="0.35">
      <c r="A538" s="10">
        <f>Returns!A538</f>
        <v>45404.770833333343</v>
      </c>
      <c r="B538" s="1">
        <f>MAX(AVERAGE(Portfolios!$B$2:$B$1305)-Portfolios!B538, 0)</f>
        <v>2.7667797050376784E-3</v>
      </c>
    </row>
    <row r="539" spans="1:2" x14ac:dyDescent="0.35">
      <c r="A539" s="10">
        <f>Returns!A539</f>
        <v>45404.8125</v>
      </c>
      <c r="B539" s="1">
        <f>MAX(AVERAGE(Portfolios!$B$2:$B$1305)-Portfolios!B539, 0)</f>
        <v>3.5163050613663664E-3</v>
      </c>
    </row>
    <row r="540" spans="1:2" x14ac:dyDescent="0.35">
      <c r="A540" s="10">
        <f>Returns!A540</f>
        <v>45405.5625</v>
      </c>
      <c r="B540" s="1">
        <f>MAX(AVERAGE(Portfolios!$B$2:$B$1305)-Portfolios!B540, 0)</f>
        <v>0</v>
      </c>
    </row>
    <row r="541" spans="1:2" x14ac:dyDescent="0.35">
      <c r="A541" s="10">
        <f>Returns!A541</f>
        <v>45405.604166666657</v>
      </c>
      <c r="B541" s="1">
        <f>MAX(AVERAGE(Portfolios!$B$2:$B$1305)-Portfolios!B541, 0)</f>
        <v>0</v>
      </c>
    </row>
    <row r="542" spans="1:2" x14ac:dyDescent="0.35">
      <c r="A542" s="10">
        <f>Returns!A542</f>
        <v>45405.645833333343</v>
      </c>
      <c r="B542" s="1">
        <f>MAX(AVERAGE(Portfolios!$B$2:$B$1305)-Portfolios!B542, 0)</f>
        <v>0</v>
      </c>
    </row>
    <row r="543" spans="1:2" x14ac:dyDescent="0.35">
      <c r="A543" s="10">
        <f>Returns!A543</f>
        <v>45405.6875</v>
      </c>
      <c r="B543" s="1">
        <f>MAX(AVERAGE(Portfolios!$B$2:$B$1305)-Portfolios!B543, 0)</f>
        <v>0</v>
      </c>
    </row>
    <row r="544" spans="1:2" x14ac:dyDescent="0.35">
      <c r="A544" s="10">
        <f>Returns!A544</f>
        <v>45405.729166666657</v>
      </c>
      <c r="B544" s="1">
        <f>MAX(AVERAGE(Portfolios!$B$2:$B$1305)-Portfolios!B544, 0)</f>
        <v>0</v>
      </c>
    </row>
    <row r="545" spans="1:2" x14ac:dyDescent="0.35">
      <c r="A545" s="10">
        <f>Returns!A545</f>
        <v>45405.770833333343</v>
      </c>
      <c r="B545" s="1">
        <f>MAX(AVERAGE(Portfolios!$B$2:$B$1305)-Portfolios!B545, 0)</f>
        <v>2.2574417753841048E-3</v>
      </c>
    </row>
    <row r="546" spans="1:2" x14ac:dyDescent="0.35">
      <c r="A546" s="10">
        <f>Returns!A546</f>
        <v>45405.8125</v>
      </c>
      <c r="B546" s="1">
        <f>MAX(AVERAGE(Portfolios!$B$2:$B$1305)-Portfolios!B546, 0)</f>
        <v>2.1611720605929223E-4</v>
      </c>
    </row>
    <row r="547" spans="1:2" x14ac:dyDescent="0.35">
      <c r="A547" s="10">
        <f>Returns!A547</f>
        <v>45406.5625</v>
      </c>
      <c r="B547" s="1">
        <f>MAX(AVERAGE(Portfolios!$B$2:$B$1305)-Portfolios!B547, 0)</f>
        <v>2.3437704277825865E-3</v>
      </c>
    </row>
    <row r="548" spans="1:2" x14ac:dyDescent="0.35">
      <c r="A548" s="10">
        <f>Returns!A548</f>
        <v>45406.604166666657</v>
      </c>
      <c r="B548" s="1">
        <f>MAX(AVERAGE(Portfolios!$B$2:$B$1305)-Portfolios!B548, 0)</f>
        <v>1.9954239081676822E-3</v>
      </c>
    </row>
    <row r="549" spans="1:2" x14ac:dyDescent="0.35">
      <c r="A549" s="10">
        <f>Returns!A549</f>
        <v>45406.645833333343</v>
      </c>
      <c r="B549" s="1">
        <f>MAX(AVERAGE(Portfolios!$B$2:$B$1305)-Portfolios!B549, 0)</f>
        <v>4.4200482267948342E-4</v>
      </c>
    </row>
    <row r="550" spans="1:2" x14ac:dyDescent="0.35">
      <c r="A550" s="10">
        <f>Returns!A550</f>
        <v>45406.6875</v>
      </c>
      <c r="B550" s="1">
        <f>MAX(AVERAGE(Portfolios!$B$2:$B$1305)-Portfolios!B550, 0)</f>
        <v>0</v>
      </c>
    </row>
    <row r="551" spans="1:2" x14ac:dyDescent="0.35">
      <c r="A551" s="10">
        <f>Returns!A551</f>
        <v>45406.729166666657</v>
      </c>
      <c r="B551" s="1">
        <f>MAX(AVERAGE(Portfolios!$B$2:$B$1305)-Portfolios!B551, 0)</f>
        <v>0</v>
      </c>
    </row>
    <row r="552" spans="1:2" x14ac:dyDescent="0.35">
      <c r="A552" s="10">
        <f>Returns!A552</f>
        <v>45406.770833333343</v>
      </c>
      <c r="B552" s="1">
        <f>MAX(AVERAGE(Portfolios!$B$2:$B$1305)-Portfolios!B552, 0)</f>
        <v>0</v>
      </c>
    </row>
    <row r="553" spans="1:2" x14ac:dyDescent="0.35">
      <c r="A553" s="10">
        <f>Returns!A553</f>
        <v>45406.8125</v>
      </c>
      <c r="B553" s="1">
        <f>MAX(AVERAGE(Portfolios!$B$2:$B$1305)-Portfolios!B553, 0)</f>
        <v>2.9723973415901584E-4</v>
      </c>
    </row>
    <row r="554" spans="1:2" x14ac:dyDescent="0.35">
      <c r="A554" s="10">
        <f>Returns!A554</f>
        <v>45407.5625</v>
      </c>
      <c r="B554" s="1">
        <f>MAX(AVERAGE(Portfolios!$B$2:$B$1305)-Portfolios!B554, 0)</f>
        <v>7.4973157615985473E-3</v>
      </c>
    </row>
    <row r="555" spans="1:2" x14ac:dyDescent="0.35">
      <c r="A555" s="10">
        <f>Returns!A555</f>
        <v>45407.604166666657</v>
      </c>
      <c r="B555" s="1">
        <f>MAX(AVERAGE(Portfolios!$B$2:$B$1305)-Portfolios!B555, 0)</f>
        <v>0</v>
      </c>
    </row>
    <row r="556" spans="1:2" x14ac:dyDescent="0.35">
      <c r="A556" s="10">
        <f>Returns!A556</f>
        <v>45407.645833333343</v>
      </c>
      <c r="B556" s="1">
        <f>MAX(AVERAGE(Portfolios!$B$2:$B$1305)-Portfolios!B556, 0)</f>
        <v>0</v>
      </c>
    </row>
    <row r="557" spans="1:2" x14ac:dyDescent="0.35">
      <c r="A557" s="10">
        <f>Returns!A557</f>
        <v>45407.6875</v>
      </c>
      <c r="B557" s="1">
        <f>MAX(AVERAGE(Portfolios!$B$2:$B$1305)-Portfolios!B557, 0)</f>
        <v>1.5112752041440412E-3</v>
      </c>
    </row>
    <row r="558" spans="1:2" x14ac:dyDescent="0.35">
      <c r="A558" s="10">
        <f>Returns!A558</f>
        <v>45407.729166666657</v>
      </c>
      <c r="B558" s="1">
        <f>MAX(AVERAGE(Portfolios!$B$2:$B$1305)-Portfolios!B558, 0)</f>
        <v>0</v>
      </c>
    </row>
    <row r="559" spans="1:2" x14ac:dyDescent="0.35">
      <c r="A559" s="10">
        <f>Returns!A559</f>
        <v>45407.770833333343</v>
      </c>
      <c r="B559" s="1">
        <f>MAX(AVERAGE(Portfolios!$B$2:$B$1305)-Portfolios!B559, 0)</f>
        <v>0</v>
      </c>
    </row>
    <row r="560" spans="1:2" x14ac:dyDescent="0.35">
      <c r="A560" s="10">
        <f>Returns!A560</f>
        <v>45407.8125</v>
      </c>
      <c r="B560" s="1">
        <f>MAX(AVERAGE(Portfolios!$B$2:$B$1305)-Portfolios!B560, 0)</f>
        <v>1.2608628996932138E-3</v>
      </c>
    </row>
    <row r="561" spans="1:2" x14ac:dyDescent="0.35">
      <c r="A561" s="10">
        <f>Returns!A561</f>
        <v>45408.5625</v>
      </c>
      <c r="B561" s="1">
        <f>MAX(AVERAGE(Portfolios!$B$2:$B$1305)-Portfolios!B561, 0)</f>
        <v>0</v>
      </c>
    </row>
    <row r="562" spans="1:2" x14ac:dyDescent="0.35">
      <c r="A562" s="10">
        <f>Returns!A562</f>
        <v>45408.604166666657</v>
      </c>
      <c r="B562" s="1">
        <f>MAX(AVERAGE(Portfolios!$B$2:$B$1305)-Portfolios!B562, 0)</f>
        <v>2.7664002379538641E-3</v>
      </c>
    </row>
    <row r="563" spans="1:2" x14ac:dyDescent="0.35">
      <c r="A563" s="10">
        <f>Returns!A563</f>
        <v>45408.645833333343</v>
      </c>
      <c r="B563" s="1">
        <f>MAX(AVERAGE(Portfolios!$B$2:$B$1305)-Portfolios!B563, 0)</f>
        <v>0</v>
      </c>
    </row>
    <row r="564" spans="1:2" x14ac:dyDescent="0.35">
      <c r="A564" s="10">
        <f>Returns!A564</f>
        <v>45408.6875</v>
      </c>
      <c r="B564" s="1">
        <f>MAX(AVERAGE(Portfolios!$B$2:$B$1305)-Portfolios!B564, 0)</f>
        <v>0</v>
      </c>
    </row>
    <row r="565" spans="1:2" x14ac:dyDescent="0.35">
      <c r="A565" s="10">
        <f>Returns!A565</f>
        <v>45408.729166666657</v>
      </c>
      <c r="B565" s="1">
        <f>MAX(AVERAGE(Portfolios!$B$2:$B$1305)-Portfolios!B565, 0)</f>
        <v>0</v>
      </c>
    </row>
    <row r="566" spans="1:2" x14ac:dyDescent="0.35">
      <c r="A566" s="10">
        <f>Returns!A566</f>
        <v>45408.770833333343</v>
      </c>
      <c r="B566" s="1">
        <f>MAX(AVERAGE(Portfolios!$B$2:$B$1305)-Portfolios!B566, 0)</f>
        <v>0</v>
      </c>
    </row>
    <row r="567" spans="1:2" x14ac:dyDescent="0.35">
      <c r="A567" s="10">
        <f>Returns!A567</f>
        <v>45408.8125</v>
      </c>
      <c r="B567" s="1">
        <f>MAX(AVERAGE(Portfolios!$B$2:$B$1305)-Portfolios!B567, 0)</f>
        <v>2.5089660540971253E-3</v>
      </c>
    </row>
    <row r="568" spans="1:2" x14ac:dyDescent="0.35">
      <c r="A568" s="10">
        <f>Returns!A568</f>
        <v>45411.5625</v>
      </c>
      <c r="B568" s="1">
        <f>MAX(AVERAGE(Portfolios!$B$2:$B$1305)-Portfolios!B568, 0)</f>
        <v>0</v>
      </c>
    </row>
    <row r="569" spans="1:2" x14ac:dyDescent="0.35">
      <c r="A569" s="10">
        <f>Returns!A569</f>
        <v>45411.604166666657</v>
      </c>
      <c r="B569" s="1">
        <f>MAX(AVERAGE(Portfolios!$B$2:$B$1305)-Portfolios!B569, 0)</f>
        <v>1.0471873427020397E-3</v>
      </c>
    </row>
    <row r="570" spans="1:2" x14ac:dyDescent="0.35">
      <c r="A570" s="10">
        <f>Returns!A570</f>
        <v>45411.645833333343</v>
      </c>
      <c r="B570" s="1">
        <f>MAX(AVERAGE(Portfolios!$B$2:$B$1305)-Portfolios!B570, 0)</f>
        <v>0</v>
      </c>
    </row>
    <row r="571" spans="1:2" x14ac:dyDescent="0.35">
      <c r="A571" s="10">
        <f>Returns!A571</f>
        <v>45411.6875</v>
      </c>
      <c r="B571" s="1">
        <f>MAX(AVERAGE(Portfolios!$B$2:$B$1305)-Portfolios!B571, 0)</f>
        <v>0</v>
      </c>
    </row>
    <row r="572" spans="1:2" x14ac:dyDescent="0.35">
      <c r="A572" s="10">
        <f>Returns!A572</f>
        <v>45411.729166666657</v>
      </c>
      <c r="B572" s="1">
        <f>MAX(AVERAGE(Portfolios!$B$2:$B$1305)-Portfolios!B572, 0)</f>
        <v>1.2550817233510376E-3</v>
      </c>
    </row>
    <row r="573" spans="1:2" x14ac:dyDescent="0.35">
      <c r="A573" s="10">
        <f>Returns!A573</f>
        <v>45411.770833333343</v>
      </c>
      <c r="B573" s="1">
        <f>MAX(AVERAGE(Portfolios!$B$2:$B$1305)-Portfolios!B573, 0)</f>
        <v>1.9958768782361016E-3</v>
      </c>
    </row>
    <row r="574" spans="1:2" x14ac:dyDescent="0.35">
      <c r="A574" s="10">
        <f>Returns!A574</f>
        <v>45411.8125</v>
      </c>
      <c r="B574" s="1">
        <f>MAX(AVERAGE(Portfolios!$B$2:$B$1305)-Portfolios!B574, 0)</f>
        <v>0</v>
      </c>
    </row>
    <row r="575" spans="1:2" x14ac:dyDescent="0.35">
      <c r="A575" s="10">
        <f>Returns!A575</f>
        <v>45412.5625</v>
      </c>
      <c r="B575" s="1">
        <f>MAX(AVERAGE(Portfolios!$B$2:$B$1305)-Portfolios!B575, 0)</f>
        <v>1.8851590855145251E-3</v>
      </c>
    </row>
    <row r="576" spans="1:2" x14ac:dyDescent="0.35">
      <c r="A576" s="10">
        <f>Returns!A576</f>
        <v>45412.604166666657</v>
      </c>
      <c r="B576" s="1">
        <f>MAX(AVERAGE(Portfolios!$B$2:$B$1305)-Portfolios!B576, 0)</f>
        <v>4.2709011077964624E-3</v>
      </c>
    </row>
    <row r="577" spans="1:2" x14ac:dyDescent="0.35">
      <c r="A577" s="10">
        <f>Returns!A577</f>
        <v>45412.645833333343</v>
      </c>
      <c r="B577" s="1">
        <f>MAX(AVERAGE(Portfolios!$B$2:$B$1305)-Portfolios!B577, 0)</f>
        <v>3.9059847763060659E-5</v>
      </c>
    </row>
    <row r="578" spans="1:2" x14ac:dyDescent="0.35">
      <c r="A578" s="10">
        <f>Returns!A578</f>
        <v>45412.6875</v>
      </c>
      <c r="B578" s="1">
        <f>MAX(AVERAGE(Portfolios!$B$2:$B$1305)-Portfolios!B578, 0)</f>
        <v>2.8233991312326874E-3</v>
      </c>
    </row>
    <row r="579" spans="1:2" x14ac:dyDescent="0.35">
      <c r="A579" s="10">
        <f>Returns!A579</f>
        <v>45412.729166666657</v>
      </c>
      <c r="B579" s="1">
        <f>MAX(AVERAGE(Portfolios!$B$2:$B$1305)-Portfolios!B579, 0)</f>
        <v>0</v>
      </c>
    </row>
    <row r="580" spans="1:2" x14ac:dyDescent="0.35">
      <c r="A580" s="10">
        <f>Returns!A580</f>
        <v>45412.770833333343</v>
      </c>
      <c r="B580" s="1">
        <f>MAX(AVERAGE(Portfolios!$B$2:$B$1305)-Portfolios!B580, 0)</f>
        <v>1.137781589060613E-3</v>
      </c>
    </row>
    <row r="581" spans="1:2" x14ac:dyDescent="0.35">
      <c r="A581" s="10">
        <f>Returns!A581</f>
        <v>45412.8125</v>
      </c>
      <c r="B581" s="1">
        <f>MAX(AVERAGE(Portfolios!$B$2:$B$1305)-Portfolios!B581, 0)</f>
        <v>3.5876960528862635E-3</v>
      </c>
    </row>
    <row r="582" spans="1:2" x14ac:dyDescent="0.35">
      <c r="A582" s="10">
        <f>Returns!A582</f>
        <v>45413.5625</v>
      </c>
      <c r="B582" s="1">
        <f>MAX(AVERAGE(Portfolios!$B$2:$B$1305)-Portfolios!B582, 0)</f>
        <v>1.9064124034691872E-3</v>
      </c>
    </row>
    <row r="583" spans="1:2" x14ac:dyDescent="0.35">
      <c r="A583" s="10">
        <f>Returns!A583</f>
        <v>45413.604166666657</v>
      </c>
      <c r="B583" s="1">
        <f>MAX(AVERAGE(Portfolios!$B$2:$B$1305)-Portfolios!B583, 0)</f>
        <v>0</v>
      </c>
    </row>
    <row r="584" spans="1:2" x14ac:dyDescent="0.35">
      <c r="A584" s="10">
        <f>Returns!A584</f>
        <v>45413.645833333343</v>
      </c>
      <c r="B584" s="1">
        <f>MAX(AVERAGE(Portfolios!$B$2:$B$1305)-Portfolios!B584, 0)</f>
        <v>0</v>
      </c>
    </row>
    <row r="585" spans="1:2" x14ac:dyDescent="0.35">
      <c r="A585" s="10">
        <f>Returns!A585</f>
        <v>45413.6875</v>
      </c>
      <c r="B585" s="1">
        <f>MAX(AVERAGE(Portfolios!$B$2:$B$1305)-Portfolios!B585, 0)</f>
        <v>8.6082922323242259E-4</v>
      </c>
    </row>
    <row r="586" spans="1:2" x14ac:dyDescent="0.35">
      <c r="A586" s="10">
        <f>Returns!A586</f>
        <v>45413.729166666657</v>
      </c>
      <c r="B586" s="1">
        <f>MAX(AVERAGE(Portfolios!$B$2:$B$1305)-Portfolios!B586, 0)</f>
        <v>0</v>
      </c>
    </row>
    <row r="587" spans="1:2" x14ac:dyDescent="0.35">
      <c r="A587" s="10">
        <f>Returns!A587</f>
        <v>45413.770833333343</v>
      </c>
      <c r="B587" s="1">
        <f>MAX(AVERAGE(Portfolios!$B$2:$B$1305)-Portfolios!B587, 0)</f>
        <v>0</v>
      </c>
    </row>
    <row r="588" spans="1:2" x14ac:dyDescent="0.35">
      <c r="A588" s="10">
        <f>Returns!A588</f>
        <v>45413.8125</v>
      </c>
      <c r="B588" s="1">
        <f>MAX(AVERAGE(Portfolios!$B$2:$B$1305)-Portfolios!B588, 0)</f>
        <v>8.9406665698517629E-3</v>
      </c>
    </row>
    <row r="589" spans="1:2" x14ac:dyDescent="0.35">
      <c r="A589" s="10">
        <f>Returns!A589</f>
        <v>45414.5625</v>
      </c>
      <c r="B589" s="1">
        <f>MAX(AVERAGE(Portfolios!$B$2:$B$1305)-Portfolios!B589, 0)</f>
        <v>0</v>
      </c>
    </row>
    <row r="590" spans="1:2" x14ac:dyDescent="0.35">
      <c r="A590" s="10">
        <f>Returns!A590</f>
        <v>45414.604166666657</v>
      </c>
      <c r="B590" s="1">
        <f>MAX(AVERAGE(Portfolios!$B$2:$B$1305)-Portfolios!B590, 0)</f>
        <v>0</v>
      </c>
    </row>
    <row r="591" spans="1:2" x14ac:dyDescent="0.35">
      <c r="A591" s="10">
        <f>Returns!A591</f>
        <v>45414.645833333343</v>
      </c>
      <c r="B591" s="1">
        <f>MAX(AVERAGE(Portfolios!$B$2:$B$1305)-Portfolios!B591, 0)</f>
        <v>2.4854189026383527E-4</v>
      </c>
    </row>
    <row r="592" spans="1:2" x14ac:dyDescent="0.35">
      <c r="A592" s="10">
        <f>Returns!A592</f>
        <v>45414.6875</v>
      </c>
      <c r="B592" s="1">
        <f>MAX(AVERAGE(Portfolios!$B$2:$B$1305)-Portfolios!B592, 0)</f>
        <v>0</v>
      </c>
    </row>
    <row r="593" spans="1:2" x14ac:dyDescent="0.35">
      <c r="A593" s="10">
        <f>Returns!A593</f>
        <v>45414.729166666657</v>
      </c>
      <c r="B593" s="1">
        <f>MAX(AVERAGE(Portfolios!$B$2:$B$1305)-Portfolios!B593, 0)</f>
        <v>0</v>
      </c>
    </row>
    <row r="594" spans="1:2" x14ac:dyDescent="0.35">
      <c r="A594" s="10">
        <f>Returns!A594</f>
        <v>45414.770833333343</v>
      </c>
      <c r="B594" s="1">
        <f>MAX(AVERAGE(Portfolios!$B$2:$B$1305)-Portfolios!B594, 0)</f>
        <v>0</v>
      </c>
    </row>
    <row r="595" spans="1:2" x14ac:dyDescent="0.35">
      <c r="A595" s="10">
        <f>Returns!A595</f>
        <v>45414.8125</v>
      </c>
      <c r="B595" s="1">
        <f>MAX(AVERAGE(Portfolios!$B$2:$B$1305)-Portfolios!B595, 0)</f>
        <v>9.759781799054747E-4</v>
      </c>
    </row>
    <row r="596" spans="1:2" x14ac:dyDescent="0.35">
      <c r="A596" s="10">
        <f>Returns!A596</f>
        <v>45415.5625</v>
      </c>
      <c r="B596" s="1">
        <f>MAX(AVERAGE(Portfolios!$B$2:$B$1305)-Portfolios!B596, 0)</f>
        <v>0</v>
      </c>
    </row>
    <row r="597" spans="1:2" x14ac:dyDescent="0.35">
      <c r="A597" s="10">
        <f>Returns!A597</f>
        <v>45415.604166666657</v>
      </c>
      <c r="B597" s="1">
        <f>MAX(AVERAGE(Portfolios!$B$2:$B$1305)-Portfolios!B597, 0)</f>
        <v>0</v>
      </c>
    </row>
    <row r="598" spans="1:2" x14ac:dyDescent="0.35">
      <c r="A598" s="10">
        <f>Returns!A598</f>
        <v>45415.645833333343</v>
      </c>
      <c r="B598" s="1">
        <f>MAX(AVERAGE(Portfolios!$B$2:$B$1305)-Portfolios!B598, 0)</f>
        <v>0</v>
      </c>
    </row>
    <row r="599" spans="1:2" x14ac:dyDescent="0.35">
      <c r="A599" s="10">
        <f>Returns!A599</f>
        <v>45415.6875</v>
      </c>
      <c r="B599" s="1">
        <f>MAX(AVERAGE(Portfolios!$B$2:$B$1305)-Portfolios!B599, 0)</f>
        <v>5.3266636940896002E-4</v>
      </c>
    </row>
    <row r="600" spans="1:2" x14ac:dyDescent="0.35">
      <c r="A600" s="10">
        <f>Returns!A600</f>
        <v>45415.729166666657</v>
      </c>
      <c r="B600" s="1">
        <f>MAX(AVERAGE(Portfolios!$B$2:$B$1305)-Portfolios!B600, 0)</f>
        <v>0</v>
      </c>
    </row>
    <row r="601" spans="1:2" x14ac:dyDescent="0.35">
      <c r="A601" s="10">
        <f>Returns!A601</f>
        <v>45415.770833333343</v>
      </c>
      <c r="B601" s="1">
        <f>MAX(AVERAGE(Portfolios!$B$2:$B$1305)-Portfolios!B601, 0)</f>
        <v>1.1847468854080956E-3</v>
      </c>
    </row>
    <row r="602" spans="1:2" x14ac:dyDescent="0.35">
      <c r="A602" s="10">
        <f>Returns!A602</f>
        <v>45415.8125</v>
      </c>
      <c r="B602" s="1">
        <f>MAX(AVERAGE(Portfolios!$B$2:$B$1305)-Portfolios!B602, 0)</f>
        <v>5.4975466886266714E-4</v>
      </c>
    </row>
    <row r="603" spans="1:2" x14ac:dyDescent="0.35">
      <c r="A603" s="10">
        <f>Returns!A603</f>
        <v>45418.5625</v>
      </c>
      <c r="B603" s="1">
        <f>MAX(AVERAGE(Portfolios!$B$2:$B$1305)-Portfolios!B603, 0)</f>
        <v>0</v>
      </c>
    </row>
    <row r="604" spans="1:2" x14ac:dyDescent="0.35">
      <c r="A604" s="10">
        <f>Returns!A604</f>
        <v>45418.604166666657</v>
      </c>
      <c r="B604" s="1">
        <f>MAX(AVERAGE(Portfolios!$B$2:$B$1305)-Portfolios!B604, 0)</f>
        <v>1.735843613601633E-3</v>
      </c>
    </row>
    <row r="605" spans="1:2" x14ac:dyDescent="0.35">
      <c r="A605" s="10">
        <f>Returns!A605</f>
        <v>45418.645833333343</v>
      </c>
      <c r="B605" s="1">
        <f>MAX(AVERAGE(Portfolios!$B$2:$B$1305)-Portfolios!B605, 0)</f>
        <v>0</v>
      </c>
    </row>
    <row r="606" spans="1:2" x14ac:dyDescent="0.35">
      <c r="A606" s="10">
        <f>Returns!A606</f>
        <v>45418.6875</v>
      </c>
      <c r="B606" s="1">
        <f>MAX(AVERAGE(Portfolios!$B$2:$B$1305)-Portfolios!B606, 0)</f>
        <v>0</v>
      </c>
    </row>
    <row r="607" spans="1:2" x14ac:dyDescent="0.35">
      <c r="A607" s="10">
        <f>Returns!A607</f>
        <v>45418.729166666657</v>
      </c>
      <c r="B607" s="1">
        <f>MAX(AVERAGE(Portfolios!$B$2:$B$1305)-Portfolios!B607, 0)</f>
        <v>0</v>
      </c>
    </row>
    <row r="608" spans="1:2" x14ac:dyDescent="0.35">
      <c r="A608" s="10">
        <f>Returns!A608</f>
        <v>45418.770833333343</v>
      </c>
      <c r="B608" s="1">
        <f>MAX(AVERAGE(Portfolios!$B$2:$B$1305)-Portfolios!B608, 0)</f>
        <v>1.6546560232472591E-4</v>
      </c>
    </row>
    <row r="609" spans="1:2" x14ac:dyDescent="0.35">
      <c r="A609" s="10">
        <f>Returns!A609</f>
        <v>45418.8125</v>
      </c>
      <c r="B609" s="1">
        <f>MAX(AVERAGE(Portfolios!$B$2:$B$1305)-Portfolios!B609, 0)</f>
        <v>0</v>
      </c>
    </row>
    <row r="610" spans="1:2" x14ac:dyDescent="0.35">
      <c r="A610" s="10">
        <f>Returns!A610</f>
        <v>45419.5625</v>
      </c>
      <c r="B610" s="1">
        <f>MAX(AVERAGE(Portfolios!$B$2:$B$1305)-Portfolios!B610, 0)</f>
        <v>0</v>
      </c>
    </row>
    <row r="611" spans="1:2" x14ac:dyDescent="0.35">
      <c r="A611" s="10">
        <f>Returns!A611</f>
        <v>45419.604166666657</v>
      </c>
      <c r="B611" s="1">
        <f>MAX(AVERAGE(Portfolios!$B$2:$B$1305)-Portfolios!B611, 0)</f>
        <v>4.8304956518108611E-4</v>
      </c>
    </row>
    <row r="612" spans="1:2" x14ac:dyDescent="0.35">
      <c r="A612" s="10">
        <f>Returns!A612</f>
        <v>45419.645833333343</v>
      </c>
      <c r="B612" s="1">
        <f>MAX(AVERAGE(Portfolios!$B$2:$B$1305)-Portfolios!B612, 0)</f>
        <v>0</v>
      </c>
    </row>
    <row r="613" spans="1:2" x14ac:dyDescent="0.35">
      <c r="A613" s="10">
        <f>Returns!A613</f>
        <v>45419.6875</v>
      </c>
      <c r="B613" s="1">
        <f>MAX(AVERAGE(Portfolios!$B$2:$B$1305)-Portfolios!B613, 0)</f>
        <v>0</v>
      </c>
    </row>
    <row r="614" spans="1:2" x14ac:dyDescent="0.35">
      <c r="A614" s="10">
        <f>Returns!A614</f>
        <v>45419.729166666657</v>
      </c>
      <c r="B614" s="1">
        <f>MAX(AVERAGE(Portfolios!$B$2:$B$1305)-Portfolios!B614, 0)</f>
        <v>1.6707599200862177E-3</v>
      </c>
    </row>
    <row r="615" spans="1:2" x14ac:dyDescent="0.35">
      <c r="A615" s="10">
        <f>Returns!A615</f>
        <v>45419.770833333343</v>
      </c>
      <c r="B615" s="1">
        <f>MAX(AVERAGE(Portfolios!$B$2:$B$1305)-Portfolios!B615, 0)</f>
        <v>0</v>
      </c>
    </row>
    <row r="616" spans="1:2" x14ac:dyDescent="0.35">
      <c r="A616" s="10">
        <f>Returns!A616</f>
        <v>45419.8125</v>
      </c>
      <c r="B616" s="1">
        <f>MAX(AVERAGE(Portfolios!$B$2:$B$1305)-Portfolios!B616, 0)</f>
        <v>3.028885228126563E-4</v>
      </c>
    </row>
    <row r="617" spans="1:2" x14ac:dyDescent="0.35">
      <c r="A617" s="10">
        <f>Returns!A617</f>
        <v>45420.5625</v>
      </c>
      <c r="B617" s="1">
        <f>MAX(AVERAGE(Portfolios!$B$2:$B$1305)-Portfolios!B617, 0)</f>
        <v>8.3867796581353746E-4</v>
      </c>
    </row>
    <row r="618" spans="1:2" x14ac:dyDescent="0.35">
      <c r="A618" s="10">
        <f>Returns!A618</f>
        <v>45420.604166666657</v>
      </c>
      <c r="B618" s="1">
        <f>MAX(AVERAGE(Portfolios!$B$2:$B$1305)-Portfolios!B618, 0)</f>
        <v>1.9252958648112086E-3</v>
      </c>
    </row>
    <row r="619" spans="1:2" x14ac:dyDescent="0.35">
      <c r="A619" s="10">
        <f>Returns!A619</f>
        <v>45420.645833333343</v>
      </c>
      <c r="B619" s="1">
        <f>MAX(AVERAGE(Portfolios!$B$2:$B$1305)-Portfolios!B619, 0)</f>
        <v>8.0073658707987866E-4</v>
      </c>
    </row>
    <row r="620" spans="1:2" x14ac:dyDescent="0.35">
      <c r="A620" s="10">
        <f>Returns!A620</f>
        <v>45420.6875</v>
      </c>
      <c r="B620" s="1">
        <f>MAX(AVERAGE(Portfolios!$B$2:$B$1305)-Portfolios!B620, 0)</f>
        <v>6.6082587595319201E-4</v>
      </c>
    </row>
    <row r="621" spans="1:2" x14ac:dyDescent="0.35">
      <c r="A621" s="10">
        <f>Returns!A621</f>
        <v>45420.729166666657</v>
      </c>
      <c r="B621" s="1">
        <f>MAX(AVERAGE(Portfolios!$B$2:$B$1305)-Portfolios!B621, 0)</f>
        <v>0</v>
      </c>
    </row>
    <row r="622" spans="1:2" x14ac:dyDescent="0.35">
      <c r="A622" s="10">
        <f>Returns!A622</f>
        <v>45420.770833333343</v>
      </c>
      <c r="B622" s="1">
        <f>MAX(AVERAGE(Portfolios!$B$2:$B$1305)-Portfolios!B622, 0)</f>
        <v>8.4145734325797661E-4</v>
      </c>
    </row>
    <row r="623" spans="1:2" x14ac:dyDescent="0.35">
      <c r="A623" s="10">
        <f>Returns!A623</f>
        <v>45420.8125</v>
      </c>
      <c r="B623" s="1">
        <f>MAX(AVERAGE(Portfolios!$B$2:$B$1305)-Portfolios!B623, 0)</f>
        <v>0</v>
      </c>
    </row>
    <row r="624" spans="1:2" x14ac:dyDescent="0.35">
      <c r="A624" s="10">
        <f>Returns!A624</f>
        <v>45421.5625</v>
      </c>
      <c r="B624" s="1">
        <f>MAX(AVERAGE(Portfolios!$B$2:$B$1305)-Portfolios!B624, 0)</f>
        <v>0</v>
      </c>
    </row>
    <row r="625" spans="1:2" x14ac:dyDescent="0.35">
      <c r="A625" s="10">
        <f>Returns!A625</f>
        <v>45421.604166666657</v>
      </c>
      <c r="B625" s="1">
        <f>MAX(AVERAGE(Portfolios!$B$2:$B$1305)-Portfolios!B625, 0)</f>
        <v>0</v>
      </c>
    </row>
    <row r="626" spans="1:2" x14ac:dyDescent="0.35">
      <c r="A626" s="10">
        <f>Returns!A626</f>
        <v>45421.645833333343</v>
      </c>
      <c r="B626" s="1">
        <f>MAX(AVERAGE(Portfolios!$B$2:$B$1305)-Portfolios!B626, 0)</f>
        <v>2.1106072387458273E-4</v>
      </c>
    </row>
    <row r="627" spans="1:2" x14ac:dyDescent="0.35">
      <c r="A627" s="10">
        <f>Returns!A627</f>
        <v>45421.6875</v>
      </c>
      <c r="B627" s="1">
        <f>MAX(AVERAGE(Portfolios!$B$2:$B$1305)-Portfolios!B627, 0)</f>
        <v>0</v>
      </c>
    </row>
    <row r="628" spans="1:2" x14ac:dyDescent="0.35">
      <c r="A628" s="10">
        <f>Returns!A628</f>
        <v>45421.729166666657</v>
      </c>
      <c r="B628" s="1">
        <f>MAX(AVERAGE(Portfolios!$B$2:$B$1305)-Portfolios!B628, 0)</f>
        <v>7.6882871267545938E-4</v>
      </c>
    </row>
    <row r="629" spans="1:2" x14ac:dyDescent="0.35">
      <c r="A629" s="10">
        <f>Returns!A629</f>
        <v>45421.770833333343</v>
      </c>
      <c r="B629" s="1">
        <f>MAX(AVERAGE(Portfolios!$B$2:$B$1305)-Portfolios!B629, 0)</f>
        <v>3.1460360122575055E-4</v>
      </c>
    </row>
    <row r="630" spans="1:2" x14ac:dyDescent="0.35">
      <c r="A630" s="10">
        <f>Returns!A630</f>
        <v>45421.8125</v>
      </c>
      <c r="B630" s="1">
        <f>MAX(AVERAGE(Portfolios!$B$2:$B$1305)-Portfolios!B630, 0)</f>
        <v>0</v>
      </c>
    </row>
    <row r="631" spans="1:2" x14ac:dyDescent="0.35">
      <c r="A631" s="10">
        <f>Returns!A631</f>
        <v>45422.5625</v>
      </c>
      <c r="B631" s="1">
        <f>MAX(AVERAGE(Portfolios!$B$2:$B$1305)-Portfolios!B631, 0)</f>
        <v>0</v>
      </c>
    </row>
    <row r="632" spans="1:2" x14ac:dyDescent="0.35">
      <c r="A632" s="10">
        <f>Returns!A632</f>
        <v>45422.604166666657</v>
      </c>
      <c r="B632" s="1">
        <f>MAX(AVERAGE(Portfolios!$B$2:$B$1305)-Portfolios!B632, 0)</f>
        <v>0</v>
      </c>
    </row>
    <row r="633" spans="1:2" x14ac:dyDescent="0.35">
      <c r="A633" s="10">
        <f>Returns!A633</f>
        <v>45422.645833333343</v>
      </c>
      <c r="B633" s="1">
        <f>MAX(AVERAGE(Portfolios!$B$2:$B$1305)-Portfolios!B633, 0)</f>
        <v>2.5663857728366012E-4</v>
      </c>
    </row>
    <row r="634" spans="1:2" x14ac:dyDescent="0.35">
      <c r="A634" s="10">
        <f>Returns!A634</f>
        <v>45422.6875</v>
      </c>
      <c r="B634" s="1">
        <f>MAX(AVERAGE(Portfolios!$B$2:$B$1305)-Portfolios!B634, 0)</f>
        <v>1.4594465448879612E-3</v>
      </c>
    </row>
    <row r="635" spans="1:2" x14ac:dyDescent="0.35">
      <c r="A635" s="10">
        <f>Returns!A635</f>
        <v>45422.729166666657</v>
      </c>
      <c r="B635" s="1">
        <f>MAX(AVERAGE(Portfolios!$B$2:$B$1305)-Portfolios!B635, 0)</f>
        <v>0</v>
      </c>
    </row>
    <row r="636" spans="1:2" x14ac:dyDescent="0.35">
      <c r="A636" s="10">
        <f>Returns!A636</f>
        <v>45422.770833333343</v>
      </c>
      <c r="B636" s="1">
        <f>MAX(AVERAGE(Portfolios!$B$2:$B$1305)-Portfolios!B636, 0)</f>
        <v>0</v>
      </c>
    </row>
    <row r="637" spans="1:2" x14ac:dyDescent="0.35">
      <c r="A637" s="10">
        <f>Returns!A637</f>
        <v>45422.8125</v>
      </c>
      <c r="B637" s="1">
        <f>MAX(AVERAGE(Portfolios!$B$2:$B$1305)-Portfolios!B637, 0)</f>
        <v>1.753005105158432E-4</v>
      </c>
    </row>
    <row r="638" spans="1:2" x14ac:dyDescent="0.35">
      <c r="A638" s="10">
        <f>Returns!A638</f>
        <v>45425.5625</v>
      </c>
      <c r="B638" s="1">
        <f>MAX(AVERAGE(Portfolios!$B$2:$B$1305)-Portfolios!B638, 0)</f>
        <v>0</v>
      </c>
    </row>
    <row r="639" spans="1:2" x14ac:dyDescent="0.35">
      <c r="A639" s="10">
        <f>Returns!A639</f>
        <v>45425.604166666657</v>
      </c>
      <c r="B639" s="1">
        <f>MAX(AVERAGE(Portfolios!$B$2:$B$1305)-Portfolios!B639, 0)</f>
        <v>1.7987366271088098E-3</v>
      </c>
    </row>
    <row r="640" spans="1:2" x14ac:dyDescent="0.35">
      <c r="A640" s="10">
        <f>Returns!A640</f>
        <v>45425.645833333343</v>
      </c>
      <c r="B640" s="1">
        <f>MAX(AVERAGE(Portfolios!$B$2:$B$1305)-Portfolios!B640, 0)</f>
        <v>6.9644422956333541E-4</v>
      </c>
    </row>
    <row r="641" spans="1:2" x14ac:dyDescent="0.35">
      <c r="A641" s="10">
        <f>Returns!A641</f>
        <v>45425.6875</v>
      </c>
      <c r="B641" s="1">
        <f>MAX(AVERAGE(Portfolios!$B$2:$B$1305)-Portfolios!B641, 0)</f>
        <v>2.242926215244708E-3</v>
      </c>
    </row>
    <row r="642" spans="1:2" x14ac:dyDescent="0.35">
      <c r="A642" s="10">
        <f>Returns!A642</f>
        <v>45425.729166666657</v>
      </c>
      <c r="B642" s="1">
        <f>MAX(AVERAGE(Portfolios!$B$2:$B$1305)-Portfolios!B642, 0)</f>
        <v>8.1335063647720049E-4</v>
      </c>
    </row>
    <row r="643" spans="1:2" x14ac:dyDescent="0.35">
      <c r="A643" s="10">
        <f>Returns!A643</f>
        <v>45425.770833333343</v>
      </c>
      <c r="B643" s="1">
        <f>MAX(AVERAGE(Portfolios!$B$2:$B$1305)-Portfolios!B643, 0)</f>
        <v>9.4352566677842486E-4</v>
      </c>
    </row>
    <row r="644" spans="1:2" x14ac:dyDescent="0.35">
      <c r="A644" s="10">
        <f>Returns!A644</f>
        <v>45425.8125</v>
      </c>
      <c r="B644" s="1">
        <f>MAX(AVERAGE(Portfolios!$B$2:$B$1305)-Portfolios!B644, 0)</f>
        <v>4.8925248648824251E-4</v>
      </c>
    </row>
    <row r="645" spans="1:2" x14ac:dyDescent="0.35">
      <c r="A645" s="10">
        <f>Returns!A645</f>
        <v>45426.5625</v>
      </c>
      <c r="B645" s="1">
        <f>MAX(AVERAGE(Portfolios!$B$2:$B$1305)-Portfolios!B645, 0)</f>
        <v>0</v>
      </c>
    </row>
    <row r="646" spans="1:2" x14ac:dyDescent="0.35">
      <c r="A646" s="10">
        <f>Returns!A646</f>
        <v>45426.604166666657</v>
      </c>
      <c r="B646" s="1">
        <f>MAX(AVERAGE(Portfolios!$B$2:$B$1305)-Portfolios!B646, 0)</f>
        <v>1.8445438471178328E-3</v>
      </c>
    </row>
    <row r="647" spans="1:2" x14ac:dyDescent="0.35">
      <c r="A647" s="10">
        <f>Returns!A647</f>
        <v>45426.645833333343</v>
      </c>
      <c r="B647" s="1">
        <f>MAX(AVERAGE(Portfolios!$B$2:$B$1305)-Portfolios!B647, 0)</f>
        <v>1.1336915514952705E-3</v>
      </c>
    </row>
    <row r="648" spans="1:2" x14ac:dyDescent="0.35">
      <c r="A648" s="10">
        <f>Returns!A648</f>
        <v>45426.6875</v>
      </c>
      <c r="B648" s="1">
        <f>MAX(AVERAGE(Portfolios!$B$2:$B$1305)-Portfolios!B648, 0)</f>
        <v>0</v>
      </c>
    </row>
    <row r="649" spans="1:2" x14ac:dyDescent="0.35">
      <c r="A649" s="10">
        <f>Returns!A649</f>
        <v>45426.729166666657</v>
      </c>
      <c r="B649" s="1">
        <f>MAX(AVERAGE(Portfolios!$B$2:$B$1305)-Portfolios!B649, 0)</f>
        <v>0</v>
      </c>
    </row>
    <row r="650" spans="1:2" x14ac:dyDescent="0.35">
      <c r="A650" s="10">
        <f>Returns!A650</f>
        <v>45426.770833333343</v>
      </c>
      <c r="B650" s="1">
        <f>MAX(AVERAGE(Portfolios!$B$2:$B$1305)-Portfolios!B650, 0)</f>
        <v>0</v>
      </c>
    </row>
    <row r="651" spans="1:2" x14ac:dyDescent="0.35">
      <c r="A651" s="10">
        <f>Returns!A651</f>
        <v>45426.8125</v>
      </c>
      <c r="B651" s="1">
        <f>MAX(AVERAGE(Portfolios!$B$2:$B$1305)-Portfolios!B651, 0)</f>
        <v>3.9287466808549782E-4</v>
      </c>
    </row>
    <row r="652" spans="1:2" x14ac:dyDescent="0.35">
      <c r="A652" s="10">
        <f>Returns!A652</f>
        <v>45427.5625</v>
      </c>
      <c r="B652" s="1">
        <f>MAX(AVERAGE(Portfolios!$B$2:$B$1305)-Portfolios!B652, 0)</f>
        <v>0</v>
      </c>
    </row>
    <row r="653" spans="1:2" x14ac:dyDescent="0.35">
      <c r="A653" s="10">
        <f>Returns!A653</f>
        <v>45427.604166666657</v>
      </c>
      <c r="B653" s="1">
        <f>MAX(AVERAGE(Portfolios!$B$2:$B$1305)-Portfolios!B653, 0)</f>
        <v>0</v>
      </c>
    </row>
    <row r="654" spans="1:2" x14ac:dyDescent="0.35">
      <c r="A654" s="10">
        <f>Returns!A654</f>
        <v>45427.645833333343</v>
      </c>
      <c r="B654" s="1">
        <f>MAX(AVERAGE(Portfolios!$B$2:$B$1305)-Portfolios!B654, 0)</f>
        <v>2.1843645882527144E-4</v>
      </c>
    </row>
    <row r="655" spans="1:2" x14ac:dyDescent="0.35">
      <c r="A655" s="10">
        <f>Returns!A655</f>
        <v>45427.6875</v>
      </c>
      <c r="B655" s="1">
        <f>MAX(AVERAGE(Portfolios!$B$2:$B$1305)-Portfolios!B655, 0)</f>
        <v>0</v>
      </c>
    </row>
    <row r="656" spans="1:2" x14ac:dyDescent="0.35">
      <c r="A656" s="10">
        <f>Returns!A656</f>
        <v>45427.729166666657</v>
      </c>
      <c r="B656" s="1">
        <f>MAX(AVERAGE(Portfolios!$B$2:$B$1305)-Portfolios!B656, 0)</f>
        <v>6.6326432682475996E-4</v>
      </c>
    </row>
    <row r="657" spans="1:2" x14ac:dyDescent="0.35">
      <c r="A657" s="10">
        <f>Returns!A657</f>
        <v>45427.770833333343</v>
      </c>
      <c r="B657" s="1">
        <f>MAX(AVERAGE(Portfolios!$B$2:$B$1305)-Portfolios!B657, 0)</f>
        <v>4.1817863358927757E-4</v>
      </c>
    </row>
    <row r="658" spans="1:2" x14ac:dyDescent="0.35">
      <c r="A658" s="10">
        <f>Returns!A658</f>
        <v>45427.8125</v>
      </c>
      <c r="B658" s="1">
        <f>MAX(AVERAGE(Portfolios!$B$2:$B$1305)-Portfolios!B658, 0)</f>
        <v>0</v>
      </c>
    </row>
    <row r="659" spans="1:2" x14ac:dyDescent="0.35">
      <c r="A659" s="10">
        <f>Returns!A659</f>
        <v>45428.5625</v>
      </c>
      <c r="B659" s="1">
        <f>MAX(AVERAGE(Portfolios!$B$2:$B$1305)-Portfolios!B659, 0)</f>
        <v>2.0279089728264831E-3</v>
      </c>
    </row>
    <row r="660" spans="1:2" x14ac:dyDescent="0.35">
      <c r="A660" s="10">
        <f>Returns!A660</f>
        <v>45428.604166666657</v>
      </c>
      <c r="B660" s="1">
        <f>MAX(AVERAGE(Portfolios!$B$2:$B$1305)-Portfolios!B660, 0)</f>
        <v>0</v>
      </c>
    </row>
    <row r="661" spans="1:2" x14ac:dyDescent="0.35">
      <c r="A661" s="10">
        <f>Returns!A661</f>
        <v>45428.645833333343</v>
      </c>
      <c r="B661" s="1">
        <f>MAX(AVERAGE(Portfolios!$B$2:$B$1305)-Portfolios!B661, 0)</f>
        <v>1.777109542219546E-3</v>
      </c>
    </row>
    <row r="662" spans="1:2" x14ac:dyDescent="0.35">
      <c r="A662" s="10">
        <f>Returns!A662</f>
        <v>45428.6875</v>
      </c>
      <c r="B662" s="1">
        <f>MAX(AVERAGE(Portfolios!$B$2:$B$1305)-Portfolios!B662, 0)</f>
        <v>1.4704681565679493E-3</v>
      </c>
    </row>
    <row r="663" spans="1:2" x14ac:dyDescent="0.35">
      <c r="A663" s="10">
        <f>Returns!A663</f>
        <v>45428.729166666657</v>
      </c>
      <c r="B663" s="1">
        <f>MAX(AVERAGE(Portfolios!$B$2:$B$1305)-Portfolios!B663, 0)</f>
        <v>1.4305786982762767E-3</v>
      </c>
    </row>
    <row r="664" spans="1:2" x14ac:dyDescent="0.35">
      <c r="A664" s="10">
        <f>Returns!A664</f>
        <v>45428.770833333343</v>
      </c>
      <c r="B664" s="1">
        <f>MAX(AVERAGE(Portfolios!$B$2:$B$1305)-Portfolios!B664, 0)</f>
        <v>0</v>
      </c>
    </row>
    <row r="665" spans="1:2" x14ac:dyDescent="0.35">
      <c r="A665" s="10">
        <f>Returns!A665</f>
        <v>45428.8125</v>
      </c>
      <c r="B665" s="1">
        <f>MAX(AVERAGE(Portfolios!$B$2:$B$1305)-Portfolios!B665, 0)</f>
        <v>2.0672180399891236E-3</v>
      </c>
    </row>
    <row r="666" spans="1:2" x14ac:dyDescent="0.35">
      <c r="A666" s="10">
        <f>Returns!A666</f>
        <v>45429.5625</v>
      </c>
      <c r="B666" s="1">
        <f>MAX(AVERAGE(Portfolios!$B$2:$B$1305)-Portfolios!B666, 0)</f>
        <v>0</v>
      </c>
    </row>
    <row r="667" spans="1:2" x14ac:dyDescent="0.35">
      <c r="A667" s="10">
        <f>Returns!A667</f>
        <v>45429.604166666657</v>
      </c>
      <c r="B667" s="1">
        <f>MAX(AVERAGE(Portfolios!$B$2:$B$1305)-Portfolios!B667, 0)</f>
        <v>2.2277138408152018E-3</v>
      </c>
    </row>
    <row r="668" spans="1:2" x14ac:dyDescent="0.35">
      <c r="A668" s="10">
        <f>Returns!A668</f>
        <v>45429.645833333343</v>
      </c>
      <c r="B668" s="1">
        <f>MAX(AVERAGE(Portfolios!$B$2:$B$1305)-Portfolios!B668, 0)</f>
        <v>8.4534569388714171E-4</v>
      </c>
    </row>
    <row r="669" spans="1:2" x14ac:dyDescent="0.35">
      <c r="A669" s="10">
        <f>Returns!A669</f>
        <v>45429.6875</v>
      </c>
      <c r="B669" s="1">
        <f>MAX(AVERAGE(Portfolios!$B$2:$B$1305)-Portfolios!B669, 0)</f>
        <v>0</v>
      </c>
    </row>
    <row r="670" spans="1:2" x14ac:dyDescent="0.35">
      <c r="A670" s="10">
        <f>Returns!A670</f>
        <v>45429.729166666657</v>
      </c>
      <c r="B670" s="1">
        <f>MAX(AVERAGE(Portfolios!$B$2:$B$1305)-Portfolios!B670, 0)</f>
        <v>9.8081737971851437E-4</v>
      </c>
    </row>
    <row r="671" spans="1:2" x14ac:dyDescent="0.35">
      <c r="A671" s="10">
        <f>Returns!A671</f>
        <v>45429.770833333343</v>
      </c>
      <c r="B671" s="1">
        <f>MAX(AVERAGE(Portfolios!$B$2:$B$1305)-Portfolios!B671, 0)</f>
        <v>0</v>
      </c>
    </row>
    <row r="672" spans="1:2" x14ac:dyDescent="0.35">
      <c r="A672" s="10">
        <f>Returns!A672</f>
        <v>45429.8125</v>
      </c>
      <c r="B672" s="1">
        <f>MAX(AVERAGE(Portfolios!$B$2:$B$1305)-Portfolios!B672, 0)</f>
        <v>0</v>
      </c>
    </row>
    <row r="673" spans="1:2" x14ac:dyDescent="0.35">
      <c r="A673" s="10">
        <f>Returns!A673</f>
        <v>45432.5625</v>
      </c>
      <c r="B673" s="1">
        <f>MAX(AVERAGE(Portfolios!$B$2:$B$1305)-Portfolios!B673, 0)</f>
        <v>0</v>
      </c>
    </row>
    <row r="674" spans="1:2" x14ac:dyDescent="0.35">
      <c r="A674" s="10">
        <f>Returns!A674</f>
        <v>45432.604166666657</v>
      </c>
      <c r="B674" s="1">
        <f>MAX(AVERAGE(Portfolios!$B$2:$B$1305)-Portfolios!B674, 0)</f>
        <v>0</v>
      </c>
    </row>
    <row r="675" spans="1:2" x14ac:dyDescent="0.35">
      <c r="A675" s="10">
        <f>Returns!A675</f>
        <v>45432.645833333343</v>
      </c>
      <c r="B675" s="1">
        <f>MAX(AVERAGE(Portfolios!$B$2:$B$1305)-Portfolios!B675, 0)</f>
        <v>9.5546800950394939E-5</v>
      </c>
    </row>
    <row r="676" spans="1:2" x14ac:dyDescent="0.35">
      <c r="A676" s="10">
        <f>Returns!A676</f>
        <v>45432.6875</v>
      </c>
      <c r="B676" s="1">
        <f>MAX(AVERAGE(Portfolios!$B$2:$B$1305)-Portfolios!B676, 0)</f>
        <v>5.6924681216974306E-4</v>
      </c>
    </row>
    <row r="677" spans="1:2" x14ac:dyDescent="0.35">
      <c r="A677" s="10">
        <f>Returns!A677</f>
        <v>45432.729166666657</v>
      </c>
      <c r="B677" s="1">
        <f>MAX(AVERAGE(Portfolios!$B$2:$B$1305)-Portfolios!B677, 0)</f>
        <v>4.0125336173476439E-4</v>
      </c>
    </row>
    <row r="678" spans="1:2" x14ac:dyDescent="0.35">
      <c r="A678" s="10">
        <f>Returns!A678</f>
        <v>45432.770833333343</v>
      </c>
      <c r="B678" s="1">
        <f>MAX(AVERAGE(Portfolios!$B$2:$B$1305)-Portfolios!B678, 0)</f>
        <v>0</v>
      </c>
    </row>
    <row r="679" spans="1:2" x14ac:dyDescent="0.35">
      <c r="A679" s="10">
        <f>Returns!A679</f>
        <v>45432.8125</v>
      </c>
      <c r="B679" s="1">
        <f>MAX(AVERAGE(Portfolios!$B$2:$B$1305)-Portfolios!B679, 0)</f>
        <v>1.0787115523107966E-4</v>
      </c>
    </row>
    <row r="680" spans="1:2" x14ac:dyDescent="0.35">
      <c r="A680" s="10">
        <f>Returns!A680</f>
        <v>45433.5625</v>
      </c>
      <c r="B680" s="1">
        <f>MAX(AVERAGE(Portfolios!$B$2:$B$1305)-Portfolios!B680, 0)</f>
        <v>2.2531732135594104E-3</v>
      </c>
    </row>
    <row r="681" spans="1:2" x14ac:dyDescent="0.35">
      <c r="A681" s="10">
        <f>Returns!A681</f>
        <v>45433.604166666657</v>
      </c>
      <c r="B681" s="1">
        <f>MAX(AVERAGE(Portfolios!$B$2:$B$1305)-Portfolios!B681, 0)</f>
        <v>0</v>
      </c>
    </row>
    <row r="682" spans="1:2" x14ac:dyDescent="0.35">
      <c r="A682" s="10">
        <f>Returns!A682</f>
        <v>45433.645833333343</v>
      </c>
      <c r="B682" s="1">
        <f>MAX(AVERAGE(Portfolios!$B$2:$B$1305)-Portfolios!B682, 0)</f>
        <v>1.0685855942107582E-3</v>
      </c>
    </row>
    <row r="683" spans="1:2" x14ac:dyDescent="0.35">
      <c r="A683" s="10">
        <f>Returns!A683</f>
        <v>45433.6875</v>
      </c>
      <c r="B683" s="1">
        <f>MAX(AVERAGE(Portfolios!$B$2:$B$1305)-Portfolios!B683, 0)</f>
        <v>0</v>
      </c>
    </row>
    <row r="684" spans="1:2" x14ac:dyDescent="0.35">
      <c r="A684" s="10">
        <f>Returns!A684</f>
        <v>45433.729166666657</v>
      </c>
      <c r="B684" s="1">
        <f>MAX(AVERAGE(Portfolios!$B$2:$B$1305)-Portfolios!B684, 0)</f>
        <v>0</v>
      </c>
    </row>
    <row r="685" spans="1:2" x14ac:dyDescent="0.35">
      <c r="A685" s="10">
        <f>Returns!A685</f>
        <v>45433.770833333343</v>
      </c>
      <c r="B685" s="1">
        <f>MAX(AVERAGE(Portfolios!$B$2:$B$1305)-Portfolios!B685, 0)</f>
        <v>0</v>
      </c>
    </row>
    <row r="686" spans="1:2" x14ac:dyDescent="0.35">
      <c r="A686" s="10">
        <f>Returns!A686</f>
        <v>45433.8125</v>
      </c>
      <c r="B686" s="1">
        <f>MAX(AVERAGE(Portfolios!$B$2:$B$1305)-Portfolios!B686, 0)</f>
        <v>0</v>
      </c>
    </row>
    <row r="687" spans="1:2" x14ac:dyDescent="0.35">
      <c r="A687" s="10">
        <f>Returns!A687</f>
        <v>45434.5625</v>
      </c>
      <c r="B687" s="1">
        <f>MAX(AVERAGE(Portfolios!$B$2:$B$1305)-Portfolios!B687, 0)</f>
        <v>4.1227427541361533E-3</v>
      </c>
    </row>
    <row r="688" spans="1:2" x14ac:dyDescent="0.35">
      <c r="A688" s="10">
        <f>Returns!A688</f>
        <v>45434.604166666657</v>
      </c>
      <c r="B688" s="1">
        <f>MAX(AVERAGE(Portfolios!$B$2:$B$1305)-Portfolios!B688, 0)</f>
        <v>1.244286478643604E-3</v>
      </c>
    </row>
    <row r="689" spans="1:2" x14ac:dyDescent="0.35">
      <c r="A689" s="10">
        <f>Returns!A689</f>
        <v>45434.645833333343</v>
      </c>
      <c r="B689" s="1">
        <f>MAX(AVERAGE(Portfolios!$B$2:$B$1305)-Portfolios!B689, 0)</f>
        <v>0</v>
      </c>
    </row>
    <row r="690" spans="1:2" x14ac:dyDescent="0.35">
      <c r="A690" s="10">
        <f>Returns!A690</f>
        <v>45434.6875</v>
      </c>
      <c r="B690" s="1">
        <f>MAX(AVERAGE(Portfolios!$B$2:$B$1305)-Portfolios!B690, 0)</f>
        <v>1.0532769130010145E-3</v>
      </c>
    </row>
    <row r="691" spans="1:2" x14ac:dyDescent="0.35">
      <c r="A691" s="10">
        <f>Returns!A691</f>
        <v>45434.729166666657</v>
      </c>
      <c r="B691" s="1">
        <f>MAX(AVERAGE(Portfolios!$B$2:$B$1305)-Portfolios!B691, 0)</f>
        <v>5.1569854315608793E-3</v>
      </c>
    </row>
    <row r="692" spans="1:2" x14ac:dyDescent="0.35">
      <c r="A692" s="10">
        <f>Returns!A692</f>
        <v>45434.770833333343</v>
      </c>
      <c r="B692" s="1">
        <f>MAX(AVERAGE(Portfolios!$B$2:$B$1305)-Portfolios!B692, 0)</f>
        <v>0</v>
      </c>
    </row>
    <row r="693" spans="1:2" x14ac:dyDescent="0.35">
      <c r="A693" s="10">
        <f>Returns!A693</f>
        <v>45434.8125</v>
      </c>
      <c r="B693" s="1">
        <f>MAX(AVERAGE(Portfolios!$B$2:$B$1305)-Portfolios!B693, 0)</f>
        <v>0</v>
      </c>
    </row>
    <row r="694" spans="1:2" x14ac:dyDescent="0.35">
      <c r="A694" s="10">
        <f>Returns!A694</f>
        <v>45435.5625</v>
      </c>
      <c r="B694" s="1">
        <f>MAX(AVERAGE(Portfolios!$B$2:$B$1305)-Portfolios!B694, 0)</f>
        <v>4.1211784951521481E-3</v>
      </c>
    </row>
    <row r="695" spans="1:2" x14ac:dyDescent="0.35">
      <c r="A695" s="10">
        <f>Returns!A695</f>
        <v>45435.604166666657</v>
      </c>
      <c r="B695" s="1">
        <f>MAX(AVERAGE(Portfolios!$B$2:$B$1305)-Portfolios!B695, 0)</f>
        <v>4.0859493876148882E-4</v>
      </c>
    </row>
    <row r="696" spans="1:2" x14ac:dyDescent="0.35">
      <c r="A696" s="10">
        <f>Returns!A696</f>
        <v>45435.645833333343</v>
      </c>
      <c r="B696" s="1">
        <f>MAX(AVERAGE(Portfolios!$B$2:$B$1305)-Portfolios!B696, 0)</f>
        <v>0</v>
      </c>
    </row>
    <row r="697" spans="1:2" x14ac:dyDescent="0.35">
      <c r="A697" s="10">
        <f>Returns!A697</f>
        <v>45435.6875</v>
      </c>
      <c r="B697" s="1">
        <f>MAX(AVERAGE(Portfolios!$B$2:$B$1305)-Portfolios!B697, 0)</f>
        <v>2.8399463060632632E-3</v>
      </c>
    </row>
    <row r="698" spans="1:2" x14ac:dyDescent="0.35">
      <c r="A698" s="10">
        <f>Returns!A698</f>
        <v>45435.729166666657</v>
      </c>
      <c r="B698" s="1">
        <f>MAX(AVERAGE(Portfolios!$B$2:$B$1305)-Portfolios!B698, 0)</f>
        <v>5.8030587577339657E-3</v>
      </c>
    </row>
    <row r="699" spans="1:2" x14ac:dyDescent="0.35">
      <c r="A699" s="10">
        <f>Returns!A699</f>
        <v>45435.770833333343</v>
      </c>
      <c r="B699" s="1">
        <f>MAX(AVERAGE(Portfolios!$B$2:$B$1305)-Portfolios!B699, 0)</f>
        <v>5.2891807676192263E-4</v>
      </c>
    </row>
    <row r="700" spans="1:2" x14ac:dyDescent="0.35">
      <c r="A700" s="10">
        <f>Returns!A700</f>
        <v>45435.8125</v>
      </c>
      <c r="B700" s="1">
        <f>MAX(AVERAGE(Portfolios!$B$2:$B$1305)-Portfolios!B700, 0)</f>
        <v>0</v>
      </c>
    </row>
    <row r="701" spans="1:2" x14ac:dyDescent="0.35">
      <c r="A701" s="10">
        <f>Returns!A701</f>
        <v>45436.5625</v>
      </c>
      <c r="B701" s="1">
        <f>MAX(AVERAGE(Portfolios!$B$2:$B$1305)-Portfolios!B701, 0)</f>
        <v>0</v>
      </c>
    </row>
    <row r="702" spans="1:2" x14ac:dyDescent="0.35">
      <c r="A702" s="10">
        <f>Returns!A702</f>
        <v>45436.604166666657</v>
      </c>
      <c r="B702" s="1">
        <f>MAX(AVERAGE(Portfolios!$B$2:$B$1305)-Portfolios!B702, 0)</f>
        <v>0</v>
      </c>
    </row>
    <row r="703" spans="1:2" x14ac:dyDescent="0.35">
      <c r="A703" s="10">
        <f>Returns!A703</f>
        <v>45436.645833333343</v>
      </c>
      <c r="B703" s="1">
        <f>MAX(AVERAGE(Portfolios!$B$2:$B$1305)-Portfolios!B703, 0)</f>
        <v>9.963315101868848E-5</v>
      </c>
    </row>
    <row r="704" spans="1:2" x14ac:dyDescent="0.35">
      <c r="A704" s="10">
        <f>Returns!A704</f>
        <v>45436.6875</v>
      </c>
      <c r="B704" s="1">
        <f>MAX(AVERAGE(Portfolios!$B$2:$B$1305)-Portfolios!B704, 0)</f>
        <v>2.3630542859104451E-4</v>
      </c>
    </row>
    <row r="705" spans="1:2" x14ac:dyDescent="0.35">
      <c r="A705" s="10">
        <f>Returns!A705</f>
        <v>45436.729166666657</v>
      </c>
      <c r="B705" s="1">
        <f>MAX(AVERAGE(Portfolios!$B$2:$B$1305)-Portfolios!B705, 0)</f>
        <v>1.7259004627489004E-3</v>
      </c>
    </row>
    <row r="706" spans="1:2" x14ac:dyDescent="0.35">
      <c r="A706" s="10">
        <f>Returns!A706</f>
        <v>45436.770833333343</v>
      </c>
      <c r="B706" s="1">
        <f>MAX(AVERAGE(Portfolios!$B$2:$B$1305)-Portfolios!B706, 0)</f>
        <v>8.8407712309508234E-4</v>
      </c>
    </row>
    <row r="707" spans="1:2" x14ac:dyDescent="0.35">
      <c r="A707" s="10">
        <f>Returns!A707</f>
        <v>45436.8125</v>
      </c>
      <c r="B707" s="1">
        <f>MAX(AVERAGE(Portfolios!$B$2:$B$1305)-Portfolios!B707, 0)</f>
        <v>0</v>
      </c>
    </row>
    <row r="708" spans="1:2" x14ac:dyDescent="0.35">
      <c r="A708" s="10">
        <f>Returns!A708</f>
        <v>45440.5625</v>
      </c>
      <c r="B708" s="1">
        <f>MAX(AVERAGE(Portfolios!$B$2:$B$1305)-Portfolios!B708, 0)</f>
        <v>4.3057545434858667E-3</v>
      </c>
    </row>
    <row r="709" spans="1:2" x14ac:dyDescent="0.35">
      <c r="A709" s="10">
        <f>Returns!A709</f>
        <v>45440.604166666657</v>
      </c>
      <c r="B709" s="1">
        <f>MAX(AVERAGE(Portfolios!$B$2:$B$1305)-Portfolios!B709, 0)</f>
        <v>2.2955714397896961E-3</v>
      </c>
    </row>
    <row r="710" spans="1:2" x14ac:dyDescent="0.35">
      <c r="A710" s="10">
        <f>Returns!A710</f>
        <v>45440.645833333343</v>
      </c>
      <c r="B710" s="1">
        <f>MAX(AVERAGE(Portfolios!$B$2:$B$1305)-Portfolios!B710, 0)</f>
        <v>1.2720141007540287E-3</v>
      </c>
    </row>
    <row r="711" spans="1:2" x14ac:dyDescent="0.35">
      <c r="A711" s="10">
        <f>Returns!A711</f>
        <v>45440.6875</v>
      </c>
      <c r="B711" s="1">
        <f>MAX(AVERAGE(Portfolios!$B$2:$B$1305)-Portfolios!B711, 0)</f>
        <v>9.2069240257490448E-4</v>
      </c>
    </row>
    <row r="712" spans="1:2" x14ac:dyDescent="0.35">
      <c r="A712" s="10">
        <f>Returns!A712</f>
        <v>45440.729166666657</v>
      </c>
      <c r="B712" s="1">
        <f>MAX(AVERAGE(Portfolios!$B$2:$B$1305)-Portfolios!B712, 0)</f>
        <v>2.20206953353317E-3</v>
      </c>
    </row>
    <row r="713" spans="1:2" x14ac:dyDescent="0.35">
      <c r="A713" s="10">
        <f>Returns!A713</f>
        <v>45440.770833333343</v>
      </c>
      <c r="B713" s="1">
        <f>MAX(AVERAGE(Portfolios!$B$2:$B$1305)-Portfolios!B713, 0)</f>
        <v>1.0463933946651551E-4</v>
      </c>
    </row>
    <row r="714" spans="1:2" x14ac:dyDescent="0.35">
      <c r="A714" s="10">
        <f>Returns!A714</f>
        <v>45440.8125</v>
      </c>
      <c r="B714" s="1">
        <f>MAX(AVERAGE(Portfolios!$B$2:$B$1305)-Portfolios!B714, 0)</f>
        <v>0</v>
      </c>
    </row>
    <row r="715" spans="1:2" x14ac:dyDescent="0.35">
      <c r="A715" s="10">
        <f>Returns!A715</f>
        <v>45441.5625</v>
      </c>
      <c r="B715" s="1">
        <f>MAX(AVERAGE(Portfolios!$B$2:$B$1305)-Portfolios!B715, 0)</f>
        <v>5.5134872155487647E-3</v>
      </c>
    </row>
    <row r="716" spans="1:2" x14ac:dyDescent="0.35">
      <c r="A716" s="10">
        <f>Returns!A716</f>
        <v>45441.604166666657</v>
      </c>
      <c r="B716" s="1">
        <f>MAX(AVERAGE(Portfolios!$B$2:$B$1305)-Portfolios!B716, 0)</f>
        <v>1.322890014806521E-3</v>
      </c>
    </row>
    <row r="717" spans="1:2" x14ac:dyDescent="0.35">
      <c r="A717" s="10">
        <f>Returns!A717</f>
        <v>45441.645833333343</v>
      </c>
      <c r="B717" s="1">
        <f>MAX(AVERAGE(Portfolios!$B$2:$B$1305)-Portfolios!B717, 0)</f>
        <v>1.619873068867301E-4</v>
      </c>
    </row>
    <row r="718" spans="1:2" x14ac:dyDescent="0.35">
      <c r="A718" s="10">
        <f>Returns!A718</f>
        <v>45441.6875</v>
      </c>
      <c r="B718" s="1">
        <f>MAX(AVERAGE(Portfolios!$B$2:$B$1305)-Portfolios!B718, 0)</f>
        <v>1.1800450792716908E-3</v>
      </c>
    </row>
    <row r="719" spans="1:2" x14ac:dyDescent="0.35">
      <c r="A719" s="10">
        <f>Returns!A719</f>
        <v>45441.729166666657</v>
      </c>
      <c r="B719" s="1">
        <f>MAX(AVERAGE(Portfolios!$B$2:$B$1305)-Portfolios!B719, 0)</f>
        <v>1.0887945538937906E-3</v>
      </c>
    </row>
    <row r="720" spans="1:2" x14ac:dyDescent="0.35">
      <c r="A720" s="10">
        <f>Returns!A720</f>
        <v>45441.770833333343</v>
      </c>
      <c r="B720" s="1">
        <f>MAX(AVERAGE(Portfolios!$B$2:$B$1305)-Portfolios!B720, 0)</f>
        <v>0</v>
      </c>
    </row>
    <row r="721" spans="1:2" x14ac:dyDescent="0.35">
      <c r="A721" s="10">
        <f>Returns!A721</f>
        <v>45441.8125</v>
      </c>
      <c r="B721" s="1">
        <f>MAX(AVERAGE(Portfolios!$B$2:$B$1305)-Portfolios!B721, 0)</f>
        <v>1.893937755480672E-3</v>
      </c>
    </row>
    <row r="722" spans="1:2" x14ac:dyDescent="0.35">
      <c r="A722" s="10">
        <f>Returns!A722</f>
        <v>45442.5625</v>
      </c>
      <c r="B722" s="1">
        <f>MAX(AVERAGE(Portfolios!$B$2:$B$1305)-Portfolios!B722, 0)</f>
        <v>0</v>
      </c>
    </row>
    <row r="723" spans="1:2" x14ac:dyDescent="0.35">
      <c r="A723" s="10">
        <f>Returns!A723</f>
        <v>45442.604166666657</v>
      </c>
      <c r="B723" s="1">
        <f>MAX(AVERAGE(Portfolios!$B$2:$B$1305)-Portfolios!B723, 0)</f>
        <v>0</v>
      </c>
    </row>
    <row r="724" spans="1:2" x14ac:dyDescent="0.35">
      <c r="A724" s="10">
        <f>Returns!A724</f>
        <v>45442.645833333343</v>
      </c>
      <c r="B724" s="1">
        <f>MAX(AVERAGE(Portfolios!$B$2:$B$1305)-Portfolios!B724, 0)</f>
        <v>0</v>
      </c>
    </row>
    <row r="725" spans="1:2" x14ac:dyDescent="0.35">
      <c r="A725" s="10">
        <f>Returns!A725</f>
        <v>45442.6875</v>
      </c>
      <c r="B725" s="1">
        <f>MAX(AVERAGE(Portfolios!$B$2:$B$1305)-Portfolios!B725, 0)</f>
        <v>2.335739457248225E-4</v>
      </c>
    </row>
    <row r="726" spans="1:2" x14ac:dyDescent="0.35">
      <c r="A726" s="10">
        <f>Returns!A726</f>
        <v>45442.729166666657</v>
      </c>
      <c r="B726" s="1">
        <f>MAX(AVERAGE(Portfolios!$B$2:$B$1305)-Portfolios!B726, 0)</f>
        <v>7.3872177168128996E-4</v>
      </c>
    </row>
    <row r="727" spans="1:2" x14ac:dyDescent="0.35">
      <c r="A727" s="10">
        <f>Returns!A727</f>
        <v>45442.770833333343</v>
      </c>
      <c r="B727" s="1">
        <f>MAX(AVERAGE(Portfolios!$B$2:$B$1305)-Portfolios!B727, 0)</f>
        <v>1.5180500348842324E-3</v>
      </c>
    </row>
    <row r="728" spans="1:2" x14ac:dyDescent="0.35">
      <c r="A728" s="10">
        <f>Returns!A728</f>
        <v>45442.8125</v>
      </c>
      <c r="B728" s="1">
        <f>MAX(AVERAGE(Portfolios!$B$2:$B$1305)-Portfolios!B728, 0)</f>
        <v>5.9678923843904642E-4</v>
      </c>
    </row>
    <row r="729" spans="1:2" x14ac:dyDescent="0.35">
      <c r="A729" s="10">
        <f>Returns!A729</f>
        <v>45443.5625</v>
      </c>
      <c r="B729" s="1">
        <f>MAX(AVERAGE(Portfolios!$B$2:$B$1305)-Portfolios!B729, 0)</f>
        <v>2.5973018829628016E-3</v>
      </c>
    </row>
    <row r="730" spans="1:2" x14ac:dyDescent="0.35">
      <c r="A730" s="10">
        <f>Returns!A730</f>
        <v>45443.604166666657</v>
      </c>
      <c r="B730" s="1">
        <f>MAX(AVERAGE(Portfolios!$B$2:$B$1305)-Portfolios!B730, 0)</f>
        <v>1.482906763622669E-3</v>
      </c>
    </row>
    <row r="731" spans="1:2" x14ac:dyDescent="0.35">
      <c r="A731" s="10">
        <f>Returns!A731</f>
        <v>45443.645833333343</v>
      </c>
      <c r="B731" s="1">
        <f>MAX(AVERAGE(Portfolios!$B$2:$B$1305)-Portfolios!B731, 0)</f>
        <v>1.7826953633426708E-3</v>
      </c>
    </row>
    <row r="732" spans="1:2" x14ac:dyDescent="0.35">
      <c r="A732" s="10">
        <f>Returns!A732</f>
        <v>45443.6875</v>
      </c>
      <c r="B732" s="1">
        <f>MAX(AVERAGE(Portfolios!$B$2:$B$1305)-Portfolios!B732, 0)</f>
        <v>0</v>
      </c>
    </row>
    <row r="733" spans="1:2" x14ac:dyDescent="0.35">
      <c r="A733" s="10">
        <f>Returns!A733</f>
        <v>45443.729166666657</v>
      </c>
      <c r="B733" s="1">
        <f>MAX(AVERAGE(Portfolios!$B$2:$B$1305)-Portfolios!B733, 0)</f>
        <v>4.1912232322313772E-5</v>
      </c>
    </row>
    <row r="734" spans="1:2" x14ac:dyDescent="0.35">
      <c r="A734" s="10">
        <f>Returns!A734</f>
        <v>45443.770833333343</v>
      </c>
      <c r="B734" s="1">
        <f>MAX(AVERAGE(Portfolios!$B$2:$B$1305)-Portfolios!B734, 0)</f>
        <v>0</v>
      </c>
    </row>
    <row r="735" spans="1:2" x14ac:dyDescent="0.35">
      <c r="A735" s="10">
        <f>Returns!A735</f>
        <v>45443.8125</v>
      </c>
      <c r="B735" s="1">
        <f>MAX(AVERAGE(Portfolios!$B$2:$B$1305)-Portfolios!B735, 0)</f>
        <v>0</v>
      </c>
    </row>
    <row r="736" spans="1:2" x14ac:dyDescent="0.35">
      <c r="A736" s="10">
        <f>Returns!A736</f>
        <v>45446.5625</v>
      </c>
      <c r="B736" s="1">
        <f>MAX(AVERAGE(Portfolios!$B$2:$B$1305)-Portfolios!B736, 0)</f>
        <v>5.0288432577761692E-3</v>
      </c>
    </row>
    <row r="737" spans="1:2" x14ac:dyDescent="0.35">
      <c r="A737" s="10">
        <f>Returns!A737</f>
        <v>45446.604166666657</v>
      </c>
      <c r="B737" s="1">
        <f>MAX(AVERAGE(Portfolios!$B$2:$B$1305)-Portfolios!B737, 0)</f>
        <v>3.936050518764834E-3</v>
      </c>
    </row>
    <row r="738" spans="1:2" x14ac:dyDescent="0.35">
      <c r="A738" s="10">
        <f>Returns!A738</f>
        <v>45446.645833333343</v>
      </c>
      <c r="B738" s="1">
        <f>MAX(AVERAGE(Portfolios!$B$2:$B$1305)-Portfolios!B738, 0)</f>
        <v>3.897427194306398E-3</v>
      </c>
    </row>
    <row r="739" spans="1:2" x14ac:dyDescent="0.35">
      <c r="A739" s="10">
        <f>Returns!A739</f>
        <v>45446.6875</v>
      </c>
      <c r="B739" s="1">
        <f>MAX(AVERAGE(Portfolios!$B$2:$B$1305)-Portfolios!B739, 0)</f>
        <v>0</v>
      </c>
    </row>
    <row r="740" spans="1:2" x14ac:dyDescent="0.35">
      <c r="A740" s="10">
        <f>Returns!A740</f>
        <v>45446.729166666657</v>
      </c>
      <c r="B740" s="1">
        <f>MAX(AVERAGE(Portfolios!$B$2:$B$1305)-Portfolios!B740, 0)</f>
        <v>0</v>
      </c>
    </row>
    <row r="741" spans="1:2" x14ac:dyDescent="0.35">
      <c r="A741" s="10">
        <f>Returns!A741</f>
        <v>45446.770833333343</v>
      </c>
      <c r="B741" s="1">
        <f>MAX(AVERAGE(Portfolios!$B$2:$B$1305)-Portfolios!B741, 0)</f>
        <v>0</v>
      </c>
    </row>
    <row r="742" spans="1:2" x14ac:dyDescent="0.35">
      <c r="A742" s="10">
        <f>Returns!A742</f>
        <v>45446.8125</v>
      </c>
      <c r="B742" s="1">
        <f>MAX(AVERAGE(Portfolios!$B$2:$B$1305)-Portfolios!B742, 0)</f>
        <v>0</v>
      </c>
    </row>
    <row r="743" spans="1:2" x14ac:dyDescent="0.35">
      <c r="A743" s="10">
        <f>Returns!A743</f>
        <v>45447.5625</v>
      </c>
      <c r="B743" s="1">
        <f>MAX(AVERAGE(Portfolios!$B$2:$B$1305)-Portfolios!B743, 0)</f>
        <v>0</v>
      </c>
    </row>
    <row r="744" spans="1:2" x14ac:dyDescent="0.35">
      <c r="A744" s="10">
        <f>Returns!A744</f>
        <v>45447.604166666657</v>
      </c>
      <c r="B744" s="1">
        <f>MAX(AVERAGE(Portfolios!$B$2:$B$1305)-Portfolios!B744, 0)</f>
        <v>1.7125146047814559E-3</v>
      </c>
    </row>
    <row r="745" spans="1:2" x14ac:dyDescent="0.35">
      <c r="A745" s="10">
        <f>Returns!A745</f>
        <v>45447.645833333343</v>
      </c>
      <c r="B745" s="1">
        <f>MAX(AVERAGE(Portfolios!$B$2:$B$1305)-Portfolios!B745, 0)</f>
        <v>6.7837841096957412E-4</v>
      </c>
    </row>
    <row r="746" spans="1:2" x14ac:dyDescent="0.35">
      <c r="A746" s="10">
        <f>Returns!A746</f>
        <v>45447.6875</v>
      </c>
      <c r="B746" s="1">
        <f>MAX(AVERAGE(Portfolios!$B$2:$B$1305)-Portfolios!B746, 0)</f>
        <v>0</v>
      </c>
    </row>
    <row r="747" spans="1:2" x14ac:dyDescent="0.35">
      <c r="A747" s="10">
        <f>Returns!A747</f>
        <v>45447.729166666657</v>
      </c>
      <c r="B747" s="1">
        <f>MAX(AVERAGE(Portfolios!$B$2:$B$1305)-Portfolios!B747, 0)</f>
        <v>0</v>
      </c>
    </row>
    <row r="748" spans="1:2" x14ac:dyDescent="0.35">
      <c r="A748" s="10">
        <f>Returns!A748</f>
        <v>45447.770833333343</v>
      </c>
      <c r="B748" s="1">
        <f>MAX(AVERAGE(Portfolios!$B$2:$B$1305)-Portfolios!B748, 0)</f>
        <v>2.869989903966762E-3</v>
      </c>
    </row>
    <row r="749" spans="1:2" x14ac:dyDescent="0.35">
      <c r="A749" s="10">
        <f>Returns!A749</f>
        <v>45447.8125</v>
      </c>
      <c r="B749" s="1">
        <f>MAX(AVERAGE(Portfolios!$B$2:$B$1305)-Portfolios!B749, 0)</f>
        <v>0</v>
      </c>
    </row>
    <row r="750" spans="1:2" x14ac:dyDescent="0.35">
      <c r="A750" s="10">
        <f>Returns!A750</f>
        <v>45448.5625</v>
      </c>
      <c r="B750" s="1">
        <f>MAX(AVERAGE(Portfolios!$B$2:$B$1305)-Portfolios!B750, 0)</f>
        <v>0</v>
      </c>
    </row>
    <row r="751" spans="1:2" x14ac:dyDescent="0.35">
      <c r="A751" s="10">
        <f>Returns!A751</f>
        <v>45448.604166666657</v>
      </c>
      <c r="B751" s="1">
        <f>MAX(AVERAGE(Portfolios!$B$2:$B$1305)-Portfolios!B751, 0)</f>
        <v>0</v>
      </c>
    </row>
    <row r="752" spans="1:2" x14ac:dyDescent="0.35">
      <c r="A752" s="10">
        <f>Returns!A752</f>
        <v>45448.645833333343</v>
      </c>
      <c r="B752" s="1">
        <f>MAX(AVERAGE(Portfolios!$B$2:$B$1305)-Portfolios!B752, 0)</f>
        <v>0</v>
      </c>
    </row>
    <row r="753" spans="1:2" x14ac:dyDescent="0.35">
      <c r="A753" s="10">
        <f>Returns!A753</f>
        <v>45448.6875</v>
      </c>
      <c r="B753" s="1">
        <f>MAX(AVERAGE(Portfolios!$B$2:$B$1305)-Portfolios!B753, 0)</f>
        <v>0</v>
      </c>
    </row>
    <row r="754" spans="1:2" x14ac:dyDescent="0.35">
      <c r="A754" s="10">
        <f>Returns!A754</f>
        <v>45448.729166666657</v>
      </c>
      <c r="B754" s="1">
        <f>MAX(AVERAGE(Portfolios!$B$2:$B$1305)-Portfolios!B754, 0)</f>
        <v>0</v>
      </c>
    </row>
    <row r="755" spans="1:2" x14ac:dyDescent="0.35">
      <c r="A755" s="10">
        <f>Returns!A755</f>
        <v>45448.770833333343</v>
      </c>
      <c r="B755" s="1">
        <f>MAX(AVERAGE(Portfolios!$B$2:$B$1305)-Portfolios!B755, 0)</f>
        <v>0</v>
      </c>
    </row>
    <row r="756" spans="1:2" x14ac:dyDescent="0.35">
      <c r="A756" s="10">
        <f>Returns!A756</f>
        <v>45448.8125</v>
      </c>
      <c r="B756" s="1">
        <f>MAX(AVERAGE(Portfolios!$B$2:$B$1305)-Portfolios!B756, 0)</f>
        <v>0</v>
      </c>
    </row>
    <row r="757" spans="1:2" x14ac:dyDescent="0.35">
      <c r="A757" s="10">
        <f>Returns!A757</f>
        <v>45449.5625</v>
      </c>
      <c r="B757" s="1">
        <f>MAX(AVERAGE(Portfolios!$B$2:$B$1305)-Portfolios!B757, 0)</f>
        <v>0</v>
      </c>
    </row>
    <row r="758" spans="1:2" x14ac:dyDescent="0.35">
      <c r="A758" s="10">
        <f>Returns!A758</f>
        <v>45449.604166666657</v>
      </c>
      <c r="B758" s="1">
        <f>MAX(AVERAGE(Portfolios!$B$2:$B$1305)-Portfolios!B758, 0)</f>
        <v>1.2346492083382535E-3</v>
      </c>
    </row>
    <row r="759" spans="1:2" x14ac:dyDescent="0.35">
      <c r="A759" s="10">
        <f>Returns!A759</f>
        <v>45449.645833333343</v>
      </c>
      <c r="B759" s="1">
        <f>MAX(AVERAGE(Portfolios!$B$2:$B$1305)-Portfolios!B759, 0)</f>
        <v>1.0505379074369355E-3</v>
      </c>
    </row>
    <row r="760" spans="1:2" x14ac:dyDescent="0.35">
      <c r="A760" s="10">
        <f>Returns!A760</f>
        <v>45449.6875</v>
      </c>
      <c r="B760" s="1">
        <f>MAX(AVERAGE(Portfolios!$B$2:$B$1305)-Portfolios!B760, 0)</f>
        <v>5.5742935345512001E-4</v>
      </c>
    </row>
    <row r="761" spans="1:2" x14ac:dyDescent="0.35">
      <c r="A761" s="10">
        <f>Returns!A761</f>
        <v>45449.729166666657</v>
      </c>
      <c r="B761" s="1">
        <f>MAX(AVERAGE(Portfolios!$B$2:$B$1305)-Portfolios!B761, 0)</f>
        <v>2.1236867877447341E-3</v>
      </c>
    </row>
    <row r="762" spans="1:2" x14ac:dyDescent="0.35">
      <c r="A762" s="10">
        <f>Returns!A762</f>
        <v>45449.770833333343</v>
      </c>
      <c r="B762" s="1">
        <f>MAX(AVERAGE(Portfolios!$B$2:$B$1305)-Portfolios!B762, 0)</f>
        <v>0</v>
      </c>
    </row>
    <row r="763" spans="1:2" x14ac:dyDescent="0.35">
      <c r="A763" s="10">
        <f>Returns!A763</f>
        <v>45449.8125</v>
      </c>
      <c r="B763" s="1">
        <f>MAX(AVERAGE(Portfolios!$B$2:$B$1305)-Portfolios!B763, 0)</f>
        <v>0</v>
      </c>
    </row>
    <row r="764" spans="1:2" x14ac:dyDescent="0.35">
      <c r="A764" s="10">
        <f>Returns!A764</f>
        <v>45450.5625</v>
      </c>
      <c r="B764" s="1">
        <f>MAX(AVERAGE(Portfolios!$B$2:$B$1305)-Portfolios!B764, 0)</f>
        <v>0</v>
      </c>
    </row>
    <row r="765" spans="1:2" x14ac:dyDescent="0.35">
      <c r="A765" s="10">
        <f>Returns!A765</f>
        <v>45450.604166666657</v>
      </c>
      <c r="B765" s="1">
        <f>MAX(AVERAGE(Portfolios!$B$2:$B$1305)-Portfolios!B765, 0)</f>
        <v>1.1662501650548406E-3</v>
      </c>
    </row>
    <row r="766" spans="1:2" x14ac:dyDescent="0.35">
      <c r="A766" s="10">
        <f>Returns!A766</f>
        <v>45450.645833333343</v>
      </c>
      <c r="B766" s="1">
        <f>MAX(AVERAGE(Portfolios!$B$2:$B$1305)-Portfolios!B766, 0)</f>
        <v>0</v>
      </c>
    </row>
    <row r="767" spans="1:2" x14ac:dyDescent="0.35">
      <c r="A767" s="10">
        <f>Returns!A767</f>
        <v>45450.6875</v>
      </c>
      <c r="B767" s="1">
        <f>MAX(AVERAGE(Portfolios!$B$2:$B$1305)-Portfolios!B767, 0)</f>
        <v>0</v>
      </c>
    </row>
    <row r="768" spans="1:2" x14ac:dyDescent="0.35">
      <c r="A768" s="10">
        <f>Returns!A768</f>
        <v>45450.729166666657</v>
      </c>
      <c r="B768" s="1">
        <f>MAX(AVERAGE(Portfolios!$B$2:$B$1305)-Portfolios!B768, 0)</f>
        <v>1.7953589628878831E-3</v>
      </c>
    </row>
    <row r="769" spans="1:2" x14ac:dyDescent="0.35">
      <c r="A769" s="10">
        <f>Returns!A769</f>
        <v>45450.770833333343</v>
      </c>
      <c r="B769" s="1">
        <f>MAX(AVERAGE(Portfolios!$B$2:$B$1305)-Portfolios!B769, 0)</f>
        <v>4.2972282687522216E-4</v>
      </c>
    </row>
    <row r="770" spans="1:2" x14ac:dyDescent="0.35">
      <c r="A770" s="10">
        <f>Returns!A770</f>
        <v>45450.8125</v>
      </c>
      <c r="B770" s="1">
        <f>MAX(AVERAGE(Portfolios!$B$2:$B$1305)-Portfolios!B770, 0)</f>
        <v>1.8206478668855589E-3</v>
      </c>
    </row>
    <row r="771" spans="1:2" x14ac:dyDescent="0.35">
      <c r="A771" s="10">
        <f>Returns!A771</f>
        <v>45453.5625</v>
      </c>
      <c r="B771" s="1">
        <f>MAX(AVERAGE(Portfolios!$B$2:$B$1305)-Portfolios!B771, 0)</f>
        <v>1.8891153903742878E-3</v>
      </c>
    </row>
    <row r="772" spans="1:2" x14ac:dyDescent="0.35">
      <c r="A772" s="10">
        <f>Returns!A772</f>
        <v>45453.604166666657</v>
      </c>
      <c r="B772" s="1">
        <f>MAX(AVERAGE(Portfolios!$B$2:$B$1305)-Portfolios!B772, 0)</f>
        <v>0</v>
      </c>
    </row>
    <row r="773" spans="1:2" x14ac:dyDescent="0.35">
      <c r="A773" s="10">
        <f>Returns!A773</f>
        <v>45453.645833333343</v>
      </c>
      <c r="B773" s="1">
        <f>MAX(AVERAGE(Portfolios!$B$2:$B$1305)-Portfolios!B773, 0)</f>
        <v>0</v>
      </c>
    </row>
    <row r="774" spans="1:2" x14ac:dyDescent="0.35">
      <c r="A774" s="10">
        <f>Returns!A774</f>
        <v>45453.6875</v>
      </c>
      <c r="B774" s="1">
        <f>MAX(AVERAGE(Portfolios!$B$2:$B$1305)-Portfolios!B774, 0)</f>
        <v>3.5482539597396176E-4</v>
      </c>
    </row>
    <row r="775" spans="1:2" x14ac:dyDescent="0.35">
      <c r="A775" s="10">
        <f>Returns!A775</f>
        <v>45453.729166666657</v>
      </c>
      <c r="B775" s="1">
        <f>MAX(AVERAGE(Portfolios!$B$2:$B$1305)-Portfolios!B775, 0)</f>
        <v>0</v>
      </c>
    </row>
    <row r="776" spans="1:2" x14ac:dyDescent="0.35">
      <c r="A776" s="10">
        <f>Returns!A776</f>
        <v>45453.770833333343</v>
      </c>
      <c r="B776" s="1">
        <f>MAX(AVERAGE(Portfolios!$B$2:$B$1305)-Portfolios!B776, 0)</f>
        <v>0</v>
      </c>
    </row>
    <row r="777" spans="1:2" x14ac:dyDescent="0.35">
      <c r="A777" s="10">
        <f>Returns!A777</f>
        <v>45453.8125</v>
      </c>
      <c r="B777" s="1">
        <f>MAX(AVERAGE(Portfolios!$B$2:$B$1305)-Portfolios!B777, 0)</f>
        <v>3.0117191040793755E-4</v>
      </c>
    </row>
    <row r="778" spans="1:2" x14ac:dyDescent="0.35">
      <c r="A778" s="10">
        <f>Returns!A778</f>
        <v>45454.5625</v>
      </c>
      <c r="B778" s="1">
        <f>MAX(AVERAGE(Portfolios!$B$2:$B$1305)-Portfolios!B778, 0)</f>
        <v>6.1906407065987195E-3</v>
      </c>
    </row>
    <row r="779" spans="1:2" x14ac:dyDescent="0.35">
      <c r="A779" s="10">
        <f>Returns!A779</f>
        <v>45454.604166666657</v>
      </c>
      <c r="B779" s="1">
        <f>MAX(AVERAGE(Portfolios!$B$2:$B$1305)-Portfolios!B779, 0)</f>
        <v>0</v>
      </c>
    </row>
    <row r="780" spans="1:2" x14ac:dyDescent="0.35">
      <c r="A780" s="10">
        <f>Returns!A780</f>
        <v>45454.645833333343</v>
      </c>
      <c r="B780" s="1">
        <f>MAX(AVERAGE(Portfolios!$B$2:$B$1305)-Portfolios!B780, 0)</f>
        <v>5.8497211143039227E-4</v>
      </c>
    </row>
    <row r="781" spans="1:2" x14ac:dyDescent="0.35">
      <c r="A781" s="10">
        <f>Returns!A781</f>
        <v>45454.6875</v>
      </c>
      <c r="B781" s="1">
        <f>MAX(AVERAGE(Portfolios!$B$2:$B$1305)-Portfolios!B781, 0)</f>
        <v>8.0187590275726929E-4</v>
      </c>
    </row>
    <row r="782" spans="1:2" x14ac:dyDescent="0.35">
      <c r="A782" s="10">
        <f>Returns!A782</f>
        <v>45454.729166666657</v>
      </c>
      <c r="B782" s="1">
        <f>MAX(AVERAGE(Portfolios!$B$2:$B$1305)-Portfolios!B782, 0)</f>
        <v>0</v>
      </c>
    </row>
    <row r="783" spans="1:2" x14ac:dyDescent="0.35">
      <c r="A783" s="10">
        <f>Returns!A783</f>
        <v>45454.770833333343</v>
      </c>
      <c r="B783" s="1">
        <f>MAX(AVERAGE(Portfolios!$B$2:$B$1305)-Portfolios!B783, 0)</f>
        <v>3.5021213041518638E-4</v>
      </c>
    </row>
    <row r="784" spans="1:2" x14ac:dyDescent="0.35">
      <c r="A784" s="10">
        <f>Returns!A784</f>
        <v>45454.8125</v>
      </c>
      <c r="B784" s="1">
        <f>MAX(AVERAGE(Portfolios!$B$2:$B$1305)-Portfolios!B784, 0)</f>
        <v>0</v>
      </c>
    </row>
    <row r="785" spans="1:2" x14ac:dyDescent="0.35">
      <c r="A785" s="10">
        <f>Returns!A785</f>
        <v>45455.5625</v>
      </c>
      <c r="B785" s="1">
        <f>MAX(AVERAGE(Portfolios!$B$2:$B$1305)-Portfolios!B785, 0)</f>
        <v>0</v>
      </c>
    </row>
    <row r="786" spans="1:2" x14ac:dyDescent="0.35">
      <c r="A786" s="10">
        <f>Returns!A786</f>
        <v>45455.604166666657</v>
      </c>
      <c r="B786" s="1">
        <f>MAX(AVERAGE(Portfolios!$B$2:$B$1305)-Portfolios!B786, 0)</f>
        <v>1.8773499447811571E-3</v>
      </c>
    </row>
    <row r="787" spans="1:2" x14ac:dyDescent="0.35">
      <c r="A787" s="10">
        <f>Returns!A787</f>
        <v>45455.645833333343</v>
      </c>
      <c r="B787" s="1">
        <f>MAX(AVERAGE(Portfolios!$B$2:$B$1305)-Portfolios!B787, 0)</f>
        <v>3.0949146126778716E-4</v>
      </c>
    </row>
    <row r="788" spans="1:2" x14ac:dyDescent="0.35">
      <c r="A788" s="10">
        <f>Returns!A788</f>
        <v>45455.6875</v>
      </c>
      <c r="B788" s="1">
        <f>MAX(AVERAGE(Portfolios!$B$2:$B$1305)-Portfolios!B788, 0)</f>
        <v>5.4276760755560109E-4</v>
      </c>
    </row>
    <row r="789" spans="1:2" x14ac:dyDescent="0.35">
      <c r="A789" s="10">
        <f>Returns!A789</f>
        <v>45455.729166666657</v>
      </c>
      <c r="B789" s="1">
        <f>MAX(AVERAGE(Portfolios!$B$2:$B$1305)-Portfolios!B789, 0)</f>
        <v>2.3179249483379545E-3</v>
      </c>
    </row>
    <row r="790" spans="1:2" x14ac:dyDescent="0.35">
      <c r="A790" s="10">
        <f>Returns!A790</f>
        <v>45455.770833333343</v>
      </c>
      <c r="B790" s="1">
        <f>MAX(AVERAGE(Portfolios!$B$2:$B$1305)-Portfolios!B790, 0)</f>
        <v>2.5456391307188777E-3</v>
      </c>
    </row>
    <row r="791" spans="1:2" x14ac:dyDescent="0.35">
      <c r="A791" s="10">
        <f>Returns!A791</f>
        <v>45455.8125</v>
      </c>
      <c r="B791" s="1">
        <f>MAX(AVERAGE(Portfolios!$B$2:$B$1305)-Portfolios!B791, 0)</f>
        <v>0</v>
      </c>
    </row>
    <row r="792" spans="1:2" x14ac:dyDescent="0.35">
      <c r="A792" s="10">
        <f>Returns!A792</f>
        <v>45456.5625</v>
      </c>
      <c r="B792" s="1">
        <f>MAX(AVERAGE(Portfolios!$B$2:$B$1305)-Portfolios!B792, 0)</f>
        <v>2.2893464149008696E-3</v>
      </c>
    </row>
    <row r="793" spans="1:2" x14ac:dyDescent="0.35">
      <c r="A793" s="10">
        <f>Returns!A793</f>
        <v>45456.604166666657</v>
      </c>
      <c r="B793" s="1">
        <f>MAX(AVERAGE(Portfolios!$B$2:$B$1305)-Portfolios!B793, 0)</f>
        <v>0</v>
      </c>
    </row>
    <row r="794" spans="1:2" x14ac:dyDescent="0.35">
      <c r="A794" s="10">
        <f>Returns!A794</f>
        <v>45456.645833333343</v>
      </c>
      <c r="B794" s="1">
        <f>MAX(AVERAGE(Portfolios!$B$2:$B$1305)-Portfolios!B794, 0)</f>
        <v>1.7460206943094732E-3</v>
      </c>
    </row>
    <row r="795" spans="1:2" x14ac:dyDescent="0.35">
      <c r="A795" s="10">
        <f>Returns!A795</f>
        <v>45456.6875</v>
      </c>
      <c r="B795" s="1">
        <f>MAX(AVERAGE(Portfolios!$B$2:$B$1305)-Portfolios!B795, 0)</f>
        <v>0</v>
      </c>
    </row>
    <row r="796" spans="1:2" x14ac:dyDescent="0.35">
      <c r="A796" s="10">
        <f>Returns!A796</f>
        <v>45456.729166666657</v>
      </c>
      <c r="B796" s="1">
        <f>MAX(AVERAGE(Portfolios!$B$2:$B$1305)-Portfolios!B796, 0)</f>
        <v>0</v>
      </c>
    </row>
    <row r="797" spans="1:2" x14ac:dyDescent="0.35">
      <c r="A797" s="10">
        <f>Returns!A797</f>
        <v>45456.770833333343</v>
      </c>
      <c r="B797" s="1">
        <f>MAX(AVERAGE(Portfolios!$B$2:$B$1305)-Portfolios!B797, 0)</f>
        <v>0</v>
      </c>
    </row>
    <row r="798" spans="1:2" x14ac:dyDescent="0.35">
      <c r="A798" s="10">
        <f>Returns!A798</f>
        <v>45456.8125</v>
      </c>
      <c r="B798" s="1">
        <f>MAX(AVERAGE(Portfolios!$B$2:$B$1305)-Portfolios!B798, 0)</f>
        <v>0</v>
      </c>
    </row>
    <row r="799" spans="1:2" x14ac:dyDescent="0.35">
      <c r="A799" s="10">
        <f>Returns!A799</f>
        <v>45457.5625</v>
      </c>
      <c r="B799" s="1">
        <f>MAX(AVERAGE(Portfolios!$B$2:$B$1305)-Portfolios!B799, 0)</f>
        <v>8.4630693059641621E-3</v>
      </c>
    </row>
    <row r="800" spans="1:2" x14ac:dyDescent="0.35">
      <c r="A800" s="10">
        <f>Returns!A800</f>
        <v>45457.604166666657</v>
      </c>
      <c r="B800" s="1">
        <f>MAX(AVERAGE(Portfolios!$B$2:$B$1305)-Portfolios!B800, 0)</f>
        <v>0</v>
      </c>
    </row>
    <row r="801" spans="1:2" x14ac:dyDescent="0.35">
      <c r="A801" s="10">
        <f>Returns!A801</f>
        <v>45457.645833333343</v>
      </c>
      <c r="B801" s="1">
        <f>MAX(AVERAGE(Portfolios!$B$2:$B$1305)-Portfolios!B801, 0)</f>
        <v>0</v>
      </c>
    </row>
    <row r="802" spans="1:2" x14ac:dyDescent="0.35">
      <c r="A802" s="10">
        <f>Returns!A802</f>
        <v>45457.6875</v>
      </c>
      <c r="B802" s="1">
        <f>MAX(AVERAGE(Portfolios!$B$2:$B$1305)-Portfolios!B802, 0)</f>
        <v>0</v>
      </c>
    </row>
    <row r="803" spans="1:2" x14ac:dyDescent="0.35">
      <c r="A803" s="10">
        <f>Returns!A803</f>
        <v>45457.729166666657</v>
      </c>
      <c r="B803" s="1">
        <f>MAX(AVERAGE(Portfolios!$B$2:$B$1305)-Portfolios!B803, 0)</f>
        <v>0</v>
      </c>
    </row>
    <row r="804" spans="1:2" x14ac:dyDescent="0.35">
      <c r="A804" s="10">
        <f>Returns!A804</f>
        <v>45457.770833333343</v>
      </c>
      <c r="B804" s="1">
        <f>MAX(AVERAGE(Portfolios!$B$2:$B$1305)-Portfolios!B804, 0)</f>
        <v>0</v>
      </c>
    </row>
    <row r="805" spans="1:2" x14ac:dyDescent="0.35">
      <c r="A805" s="10">
        <f>Returns!A805</f>
        <v>45457.8125</v>
      </c>
      <c r="B805" s="1">
        <f>MAX(AVERAGE(Portfolios!$B$2:$B$1305)-Portfolios!B805, 0)</f>
        <v>2.3740841969904894E-4</v>
      </c>
    </row>
    <row r="806" spans="1:2" x14ac:dyDescent="0.35">
      <c r="A806" s="10">
        <f>Returns!A806</f>
        <v>45460.5625</v>
      </c>
      <c r="B806" s="1">
        <f>MAX(AVERAGE(Portfolios!$B$2:$B$1305)-Portfolios!B806, 0)</f>
        <v>0</v>
      </c>
    </row>
    <row r="807" spans="1:2" x14ac:dyDescent="0.35">
      <c r="A807" s="10">
        <f>Returns!A807</f>
        <v>45460.604166666657</v>
      </c>
      <c r="B807" s="1">
        <f>MAX(AVERAGE(Portfolios!$B$2:$B$1305)-Portfolios!B807, 0)</f>
        <v>0</v>
      </c>
    </row>
    <row r="808" spans="1:2" x14ac:dyDescent="0.35">
      <c r="A808" s="10">
        <f>Returns!A808</f>
        <v>45460.645833333343</v>
      </c>
      <c r="B808" s="1">
        <f>MAX(AVERAGE(Portfolios!$B$2:$B$1305)-Portfolios!B808, 0)</f>
        <v>0</v>
      </c>
    </row>
    <row r="809" spans="1:2" x14ac:dyDescent="0.35">
      <c r="A809" s="10">
        <f>Returns!A809</f>
        <v>45460.6875</v>
      </c>
      <c r="B809" s="1">
        <f>MAX(AVERAGE(Portfolios!$B$2:$B$1305)-Portfolios!B809, 0)</f>
        <v>0</v>
      </c>
    </row>
    <row r="810" spans="1:2" x14ac:dyDescent="0.35">
      <c r="A810" s="10">
        <f>Returns!A810</f>
        <v>45460.729166666657</v>
      </c>
      <c r="B810" s="1">
        <f>MAX(AVERAGE(Portfolios!$B$2:$B$1305)-Portfolios!B810, 0)</f>
        <v>0</v>
      </c>
    </row>
    <row r="811" spans="1:2" x14ac:dyDescent="0.35">
      <c r="A811" s="10">
        <f>Returns!A811</f>
        <v>45460.770833333343</v>
      </c>
      <c r="B811" s="1">
        <f>MAX(AVERAGE(Portfolios!$B$2:$B$1305)-Portfolios!B811, 0)</f>
        <v>0</v>
      </c>
    </row>
    <row r="812" spans="1:2" x14ac:dyDescent="0.35">
      <c r="A812" s="10">
        <f>Returns!A812</f>
        <v>45460.8125</v>
      </c>
      <c r="B812" s="1">
        <f>MAX(AVERAGE(Portfolios!$B$2:$B$1305)-Portfolios!B812, 0)</f>
        <v>7.9123245539688589E-4</v>
      </c>
    </row>
    <row r="813" spans="1:2" x14ac:dyDescent="0.35">
      <c r="A813" s="10">
        <f>Returns!A813</f>
        <v>45461.5625</v>
      </c>
      <c r="B813" s="1">
        <f>MAX(AVERAGE(Portfolios!$B$2:$B$1305)-Portfolios!B813, 0)</f>
        <v>0</v>
      </c>
    </row>
    <row r="814" spans="1:2" x14ac:dyDescent="0.35">
      <c r="A814" s="10">
        <f>Returns!A814</f>
        <v>45461.604166666657</v>
      </c>
      <c r="B814" s="1">
        <f>MAX(AVERAGE(Portfolios!$B$2:$B$1305)-Portfolios!B814, 0)</f>
        <v>0</v>
      </c>
    </row>
    <row r="815" spans="1:2" x14ac:dyDescent="0.35">
      <c r="A815" s="10">
        <f>Returns!A815</f>
        <v>45461.645833333343</v>
      </c>
      <c r="B815" s="1">
        <f>MAX(AVERAGE(Portfolios!$B$2:$B$1305)-Portfolios!B815, 0)</f>
        <v>0</v>
      </c>
    </row>
    <row r="816" spans="1:2" x14ac:dyDescent="0.35">
      <c r="A816" s="10">
        <f>Returns!A816</f>
        <v>45461.6875</v>
      </c>
      <c r="B816" s="1">
        <f>MAX(AVERAGE(Portfolios!$B$2:$B$1305)-Portfolios!B816, 0)</f>
        <v>0</v>
      </c>
    </row>
    <row r="817" spans="1:2" x14ac:dyDescent="0.35">
      <c r="A817" s="10">
        <f>Returns!A817</f>
        <v>45461.729166666657</v>
      </c>
      <c r="B817" s="1">
        <f>MAX(AVERAGE(Portfolios!$B$2:$B$1305)-Portfolios!B817, 0)</f>
        <v>7.640424224485792E-4</v>
      </c>
    </row>
    <row r="818" spans="1:2" x14ac:dyDescent="0.35">
      <c r="A818" s="10">
        <f>Returns!A818</f>
        <v>45461.770833333343</v>
      </c>
      <c r="B818" s="1">
        <f>MAX(AVERAGE(Portfolios!$B$2:$B$1305)-Portfolios!B818, 0)</f>
        <v>5.2040639937324211E-4</v>
      </c>
    </row>
    <row r="819" spans="1:2" x14ac:dyDescent="0.35">
      <c r="A819" s="10">
        <f>Returns!A819</f>
        <v>45461.8125</v>
      </c>
      <c r="B819" s="1">
        <f>MAX(AVERAGE(Portfolios!$B$2:$B$1305)-Portfolios!B819, 0)</f>
        <v>0</v>
      </c>
    </row>
    <row r="820" spans="1:2" x14ac:dyDescent="0.35">
      <c r="A820" s="10">
        <f>Returns!A820</f>
        <v>45463.5625</v>
      </c>
      <c r="B820" s="1">
        <f>MAX(AVERAGE(Portfolios!$B$2:$B$1305)-Portfolios!B820, 0)</f>
        <v>6.1261504445137862E-4</v>
      </c>
    </row>
    <row r="821" spans="1:2" x14ac:dyDescent="0.35">
      <c r="A821" s="10">
        <f>Returns!A821</f>
        <v>45463.604166666657</v>
      </c>
      <c r="B821" s="1">
        <f>MAX(AVERAGE(Portfolios!$B$2:$B$1305)-Portfolios!B821, 0)</f>
        <v>2.8050473518955931E-3</v>
      </c>
    </row>
    <row r="822" spans="1:2" x14ac:dyDescent="0.35">
      <c r="A822" s="10">
        <f>Returns!A822</f>
        <v>45463.645833333343</v>
      </c>
      <c r="B822" s="1">
        <f>MAX(AVERAGE(Portfolios!$B$2:$B$1305)-Portfolios!B822, 0)</f>
        <v>1.815713961332668E-3</v>
      </c>
    </row>
    <row r="823" spans="1:2" x14ac:dyDescent="0.35">
      <c r="A823" s="10">
        <f>Returns!A823</f>
        <v>45463.6875</v>
      </c>
      <c r="B823" s="1">
        <f>MAX(AVERAGE(Portfolios!$B$2:$B$1305)-Portfolios!B823, 0)</f>
        <v>1.4531164206900927E-3</v>
      </c>
    </row>
    <row r="824" spans="1:2" x14ac:dyDescent="0.35">
      <c r="A824" s="10">
        <f>Returns!A824</f>
        <v>45463.729166666657</v>
      </c>
      <c r="B824" s="1">
        <f>MAX(AVERAGE(Portfolios!$B$2:$B$1305)-Portfolios!B824, 0)</f>
        <v>0</v>
      </c>
    </row>
    <row r="825" spans="1:2" x14ac:dyDescent="0.35">
      <c r="A825" s="10">
        <f>Returns!A825</f>
        <v>45463.770833333343</v>
      </c>
      <c r="B825" s="1">
        <f>MAX(AVERAGE(Portfolios!$B$2:$B$1305)-Portfolios!B825, 0)</f>
        <v>1.4182737846470323E-3</v>
      </c>
    </row>
    <row r="826" spans="1:2" x14ac:dyDescent="0.35">
      <c r="A826" s="10">
        <f>Returns!A826</f>
        <v>45463.8125</v>
      </c>
      <c r="B826" s="1">
        <f>MAX(AVERAGE(Portfolios!$B$2:$B$1305)-Portfolios!B826, 0)</f>
        <v>0</v>
      </c>
    </row>
    <row r="827" spans="1:2" x14ac:dyDescent="0.35">
      <c r="A827" s="10">
        <f>Returns!A827</f>
        <v>45464.5625</v>
      </c>
      <c r="B827" s="1">
        <f>MAX(AVERAGE(Portfolios!$B$2:$B$1305)-Portfolios!B827, 0)</f>
        <v>2.3975688556537519E-3</v>
      </c>
    </row>
    <row r="828" spans="1:2" x14ac:dyDescent="0.35">
      <c r="A828" s="10">
        <f>Returns!A828</f>
        <v>45464.604166666657</v>
      </c>
      <c r="B828" s="1">
        <f>MAX(AVERAGE(Portfolios!$B$2:$B$1305)-Portfolios!B828, 0)</f>
        <v>7.5919493898510227E-4</v>
      </c>
    </row>
    <row r="829" spans="1:2" x14ac:dyDescent="0.35">
      <c r="A829" s="10">
        <f>Returns!A829</f>
        <v>45464.645833333343</v>
      </c>
      <c r="B829" s="1">
        <f>MAX(AVERAGE(Portfolios!$B$2:$B$1305)-Portfolios!B829, 0)</f>
        <v>0</v>
      </c>
    </row>
    <row r="830" spans="1:2" x14ac:dyDescent="0.35">
      <c r="A830" s="10">
        <f>Returns!A830</f>
        <v>45464.6875</v>
      </c>
      <c r="B830" s="1">
        <f>MAX(AVERAGE(Portfolios!$B$2:$B$1305)-Portfolios!B830, 0)</f>
        <v>4.8933658726484878E-4</v>
      </c>
    </row>
    <row r="831" spans="1:2" x14ac:dyDescent="0.35">
      <c r="A831" s="10">
        <f>Returns!A831</f>
        <v>45464.729166666657</v>
      </c>
      <c r="B831" s="1">
        <f>MAX(AVERAGE(Portfolios!$B$2:$B$1305)-Portfolios!B831, 0)</f>
        <v>0</v>
      </c>
    </row>
    <row r="832" spans="1:2" x14ac:dyDescent="0.35">
      <c r="A832" s="10">
        <f>Returns!A832</f>
        <v>45464.770833333343</v>
      </c>
      <c r="B832" s="1">
        <f>MAX(AVERAGE(Portfolios!$B$2:$B$1305)-Portfolios!B832, 0)</f>
        <v>1.8896638349481367E-4</v>
      </c>
    </row>
    <row r="833" spans="1:2" x14ac:dyDescent="0.35">
      <c r="A833" s="10">
        <f>Returns!A833</f>
        <v>45464.8125</v>
      </c>
      <c r="B833" s="1">
        <f>MAX(AVERAGE(Portfolios!$B$2:$B$1305)-Portfolios!B833, 0)</f>
        <v>0</v>
      </c>
    </row>
    <row r="834" spans="1:2" x14ac:dyDescent="0.35">
      <c r="A834" s="10">
        <f>Returns!A834</f>
        <v>45467.5625</v>
      </c>
      <c r="B834" s="1">
        <f>MAX(AVERAGE(Portfolios!$B$2:$B$1305)-Portfolios!B834, 0)</f>
        <v>0</v>
      </c>
    </row>
    <row r="835" spans="1:2" x14ac:dyDescent="0.35">
      <c r="A835" s="10">
        <f>Returns!A835</f>
        <v>45467.604166666657</v>
      </c>
      <c r="B835" s="1">
        <f>MAX(AVERAGE(Portfolios!$B$2:$B$1305)-Portfolios!B835, 0)</f>
        <v>0</v>
      </c>
    </row>
    <row r="836" spans="1:2" x14ac:dyDescent="0.35">
      <c r="A836" s="10">
        <f>Returns!A836</f>
        <v>45467.645833333343</v>
      </c>
      <c r="B836" s="1">
        <f>MAX(AVERAGE(Portfolios!$B$2:$B$1305)-Portfolios!B836, 0)</f>
        <v>1.7681572230037667E-3</v>
      </c>
    </row>
    <row r="837" spans="1:2" x14ac:dyDescent="0.35">
      <c r="A837" s="10">
        <f>Returns!A837</f>
        <v>45467.6875</v>
      </c>
      <c r="B837" s="1">
        <f>MAX(AVERAGE(Portfolios!$B$2:$B$1305)-Portfolios!B837, 0)</f>
        <v>1.8652349113563065E-3</v>
      </c>
    </row>
    <row r="838" spans="1:2" x14ac:dyDescent="0.35">
      <c r="A838" s="10">
        <f>Returns!A838</f>
        <v>45467.729166666657</v>
      </c>
      <c r="B838" s="1">
        <f>MAX(AVERAGE(Portfolios!$B$2:$B$1305)-Portfolios!B838, 0)</f>
        <v>0</v>
      </c>
    </row>
    <row r="839" spans="1:2" x14ac:dyDescent="0.35">
      <c r="A839" s="10">
        <f>Returns!A839</f>
        <v>45467.770833333343</v>
      </c>
      <c r="B839" s="1">
        <f>MAX(AVERAGE(Portfolios!$B$2:$B$1305)-Portfolios!B839, 0)</f>
        <v>4.8294107128889555E-4</v>
      </c>
    </row>
    <row r="840" spans="1:2" x14ac:dyDescent="0.35">
      <c r="A840" s="10">
        <f>Returns!A840</f>
        <v>45467.8125</v>
      </c>
      <c r="B840" s="1">
        <f>MAX(AVERAGE(Portfolios!$B$2:$B$1305)-Portfolios!B840, 0)</f>
        <v>1.8364045867010678E-3</v>
      </c>
    </row>
    <row r="841" spans="1:2" x14ac:dyDescent="0.35">
      <c r="A841" s="10">
        <f>Returns!A841</f>
        <v>45468.5625</v>
      </c>
      <c r="B841" s="1">
        <f>MAX(AVERAGE(Portfolios!$B$2:$B$1305)-Portfolios!B841, 0)</f>
        <v>2.8309930131617824E-3</v>
      </c>
    </row>
    <row r="842" spans="1:2" x14ac:dyDescent="0.35">
      <c r="A842" s="10">
        <f>Returns!A842</f>
        <v>45468.604166666657</v>
      </c>
      <c r="B842" s="1">
        <f>MAX(AVERAGE(Portfolios!$B$2:$B$1305)-Portfolios!B842, 0)</f>
        <v>6.3470961125366521E-4</v>
      </c>
    </row>
    <row r="843" spans="1:2" x14ac:dyDescent="0.35">
      <c r="A843" s="10">
        <f>Returns!A843</f>
        <v>45468.645833333343</v>
      </c>
      <c r="B843" s="1">
        <f>MAX(AVERAGE(Portfolios!$B$2:$B$1305)-Portfolios!B843, 0)</f>
        <v>2.2798035080113274E-3</v>
      </c>
    </row>
    <row r="844" spans="1:2" x14ac:dyDescent="0.35">
      <c r="A844" s="10">
        <f>Returns!A844</f>
        <v>45468.6875</v>
      </c>
      <c r="B844" s="1">
        <f>MAX(AVERAGE(Portfolios!$B$2:$B$1305)-Portfolios!B844, 0)</f>
        <v>3.1830925513040174E-5</v>
      </c>
    </row>
    <row r="845" spans="1:2" x14ac:dyDescent="0.35">
      <c r="A845" s="10">
        <f>Returns!A845</f>
        <v>45468.729166666657</v>
      </c>
      <c r="B845" s="1">
        <f>MAX(AVERAGE(Portfolios!$B$2:$B$1305)-Portfolios!B845, 0)</f>
        <v>0</v>
      </c>
    </row>
    <row r="846" spans="1:2" x14ac:dyDescent="0.35">
      <c r="A846" s="10">
        <f>Returns!A846</f>
        <v>45468.770833333343</v>
      </c>
      <c r="B846" s="1">
        <f>MAX(AVERAGE(Portfolios!$B$2:$B$1305)-Portfolios!B846, 0)</f>
        <v>0</v>
      </c>
    </row>
    <row r="847" spans="1:2" x14ac:dyDescent="0.35">
      <c r="A847" s="10">
        <f>Returns!A847</f>
        <v>45468.8125</v>
      </c>
      <c r="B847" s="1">
        <f>MAX(AVERAGE(Portfolios!$B$2:$B$1305)-Portfolios!B847, 0)</f>
        <v>4.8902150921698376E-4</v>
      </c>
    </row>
    <row r="848" spans="1:2" x14ac:dyDescent="0.35">
      <c r="A848" s="10">
        <f>Returns!A848</f>
        <v>45469.5625</v>
      </c>
      <c r="B848" s="1">
        <f>MAX(AVERAGE(Portfolios!$B$2:$B$1305)-Portfolios!B848, 0)</f>
        <v>5.0304090199798212E-3</v>
      </c>
    </row>
    <row r="849" spans="1:2" x14ac:dyDescent="0.35">
      <c r="A849" s="10">
        <f>Returns!A849</f>
        <v>45469.604166666657</v>
      </c>
      <c r="B849" s="1">
        <f>MAX(AVERAGE(Portfolios!$B$2:$B$1305)-Portfolios!B849, 0)</f>
        <v>4.7286843863110202E-4</v>
      </c>
    </row>
    <row r="850" spans="1:2" x14ac:dyDescent="0.35">
      <c r="A850" s="10">
        <f>Returns!A850</f>
        <v>45469.645833333343</v>
      </c>
      <c r="B850" s="1">
        <f>MAX(AVERAGE(Portfolios!$B$2:$B$1305)-Portfolios!B850, 0)</f>
        <v>0</v>
      </c>
    </row>
    <row r="851" spans="1:2" x14ac:dyDescent="0.35">
      <c r="A851" s="10">
        <f>Returns!A851</f>
        <v>45469.6875</v>
      </c>
      <c r="B851" s="1">
        <f>MAX(AVERAGE(Portfolios!$B$2:$B$1305)-Portfolios!B851, 0)</f>
        <v>1.3664650615931905E-3</v>
      </c>
    </row>
    <row r="852" spans="1:2" x14ac:dyDescent="0.35">
      <c r="A852" s="10">
        <f>Returns!A852</f>
        <v>45469.729166666657</v>
      </c>
      <c r="B852" s="1">
        <f>MAX(AVERAGE(Portfolios!$B$2:$B$1305)-Portfolios!B852, 0)</f>
        <v>0</v>
      </c>
    </row>
    <row r="853" spans="1:2" x14ac:dyDescent="0.35">
      <c r="A853" s="10">
        <f>Returns!A853</f>
        <v>45469.770833333343</v>
      </c>
      <c r="B853" s="1">
        <f>MAX(AVERAGE(Portfolios!$B$2:$B$1305)-Portfolios!B853, 0)</f>
        <v>1.1649856860803797E-3</v>
      </c>
    </row>
    <row r="854" spans="1:2" x14ac:dyDescent="0.35">
      <c r="A854" s="10">
        <f>Returns!A854</f>
        <v>45469.8125</v>
      </c>
      <c r="B854" s="1">
        <f>MAX(AVERAGE(Portfolios!$B$2:$B$1305)-Portfolios!B854, 0)</f>
        <v>0</v>
      </c>
    </row>
    <row r="855" spans="1:2" x14ac:dyDescent="0.35">
      <c r="A855" s="10">
        <f>Returns!A855</f>
        <v>45470.5625</v>
      </c>
      <c r="B855" s="1">
        <f>MAX(AVERAGE(Portfolios!$B$2:$B$1305)-Portfolios!B855, 0)</f>
        <v>0</v>
      </c>
    </row>
    <row r="856" spans="1:2" x14ac:dyDescent="0.35">
      <c r="A856" s="10">
        <f>Returns!A856</f>
        <v>45470.604166666657</v>
      </c>
      <c r="B856" s="1">
        <f>MAX(AVERAGE(Portfolios!$B$2:$B$1305)-Portfolios!B856, 0)</f>
        <v>1.92771324796253E-3</v>
      </c>
    </row>
    <row r="857" spans="1:2" x14ac:dyDescent="0.35">
      <c r="A857" s="10">
        <f>Returns!A857</f>
        <v>45470.645833333343</v>
      </c>
      <c r="B857" s="1">
        <f>MAX(AVERAGE(Portfolios!$B$2:$B$1305)-Portfolios!B857, 0)</f>
        <v>1.5844757897933424E-5</v>
      </c>
    </row>
    <row r="858" spans="1:2" x14ac:dyDescent="0.35">
      <c r="A858" s="10">
        <f>Returns!A858</f>
        <v>45470.6875</v>
      </c>
      <c r="B858" s="1">
        <f>MAX(AVERAGE(Portfolios!$B$2:$B$1305)-Portfolios!B858, 0)</f>
        <v>0</v>
      </c>
    </row>
    <row r="859" spans="1:2" x14ac:dyDescent="0.35">
      <c r="A859" s="10">
        <f>Returns!A859</f>
        <v>45470.729166666657</v>
      </c>
      <c r="B859" s="1">
        <f>MAX(AVERAGE(Portfolios!$B$2:$B$1305)-Portfolios!B859, 0)</f>
        <v>2.3588246565380269E-3</v>
      </c>
    </row>
    <row r="860" spans="1:2" x14ac:dyDescent="0.35">
      <c r="A860" s="10">
        <f>Returns!A860</f>
        <v>45470.770833333343</v>
      </c>
      <c r="B860" s="1">
        <f>MAX(AVERAGE(Portfolios!$B$2:$B$1305)-Portfolios!B860, 0)</f>
        <v>0</v>
      </c>
    </row>
    <row r="861" spans="1:2" x14ac:dyDescent="0.35">
      <c r="A861" s="10">
        <f>Returns!A861</f>
        <v>45470.8125</v>
      </c>
      <c r="B861" s="1">
        <f>MAX(AVERAGE(Portfolios!$B$2:$B$1305)-Portfolios!B861, 0)</f>
        <v>0</v>
      </c>
    </row>
    <row r="862" spans="1:2" x14ac:dyDescent="0.35">
      <c r="A862" s="10">
        <f>Returns!A862</f>
        <v>45471.5625</v>
      </c>
      <c r="B862" s="1">
        <f>MAX(AVERAGE(Portfolios!$B$2:$B$1305)-Portfolios!B862, 0)</f>
        <v>0</v>
      </c>
    </row>
    <row r="863" spans="1:2" x14ac:dyDescent="0.35">
      <c r="A863" s="10">
        <f>Returns!A863</f>
        <v>45471.604166666657</v>
      </c>
      <c r="B863" s="1">
        <f>MAX(AVERAGE(Portfolios!$B$2:$B$1305)-Portfolios!B863, 0)</f>
        <v>3.0325861596224926E-3</v>
      </c>
    </row>
    <row r="864" spans="1:2" x14ac:dyDescent="0.35">
      <c r="A864" s="10">
        <f>Returns!A864</f>
        <v>45471.645833333343</v>
      </c>
      <c r="B864" s="1">
        <f>MAX(AVERAGE(Portfolios!$B$2:$B$1305)-Portfolios!B864, 0)</f>
        <v>0</v>
      </c>
    </row>
    <row r="865" spans="1:2" x14ac:dyDescent="0.35">
      <c r="A865" s="10">
        <f>Returns!A865</f>
        <v>45471.6875</v>
      </c>
      <c r="B865" s="1">
        <f>MAX(AVERAGE(Portfolios!$B$2:$B$1305)-Portfolios!B865, 0)</f>
        <v>2.6390321064428384E-3</v>
      </c>
    </row>
    <row r="866" spans="1:2" x14ac:dyDescent="0.35">
      <c r="A866" s="10">
        <f>Returns!A866</f>
        <v>45471.729166666657</v>
      </c>
      <c r="B866" s="1">
        <f>MAX(AVERAGE(Portfolios!$B$2:$B$1305)-Portfolios!B866, 0)</f>
        <v>2.1255375453140693E-3</v>
      </c>
    </row>
    <row r="867" spans="1:2" x14ac:dyDescent="0.35">
      <c r="A867" s="10">
        <f>Returns!A867</f>
        <v>45471.770833333343</v>
      </c>
      <c r="B867" s="1">
        <f>MAX(AVERAGE(Portfolios!$B$2:$B$1305)-Portfolios!B867, 0)</f>
        <v>1.4870627865714715E-3</v>
      </c>
    </row>
    <row r="868" spans="1:2" x14ac:dyDescent="0.35">
      <c r="A868" s="10">
        <f>Returns!A868</f>
        <v>45471.8125</v>
      </c>
      <c r="B868" s="1">
        <f>MAX(AVERAGE(Portfolios!$B$2:$B$1305)-Portfolios!B868, 0)</f>
        <v>2.1870884437396243E-4</v>
      </c>
    </row>
    <row r="869" spans="1:2" x14ac:dyDescent="0.35">
      <c r="A869" s="10">
        <f>Returns!A869</f>
        <v>45474.5625</v>
      </c>
      <c r="B869" s="1">
        <f>MAX(AVERAGE(Portfolios!$B$2:$B$1305)-Portfolios!B869, 0)</f>
        <v>3.8917538995301604E-3</v>
      </c>
    </row>
    <row r="870" spans="1:2" x14ac:dyDescent="0.35">
      <c r="A870" s="10">
        <f>Returns!A870</f>
        <v>45474.604166666657</v>
      </c>
      <c r="B870" s="1">
        <f>MAX(AVERAGE(Portfolios!$B$2:$B$1305)-Portfolios!B870, 0)</f>
        <v>2.2330627393546739E-3</v>
      </c>
    </row>
    <row r="871" spans="1:2" x14ac:dyDescent="0.35">
      <c r="A871" s="10">
        <f>Returns!A871</f>
        <v>45474.645833333343</v>
      </c>
      <c r="B871" s="1">
        <f>MAX(AVERAGE(Portfolios!$B$2:$B$1305)-Portfolios!B871, 0)</f>
        <v>0</v>
      </c>
    </row>
    <row r="872" spans="1:2" x14ac:dyDescent="0.35">
      <c r="A872" s="10">
        <f>Returns!A872</f>
        <v>45474.6875</v>
      </c>
      <c r="B872" s="1">
        <f>MAX(AVERAGE(Portfolios!$B$2:$B$1305)-Portfolios!B872, 0)</f>
        <v>0</v>
      </c>
    </row>
    <row r="873" spans="1:2" x14ac:dyDescent="0.35">
      <c r="A873" s="10">
        <f>Returns!A873</f>
        <v>45474.729166666657</v>
      </c>
      <c r="B873" s="1">
        <f>MAX(AVERAGE(Portfolios!$B$2:$B$1305)-Portfolios!B873, 0)</f>
        <v>9.5170661834319633E-5</v>
      </c>
    </row>
    <row r="874" spans="1:2" x14ac:dyDescent="0.35">
      <c r="A874" s="10">
        <f>Returns!A874</f>
        <v>45474.770833333343</v>
      </c>
      <c r="B874" s="1">
        <f>MAX(AVERAGE(Portfolios!$B$2:$B$1305)-Portfolios!B874, 0)</f>
        <v>2.2063262230764711E-3</v>
      </c>
    </row>
    <row r="875" spans="1:2" x14ac:dyDescent="0.35">
      <c r="A875" s="10">
        <f>Returns!A875</f>
        <v>45474.8125</v>
      </c>
      <c r="B875" s="1">
        <f>MAX(AVERAGE(Portfolios!$B$2:$B$1305)-Portfolios!B875, 0)</f>
        <v>2.2562954599286814E-4</v>
      </c>
    </row>
    <row r="876" spans="1:2" x14ac:dyDescent="0.35">
      <c r="A876" s="10">
        <f>Returns!A876</f>
        <v>45475.5625</v>
      </c>
      <c r="B876" s="1">
        <f>MAX(AVERAGE(Portfolios!$B$2:$B$1305)-Portfolios!B876, 0)</f>
        <v>0</v>
      </c>
    </row>
    <row r="877" spans="1:2" x14ac:dyDescent="0.35">
      <c r="A877" s="10">
        <f>Returns!A877</f>
        <v>45475.604166666657</v>
      </c>
      <c r="B877" s="1">
        <f>MAX(AVERAGE(Portfolios!$B$2:$B$1305)-Portfolios!B877, 0)</f>
        <v>0</v>
      </c>
    </row>
    <row r="878" spans="1:2" x14ac:dyDescent="0.35">
      <c r="A878" s="10">
        <f>Returns!A878</f>
        <v>45475.645833333343</v>
      </c>
      <c r="B878" s="1">
        <f>MAX(AVERAGE(Portfolios!$B$2:$B$1305)-Portfolios!B878, 0)</f>
        <v>1.6417299690622952E-4</v>
      </c>
    </row>
    <row r="879" spans="1:2" x14ac:dyDescent="0.35">
      <c r="A879" s="10">
        <f>Returns!A879</f>
        <v>45475.6875</v>
      </c>
      <c r="B879" s="1">
        <f>MAX(AVERAGE(Portfolios!$B$2:$B$1305)-Portfolios!B879, 0)</f>
        <v>0</v>
      </c>
    </row>
    <row r="880" spans="1:2" x14ac:dyDescent="0.35">
      <c r="A880" s="10">
        <f>Returns!A880</f>
        <v>45475.729166666657</v>
      </c>
      <c r="B880" s="1">
        <f>MAX(AVERAGE(Portfolios!$B$2:$B$1305)-Portfolios!B880, 0)</f>
        <v>0</v>
      </c>
    </row>
    <row r="881" spans="1:2" x14ac:dyDescent="0.35">
      <c r="A881" s="10">
        <f>Returns!A881</f>
        <v>45475.770833333343</v>
      </c>
      <c r="B881" s="1">
        <f>MAX(AVERAGE(Portfolios!$B$2:$B$1305)-Portfolios!B881, 0)</f>
        <v>0</v>
      </c>
    </row>
    <row r="882" spans="1:2" x14ac:dyDescent="0.35">
      <c r="A882" s="10">
        <f>Returns!A882</f>
        <v>45475.8125</v>
      </c>
      <c r="B882" s="1">
        <f>MAX(AVERAGE(Portfolios!$B$2:$B$1305)-Portfolios!B882, 0)</f>
        <v>0</v>
      </c>
    </row>
    <row r="883" spans="1:2" x14ac:dyDescent="0.35">
      <c r="A883" s="10">
        <f>Returns!A883</f>
        <v>45476.5625</v>
      </c>
      <c r="B883" s="1">
        <f>MAX(AVERAGE(Portfolios!$B$2:$B$1305)-Portfolios!B883, 0)</f>
        <v>0</v>
      </c>
    </row>
    <row r="884" spans="1:2" x14ac:dyDescent="0.35">
      <c r="A884" s="10">
        <f>Returns!A884</f>
        <v>45476.604166666657</v>
      </c>
      <c r="B884" s="1">
        <f>MAX(AVERAGE(Portfolios!$B$2:$B$1305)-Portfolios!B884, 0)</f>
        <v>2.2163592008583393E-3</v>
      </c>
    </row>
    <row r="885" spans="1:2" x14ac:dyDescent="0.35">
      <c r="A885" s="10">
        <f>Returns!A885</f>
        <v>45476.645833333343</v>
      </c>
      <c r="B885" s="1">
        <f>MAX(AVERAGE(Portfolios!$B$2:$B$1305)-Portfolios!B885, 0)</f>
        <v>4.022786378825397E-4</v>
      </c>
    </row>
    <row r="886" spans="1:2" x14ac:dyDescent="0.35">
      <c r="A886" s="10">
        <f>Returns!A886</f>
        <v>45478.5625</v>
      </c>
      <c r="B886" s="1">
        <f>MAX(AVERAGE(Portfolios!$B$2:$B$1305)-Portfolios!B886, 0)</f>
        <v>2.945410491690626E-3</v>
      </c>
    </row>
    <row r="887" spans="1:2" x14ac:dyDescent="0.35">
      <c r="A887" s="10">
        <f>Returns!A887</f>
        <v>45478.604166666657</v>
      </c>
      <c r="B887" s="1">
        <f>MAX(AVERAGE(Portfolios!$B$2:$B$1305)-Portfolios!B887, 0)</f>
        <v>0</v>
      </c>
    </row>
    <row r="888" spans="1:2" x14ac:dyDescent="0.35">
      <c r="A888" s="10">
        <f>Returns!A888</f>
        <v>45478.645833333343</v>
      </c>
      <c r="B888" s="1">
        <f>MAX(AVERAGE(Portfolios!$B$2:$B$1305)-Portfolios!B888, 0)</f>
        <v>1.0611150509490283E-3</v>
      </c>
    </row>
    <row r="889" spans="1:2" x14ac:dyDescent="0.35">
      <c r="A889" s="10">
        <f>Returns!A889</f>
        <v>45478.6875</v>
      </c>
      <c r="B889" s="1">
        <f>MAX(AVERAGE(Portfolios!$B$2:$B$1305)-Portfolios!B889, 0)</f>
        <v>0</v>
      </c>
    </row>
    <row r="890" spans="1:2" x14ac:dyDescent="0.35">
      <c r="A890" s="10">
        <f>Returns!A890</f>
        <v>45478.729166666657</v>
      </c>
      <c r="B890" s="1">
        <f>MAX(AVERAGE(Portfolios!$B$2:$B$1305)-Portfolios!B890, 0)</f>
        <v>0</v>
      </c>
    </row>
    <row r="891" spans="1:2" x14ac:dyDescent="0.35">
      <c r="A891" s="10">
        <f>Returns!A891</f>
        <v>45478.770833333343</v>
      </c>
      <c r="B891" s="1">
        <f>MAX(AVERAGE(Portfolios!$B$2:$B$1305)-Portfolios!B891, 0)</f>
        <v>0</v>
      </c>
    </row>
    <row r="892" spans="1:2" x14ac:dyDescent="0.35">
      <c r="A892" s="10">
        <f>Returns!A892</f>
        <v>45478.8125</v>
      </c>
      <c r="B892" s="1">
        <f>MAX(AVERAGE(Portfolios!$B$2:$B$1305)-Portfolios!B892, 0)</f>
        <v>0</v>
      </c>
    </row>
    <row r="893" spans="1:2" x14ac:dyDescent="0.35">
      <c r="A893" s="10">
        <f>Returns!A893</f>
        <v>45481.5625</v>
      </c>
      <c r="B893" s="1">
        <f>MAX(AVERAGE(Portfolios!$B$2:$B$1305)-Portfolios!B893, 0)</f>
        <v>0</v>
      </c>
    </row>
    <row r="894" spans="1:2" x14ac:dyDescent="0.35">
      <c r="A894" s="10">
        <f>Returns!A894</f>
        <v>45481.604166666657</v>
      </c>
      <c r="B894" s="1">
        <f>MAX(AVERAGE(Portfolios!$B$2:$B$1305)-Portfolios!B894, 0)</f>
        <v>1.8121042829796533E-4</v>
      </c>
    </row>
    <row r="895" spans="1:2" x14ac:dyDescent="0.35">
      <c r="A895" s="10">
        <f>Returns!A895</f>
        <v>45481.645833333343</v>
      </c>
      <c r="B895" s="1">
        <f>MAX(AVERAGE(Portfolios!$B$2:$B$1305)-Portfolios!B895, 0)</f>
        <v>1.8427422253968107E-3</v>
      </c>
    </row>
    <row r="896" spans="1:2" x14ac:dyDescent="0.35">
      <c r="A896" s="10">
        <f>Returns!A896</f>
        <v>45481.6875</v>
      </c>
      <c r="B896" s="1">
        <f>MAX(AVERAGE(Portfolios!$B$2:$B$1305)-Portfolios!B896, 0)</f>
        <v>0</v>
      </c>
    </row>
    <row r="897" spans="1:2" x14ac:dyDescent="0.35">
      <c r="A897" s="10">
        <f>Returns!A897</f>
        <v>45481.729166666657</v>
      </c>
      <c r="B897" s="1">
        <f>MAX(AVERAGE(Portfolios!$B$2:$B$1305)-Portfolios!B897, 0)</f>
        <v>0</v>
      </c>
    </row>
    <row r="898" spans="1:2" x14ac:dyDescent="0.35">
      <c r="A898" s="10">
        <f>Returns!A898</f>
        <v>45481.770833333343</v>
      </c>
      <c r="B898" s="1">
        <f>MAX(AVERAGE(Portfolios!$B$2:$B$1305)-Portfolios!B898, 0)</f>
        <v>1.5126050256446056E-3</v>
      </c>
    </row>
    <row r="899" spans="1:2" x14ac:dyDescent="0.35">
      <c r="A899" s="10">
        <f>Returns!A899</f>
        <v>45481.8125</v>
      </c>
      <c r="B899" s="1">
        <f>MAX(AVERAGE(Portfolios!$B$2:$B$1305)-Portfolios!B899, 0)</f>
        <v>0</v>
      </c>
    </row>
    <row r="900" spans="1:2" x14ac:dyDescent="0.35">
      <c r="A900" s="10">
        <f>Returns!A900</f>
        <v>45482.5625</v>
      </c>
      <c r="B900" s="1">
        <f>MAX(AVERAGE(Portfolios!$B$2:$B$1305)-Portfolios!B900, 0)</f>
        <v>2.8561947466567449E-3</v>
      </c>
    </row>
    <row r="901" spans="1:2" x14ac:dyDescent="0.35">
      <c r="A901" s="10">
        <f>Returns!A901</f>
        <v>45482.604166666657</v>
      </c>
      <c r="B901" s="1">
        <f>MAX(AVERAGE(Portfolios!$B$2:$B$1305)-Portfolios!B901, 0)</f>
        <v>7.045876458632958E-4</v>
      </c>
    </row>
    <row r="902" spans="1:2" x14ac:dyDescent="0.35">
      <c r="A902" s="10">
        <f>Returns!A902</f>
        <v>45482.645833333343</v>
      </c>
      <c r="B902" s="1">
        <f>MAX(AVERAGE(Portfolios!$B$2:$B$1305)-Portfolios!B902, 0)</f>
        <v>0</v>
      </c>
    </row>
    <row r="903" spans="1:2" x14ac:dyDescent="0.35">
      <c r="A903" s="10">
        <f>Returns!A903</f>
        <v>45482.6875</v>
      </c>
      <c r="B903" s="1">
        <f>MAX(AVERAGE(Portfolios!$B$2:$B$1305)-Portfolios!B903, 0)</f>
        <v>6.9723040162484261E-4</v>
      </c>
    </row>
    <row r="904" spans="1:2" x14ac:dyDescent="0.35">
      <c r="A904" s="10">
        <f>Returns!A904</f>
        <v>45482.729166666657</v>
      </c>
      <c r="B904" s="1">
        <f>MAX(AVERAGE(Portfolios!$B$2:$B$1305)-Portfolios!B904, 0)</f>
        <v>1.8172577930345871E-3</v>
      </c>
    </row>
    <row r="905" spans="1:2" x14ac:dyDescent="0.35">
      <c r="A905" s="10">
        <f>Returns!A905</f>
        <v>45482.770833333343</v>
      </c>
      <c r="B905" s="1">
        <f>MAX(AVERAGE(Portfolios!$B$2:$B$1305)-Portfolios!B905, 0)</f>
        <v>4.3374618413955987E-4</v>
      </c>
    </row>
    <row r="906" spans="1:2" x14ac:dyDescent="0.35">
      <c r="A906" s="10">
        <f>Returns!A906</f>
        <v>45482.8125</v>
      </c>
      <c r="B906" s="1">
        <f>MAX(AVERAGE(Portfolios!$B$2:$B$1305)-Portfolios!B906, 0)</f>
        <v>1.5518884374530891E-3</v>
      </c>
    </row>
    <row r="907" spans="1:2" x14ac:dyDescent="0.35">
      <c r="A907" s="10">
        <f>Returns!A907</f>
        <v>45483.5625</v>
      </c>
      <c r="B907" s="1">
        <f>MAX(AVERAGE(Portfolios!$B$2:$B$1305)-Portfolios!B907, 0)</f>
        <v>1.5239415973457297E-3</v>
      </c>
    </row>
    <row r="908" spans="1:2" x14ac:dyDescent="0.35">
      <c r="A908" s="10">
        <f>Returns!A908</f>
        <v>45483.604166666657</v>
      </c>
      <c r="B908" s="1">
        <f>MAX(AVERAGE(Portfolios!$B$2:$B$1305)-Portfolios!B908, 0)</f>
        <v>0</v>
      </c>
    </row>
    <row r="909" spans="1:2" x14ac:dyDescent="0.35">
      <c r="A909" s="10">
        <f>Returns!A909</f>
        <v>45483.645833333343</v>
      </c>
      <c r="B909" s="1">
        <f>MAX(AVERAGE(Portfolios!$B$2:$B$1305)-Portfolios!B909, 0)</f>
        <v>0</v>
      </c>
    </row>
    <row r="910" spans="1:2" x14ac:dyDescent="0.35">
      <c r="A910" s="10">
        <f>Returns!A910</f>
        <v>45483.6875</v>
      </c>
      <c r="B910" s="1">
        <f>MAX(AVERAGE(Portfolios!$B$2:$B$1305)-Portfolios!B910, 0)</f>
        <v>2.9520816729648394E-4</v>
      </c>
    </row>
    <row r="911" spans="1:2" x14ac:dyDescent="0.35">
      <c r="A911" s="10">
        <f>Returns!A911</f>
        <v>45483.729166666657</v>
      </c>
      <c r="B911" s="1">
        <f>MAX(AVERAGE(Portfolios!$B$2:$B$1305)-Portfolios!B911, 0)</f>
        <v>2.8073856722986546E-3</v>
      </c>
    </row>
    <row r="912" spans="1:2" x14ac:dyDescent="0.35">
      <c r="A912" s="10">
        <f>Returns!A912</f>
        <v>45483.770833333343</v>
      </c>
      <c r="B912" s="1">
        <f>MAX(AVERAGE(Portfolios!$B$2:$B$1305)-Portfolios!B912, 0)</f>
        <v>0</v>
      </c>
    </row>
    <row r="913" spans="1:2" x14ac:dyDescent="0.35">
      <c r="A913" s="10">
        <f>Returns!A913</f>
        <v>45483.8125</v>
      </c>
      <c r="B913" s="1">
        <f>MAX(AVERAGE(Portfolios!$B$2:$B$1305)-Portfolios!B913, 0)</f>
        <v>0</v>
      </c>
    </row>
    <row r="914" spans="1:2" x14ac:dyDescent="0.35">
      <c r="A914" s="10">
        <f>Returns!A914</f>
        <v>45484.5625</v>
      </c>
      <c r="B914" s="1">
        <f>MAX(AVERAGE(Portfolios!$B$2:$B$1305)-Portfolios!B914, 0)</f>
        <v>0</v>
      </c>
    </row>
    <row r="915" spans="1:2" x14ac:dyDescent="0.35">
      <c r="A915" s="10">
        <f>Returns!A915</f>
        <v>45484.604166666657</v>
      </c>
      <c r="B915" s="1">
        <f>MAX(AVERAGE(Portfolios!$B$2:$B$1305)-Portfolios!B915, 0)</f>
        <v>7.485873254977879E-4</v>
      </c>
    </row>
    <row r="916" spans="1:2" x14ac:dyDescent="0.35">
      <c r="A916" s="10">
        <f>Returns!A916</f>
        <v>45484.645833333343</v>
      </c>
      <c r="B916" s="1">
        <f>MAX(AVERAGE(Portfolios!$B$2:$B$1305)-Portfolios!B916, 0)</f>
        <v>1.5644871081266088E-3</v>
      </c>
    </row>
    <row r="917" spans="1:2" x14ac:dyDescent="0.35">
      <c r="A917" s="10">
        <f>Returns!A917</f>
        <v>45484.6875</v>
      </c>
      <c r="B917" s="1">
        <f>MAX(AVERAGE(Portfolios!$B$2:$B$1305)-Portfolios!B917, 0)</f>
        <v>5.6752061484000455E-5</v>
      </c>
    </row>
    <row r="918" spans="1:2" x14ac:dyDescent="0.35">
      <c r="A918" s="10">
        <f>Returns!A918</f>
        <v>45484.729166666657</v>
      </c>
      <c r="B918" s="1">
        <f>MAX(AVERAGE(Portfolios!$B$2:$B$1305)-Portfolios!B918, 0)</f>
        <v>4.2346090023830617E-4</v>
      </c>
    </row>
    <row r="919" spans="1:2" x14ac:dyDescent="0.35">
      <c r="A919" s="10">
        <f>Returns!A919</f>
        <v>45484.770833333343</v>
      </c>
      <c r="B919" s="1">
        <f>MAX(AVERAGE(Portfolios!$B$2:$B$1305)-Portfolios!B919, 0)</f>
        <v>4.0765650526047902E-4</v>
      </c>
    </row>
    <row r="920" spans="1:2" x14ac:dyDescent="0.35">
      <c r="A920" s="10">
        <f>Returns!A920</f>
        <v>45484.8125</v>
      </c>
      <c r="B920" s="1">
        <f>MAX(AVERAGE(Portfolios!$B$2:$B$1305)-Portfolios!B920, 0)</f>
        <v>0</v>
      </c>
    </row>
    <row r="921" spans="1:2" x14ac:dyDescent="0.35">
      <c r="A921" s="10">
        <f>Returns!A921</f>
        <v>45485.5625</v>
      </c>
      <c r="B921" s="1">
        <f>MAX(AVERAGE(Portfolios!$B$2:$B$1305)-Portfolios!B921, 0)</f>
        <v>0</v>
      </c>
    </row>
    <row r="922" spans="1:2" x14ac:dyDescent="0.35">
      <c r="A922" s="10">
        <f>Returns!A922</f>
        <v>45485.604166666657</v>
      </c>
      <c r="B922" s="1">
        <f>MAX(AVERAGE(Portfolios!$B$2:$B$1305)-Portfolios!B922, 0)</f>
        <v>0</v>
      </c>
    </row>
    <row r="923" spans="1:2" x14ac:dyDescent="0.35">
      <c r="A923" s="10">
        <f>Returns!A923</f>
        <v>45485.645833333343</v>
      </c>
      <c r="B923" s="1">
        <f>MAX(AVERAGE(Portfolios!$B$2:$B$1305)-Portfolios!B923, 0)</f>
        <v>3.2772787017454723E-3</v>
      </c>
    </row>
    <row r="924" spans="1:2" x14ac:dyDescent="0.35">
      <c r="A924" s="10">
        <f>Returns!A924</f>
        <v>45485.6875</v>
      </c>
      <c r="B924" s="1">
        <f>MAX(AVERAGE(Portfolios!$B$2:$B$1305)-Portfolios!B924, 0)</f>
        <v>0</v>
      </c>
    </row>
    <row r="925" spans="1:2" x14ac:dyDescent="0.35">
      <c r="A925" s="10">
        <f>Returns!A925</f>
        <v>45485.729166666657</v>
      </c>
      <c r="B925" s="1">
        <f>MAX(AVERAGE(Portfolios!$B$2:$B$1305)-Portfolios!B925, 0)</f>
        <v>0</v>
      </c>
    </row>
    <row r="926" spans="1:2" x14ac:dyDescent="0.35">
      <c r="A926" s="10">
        <f>Returns!A926</f>
        <v>45485.770833333343</v>
      </c>
      <c r="B926" s="1">
        <f>MAX(AVERAGE(Portfolios!$B$2:$B$1305)-Portfolios!B926, 0)</f>
        <v>5.4627056873636645E-4</v>
      </c>
    </row>
    <row r="927" spans="1:2" x14ac:dyDescent="0.35">
      <c r="A927" s="10">
        <f>Returns!A927</f>
        <v>45485.8125</v>
      </c>
      <c r="B927" s="1">
        <f>MAX(AVERAGE(Portfolios!$B$2:$B$1305)-Portfolios!B927, 0)</f>
        <v>5.2032151256508289E-3</v>
      </c>
    </row>
    <row r="928" spans="1:2" x14ac:dyDescent="0.35">
      <c r="A928" s="10">
        <f>Returns!A928</f>
        <v>45488.5625</v>
      </c>
      <c r="B928" s="1">
        <f>MAX(AVERAGE(Portfolios!$B$2:$B$1305)-Portfolios!B928, 0)</f>
        <v>0</v>
      </c>
    </row>
    <row r="929" spans="1:2" x14ac:dyDescent="0.35">
      <c r="A929" s="10">
        <f>Returns!A929</f>
        <v>45488.604166666657</v>
      </c>
      <c r="B929" s="1">
        <f>MAX(AVERAGE(Portfolios!$B$2:$B$1305)-Portfolios!B929, 0)</f>
        <v>0</v>
      </c>
    </row>
    <row r="930" spans="1:2" x14ac:dyDescent="0.35">
      <c r="A930" s="10">
        <f>Returns!A930</f>
        <v>45488.645833333343</v>
      </c>
      <c r="B930" s="1">
        <f>MAX(AVERAGE(Portfolios!$B$2:$B$1305)-Portfolios!B930, 0)</f>
        <v>1.752715913719493E-3</v>
      </c>
    </row>
    <row r="931" spans="1:2" x14ac:dyDescent="0.35">
      <c r="A931" s="10">
        <f>Returns!A931</f>
        <v>45488.6875</v>
      </c>
      <c r="B931" s="1">
        <f>MAX(AVERAGE(Portfolios!$B$2:$B$1305)-Portfolios!B931, 0)</f>
        <v>1.3620972553050059E-3</v>
      </c>
    </row>
    <row r="932" spans="1:2" x14ac:dyDescent="0.35">
      <c r="A932" s="10">
        <f>Returns!A932</f>
        <v>45488.729166666657</v>
      </c>
      <c r="B932" s="1">
        <f>MAX(AVERAGE(Portfolios!$B$2:$B$1305)-Portfolios!B932, 0)</f>
        <v>4.5873686447099658E-4</v>
      </c>
    </row>
    <row r="933" spans="1:2" x14ac:dyDescent="0.35">
      <c r="A933" s="10">
        <f>Returns!A933</f>
        <v>45488.770833333343</v>
      </c>
      <c r="B933" s="1">
        <f>MAX(AVERAGE(Portfolios!$B$2:$B$1305)-Portfolios!B933, 0)</f>
        <v>0</v>
      </c>
    </row>
    <row r="934" spans="1:2" x14ac:dyDescent="0.35">
      <c r="A934" s="10">
        <f>Returns!A934</f>
        <v>45488.8125</v>
      </c>
      <c r="B934" s="1">
        <f>MAX(AVERAGE(Portfolios!$B$2:$B$1305)-Portfolios!B934, 0)</f>
        <v>1.8474969845540549E-3</v>
      </c>
    </row>
    <row r="935" spans="1:2" x14ac:dyDescent="0.35">
      <c r="A935" s="10">
        <f>Returns!A935</f>
        <v>45489.5625</v>
      </c>
      <c r="B935" s="1">
        <f>MAX(AVERAGE(Portfolios!$B$2:$B$1305)-Portfolios!B935, 0)</f>
        <v>0</v>
      </c>
    </row>
    <row r="936" spans="1:2" x14ac:dyDescent="0.35">
      <c r="A936" s="10">
        <f>Returns!A936</f>
        <v>45489.604166666657</v>
      </c>
      <c r="B936" s="1">
        <f>MAX(AVERAGE(Portfolios!$B$2:$B$1305)-Portfolios!B936, 0)</f>
        <v>0</v>
      </c>
    </row>
    <row r="937" spans="1:2" x14ac:dyDescent="0.35">
      <c r="A937" s="10">
        <f>Returns!A937</f>
        <v>45489.645833333343</v>
      </c>
      <c r="B937" s="1">
        <f>MAX(AVERAGE(Portfolios!$B$2:$B$1305)-Portfolios!B937, 0)</f>
        <v>2.1014018227787616E-4</v>
      </c>
    </row>
    <row r="938" spans="1:2" x14ac:dyDescent="0.35">
      <c r="A938" s="10">
        <f>Returns!A938</f>
        <v>45489.6875</v>
      </c>
      <c r="B938" s="1">
        <f>MAX(AVERAGE(Portfolios!$B$2:$B$1305)-Portfolios!B938, 0)</f>
        <v>8.5364615951943445E-4</v>
      </c>
    </row>
    <row r="939" spans="1:2" x14ac:dyDescent="0.35">
      <c r="A939" s="10">
        <f>Returns!A939</f>
        <v>45489.729166666657</v>
      </c>
      <c r="B939" s="1">
        <f>MAX(AVERAGE(Portfolios!$B$2:$B$1305)-Portfolios!B939, 0)</f>
        <v>0</v>
      </c>
    </row>
    <row r="940" spans="1:2" x14ac:dyDescent="0.35">
      <c r="A940" s="10">
        <f>Returns!A940</f>
        <v>45489.770833333343</v>
      </c>
      <c r="B940" s="1">
        <f>MAX(AVERAGE(Portfolios!$B$2:$B$1305)-Portfolios!B940, 0)</f>
        <v>0</v>
      </c>
    </row>
    <row r="941" spans="1:2" x14ac:dyDescent="0.35">
      <c r="A941" s="10">
        <f>Returns!A941</f>
        <v>45489.8125</v>
      </c>
      <c r="B941" s="1">
        <f>MAX(AVERAGE(Portfolios!$B$2:$B$1305)-Portfolios!B941, 0)</f>
        <v>0</v>
      </c>
    </row>
    <row r="942" spans="1:2" x14ac:dyDescent="0.35">
      <c r="A942" s="10">
        <f>Returns!A942</f>
        <v>45490.5625</v>
      </c>
      <c r="B942" s="1">
        <f>MAX(AVERAGE(Portfolios!$B$2:$B$1305)-Portfolios!B942, 0)</f>
        <v>4.3163562272988823E-3</v>
      </c>
    </row>
    <row r="943" spans="1:2" x14ac:dyDescent="0.35">
      <c r="A943" s="10">
        <f>Returns!A943</f>
        <v>45490.604166666657</v>
      </c>
      <c r="B943" s="1">
        <f>MAX(AVERAGE(Portfolios!$B$2:$B$1305)-Portfolios!B943, 0)</f>
        <v>4.9818407975092238E-4</v>
      </c>
    </row>
    <row r="944" spans="1:2" x14ac:dyDescent="0.35">
      <c r="A944" s="10">
        <f>Returns!A944</f>
        <v>45490.645833333343</v>
      </c>
      <c r="B944" s="1">
        <f>MAX(AVERAGE(Portfolios!$B$2:$B$1305)-Portfolios!B944, 0)</f>
        <v>6.4545876986763244E-4</v>
      </c>
    </row>
    <row r="945" spans="1:2" x14ac:dyDescent="0.35">
      <c r="A945" s="10">
        <f>Returns!A945</f>
        <v>45490.6875</v>
      </c>
      <c r="B945" s="1">
        <f>MAX(AVERAGE(Portfolios!$B$2:$B$1305)-Portfolios!B945, 0)</f>
        <v>1.0646454457525466E-3</v>
      </c>
    </row>
    <row r="946" spans="1:2" x14ac:dyDescent="0.35">
      <c r="A946" s="10">
        <f>Returns!A946</f>
        <v>45490.729166666657</v>
      </c>
      <c r="B946" s="1">
        <f>MAX(AVERAGE(Portfolios!$B$2:$B$1305)-Portfolios!B946, 0)</f>
        <v>3.1175268893724476E-4</v>
      </c>
    </row>
    <row r="947" spans="1:2" x14ac:dyDescent="0.35">
      <c r="A947" s="10">
        <f>Returns!A947</f>
        <v>45490.770833333343</v>
      </c>
      <c r="B947" s="1">
        <f>MAX(AVERAGE(Portfolios!$B$2:$B$1305)-Portfolios!B947, 0)</f>
        <v>7.7913630877238889E-4</v>
      </c>
    </row>
    <row r="948" spans="1:2" x14ac:dyDescent="0.35">
      <c r="A948" s="10">
        <f>Returns!A948</f>
        <v>45490.8125</v>
      </c>
      <c r="B948" s="1">
        <f>MAX(AVERAGE(Portfolios!$B$2:$B$1305)-Portfolios!B948, 0)</f>
        <v>3.1155770459797933E-3</v>
      </c>
    </row>
    <row r="949" spans="1:2" x14ac:dyDescent="0.35">
      <c r="A949" s="10">
        <f>Returns!A949</f>
        <v>45491.5625</v>
      </c>
      <c r="B949" s="1">
        <f>MAX(AVERAGE(Portfolios!$B$2:$B$1305)-Portfolios!B949, 0)</f>
        <v>0</v>
      </c>
    </row>
    <row r="950" spans="1:2" x14ac:dyDescent="0.35">
      <c r="A950" s="10">
        <f>Returns!A950</f>
        <v>45491.604166666657</v>
      </c>
      <c r="B950" s="1">
        <f>MAX(AVERAGE(Portfolios!$B$2:$B$1305)-Portfolios!B950, 0)</f>
        <v>7.0498326377759751E-3</v>
      </c>
    </row>
    <row r="951" spans="1:2" x14ac:dyDescent="0.35">
      <c r="A951" s="10">
        <f>Returns!A951</f>
        <v>45491.645833333343</v>
      </c>
      <c r="B951" s="1">
        <f>MAX(AVERAGE(Portfolios!$B$2:$B$1305)-Portfolios!B951, 0)</f>
        <v>4.0229615471567177E-3</v>
      </c>
    </row>
    <row r="952" spans="1:2" x14ac:dyDescent="0.35">
      <c r="A952" s="10">
        <f>Returns!A952</f>
        <v>45491.6875</v>
      </c>
      <c r="B952" s="1">
        <f>MAX(AVERAGE(Portfolios!$B$2:$B$1305)-Portfolios!B952, 0)</f>
        <v>0</v>
      </c>
    </row>
    <row r="953" spans="1:2" x14ac:dyDescent="0.35">
      <c r="A953" s="10">
        <f>Returns!A953</f>
        <v>45491.729166666657</v>
      </c>
      <c r="B953" s="1">
        <f>MAX(AVERAGE(Portfolios!$B$2:$B$1305)-Portfolios!B953, 0)</f>
        <v>2.5365680383945873E-3</v>
      </c>
    </row>
    <row r="954" spans="1:2" x14ac:dyDescent="0.35">
      <c r="A954" s="10">
        <f>Returns!A954</f>
        <v>45491.770833333343</v>
      </c>
      <c r="B954" s="1">
        <f>MAX(AVERAGE(Portfolios!$B$2:$B$1305)-Portfolios!B954, 0)</f>
        <v>1.7028008235357224E-3</v>
      </c>
    </row>
    <row r="955" spans="1:2" x14ac:dyDescent="0.35">
      <c r="A955" s="10">
        <f>Returns!A955</f>
        <v>45491.8125</v>
      </c>
      <c r="B955" s="1">
        <f>MAX(AVERAGE(Portfolios!$B$2:$B$1305)-Portfolios!B955, 0)</f>
        <v>0</v>
      </c>
    </row>
    <row r="956" spans="1:2" x14ac:dyDescent="0.35">
      <c r="A956" s="10">
        <f>Returns!A956</f>
        <v>45492.5625</v>
      </c>
      <c r="B956" s="1">
        <f>MAX(AVERAGE(Portfolios!$B$2:$B$1305)-Portfolios!B956, 0)</f>
        <v>9.5881404880438479E-4</v>
      </c>
    </row>
    <row r="957" spans="1:2" x14ac:dyDescent="0.35">
      <c r="A957" s="10">
        <f>Returns!A957</f>
        <v>45492.604166666657</v>
      </c>
      <c r="B957" s="1">
        <f>MAX(AVERAGE(Portfolios!$B$2:$B$1305)-Portfolios!B957, 0)</f>
        <v>2.4200877527047852E-3</v>
      </c>
    </row>
    <row r="958" spans="1:2" x14ac:dyDescent="0.35">
      <c r="A958" s="10">
        <f>Returns!A958</f>
        <v>45492.645833333343</v>
      </c>
      <c r="B958" s="1">
        <f>MAX(AVERAGE(Portfolios!$B$2:$B$1305)-Portfolios!B958, 0)</f>
        <v>0</v>
      </c>
    </row>
    <row r="959" spans="1:2" x14ac:dyDescent="0.35">
      <c r="A959" s="10">
        <f>Returns!A959</f>
        <v>45492.6875</v>
      </c>
      <c r="B959" s="1">
        <f>MAX(AVERAGE(Portfolios!$B$2:$B$1305)-Portfolios!B959, 0)</f>
        <v>3.7438182621646341E-3</v>
      </c>
    </row>
    <row r="960" spans="1:2" x14ac:dyDescent="0.35">
      <c r="A960" s="10">
        <f>Returns!A960</f>
        <v>45492.729166666657</v>
      </c>
      <c r="B960" s="1">
        <f>MAX(AVERAGE(Portfolios!$B$2:$B$1305)-Portfolios!B960, 0)</f>
        <v>0</v>
      </c>
    </row>
    <row r="961" spans="1:2" x14ac:dyDescent="0.35">
      <c r="A961" s="10">
        <f>Returns!A961</f>
        <v>45492.770833333343</v>
      </c>
      <c r="B961" s="1">
        <f>MAX(AVERAGE(Portfolios!$B$2:$B$1305)-Portfolios!B961, 0)</f>
        <v>0</v>
      </c>
    </row>
    <row r="962" spans="1:2" x14ac:dyDescent="0.35">
      <c r="A962" s="10">
        <f>Returns!A962</f>
        <v>45492.8125</v>
      </c>
      <c r="B962" s="1">
        <f>MAX(AVERAGE(Portfolios!$B$2:$B$1305)-Portfolios!B962, 0)</f>
        <v>2.056908071376855E-3</v>
      </c>
    </row>
    <row r="963" spans="1:2" x14ac:dyDescent="0.35">
      <c r="A963" s="10">
        <f>Returns!A963</f>
        <v>45495.5625</v>
      </c>
      <c r="B963" s="1">
        <f>MAX(AVERAGE(Portfolios!$B$2:$B$1305)-Portfolios!B963, 0)</f>
        <v>0</v>
      </c>
    </row>
    <row r="964" spans="1:2" x14ac:dyDescent="0.35">
      <c r="A964" s="10">
        <f>Returns!A964</f>
        <v>45495.604166666657</v>
      </c>
      <c r="B964" s="1">
        <f>MAX(AVERAGE(Portfolios!$B$2:$B$1305)-Portfolios!B964, 0)</f>
        <v>0</v>
      </c>
    </row>
    <row r="965" spans="1:2" x14ac:dyDescent="0.35">
      <c r="A965" s="10">
        <f>Returns!A965</f>
        <v>45495.645833333343</v>
      </c>
      <c r="B965" s="1">
        <f>MAX(AVERAGE(Portfolios!$B$2:$B$1305)-Portfolios!B965, 0)</f>
        <v>0</v>
      </c>
    </row>
    <row r="966" spans="1:2" x14ac:dyDescent="0.35">
      <c r="A966" s="10">
        <f>Returns!A966</f>
        <v>45495.6875</v>
      </c>
      <c r="B966" s="1">
        <f>MAX(AVERAGE(Portfolios!$B$2:$B$1305)-Portfolios!B966, 0)</f>
        <v>0</v>
      </c>
    </row>
    <row r="967" spans="1:2" x14ac:dyDescent="0.35">
      <c r="A967" s="10">
        <f>Returns!A967</f>
        <v>45495.729166666657</v>
      </c>
      <c r="B967" s="1">
        <f>MAX(AVERAGE(Portfolios!$B$2:$B$1305)-Portfolios!B967, 0)</f>
        <v>1.8135822671517263E-4</v>
      </c>
    </row>
    <row r="968" spans="1:2" x14ac:dyDescent="0.35">
      <c r="A968" s="10">
        <f>Returns!A968</f>
        <v>45495.770833333343</v>
      </c>
      <c r="B968" s="1">
        <f>MAX(AVERAGE(Portfolios!$B$2:$B$1305)-Portfolios!B968, 0)</f>
        <v>0</v>
      </c>
    </row>
    <row r="969" spans="1:2" x14ac:dyDescent="0.35">
      <c r="A969" s="10">
        <f>Returns!A969</f>
        <v>45495.8125</v>
      </c>
      <c r="B969" s="1">
        <f>MAX(AVERAGE(Portfolios!$B$2:$B$1305)-Portfolios!B969, 0)</f>
        <v>0</v>
      </c>
    </row>
    <row r="970" spans="1:2" x14ac:dyDescent="0.35">
      <c r="A970" s="10">
        <f>Returns!A970</f>
        <v>45496.5625</v>
      </c>
      <c r="B970" s="1">
        <f>MAX(AVERAGE(Portfolios!$B$2:$B$1305)-Portfolios!B970, 0)</f>
        <v>3.3947731300028074E-3</v>
      </c>
    </row>
    <row r="971" spans="1:2" x14ac:dyDescent="0.35">
      <c r="A971" s="10">
        <f>Returns!A971</f>
        <v>45496.604166666657</v>
      </c>
      <c r="B971" s="1">
        <f>MAX(AVERAGE(Portfolios!$B$2:$B$1305)-Portfolios!B971, 0)</f>
        <v>0</v>
      </c>
    </row>
    <row r="972" spans="1:2" x14ac:dyDescent="0.35">
      <c r="A972" s="10">
        <f>Returns!A972</f>
        <v>45496.645833333343</v>
      </c>
      <c r="B972" s="1">
        <f>MAX(AVERAGE(Portfolios!$B$2:$B$1305)-Portfolios!B972, 0)</f>
        <v>2.0838790280334079E-3</v>
      </c>
    </row>
    <row r="973" spans="1:2" x14ac:dyDescent="0.35">
      <c r="A973" s="10">
        <f>Returns!A973</f>
        <v>45496.6875</v>
      </c>
      <c r="B973" s="1">
        <f>MAX(AVERAGE(Portfolios!$B$2:$B$1305)-Portfolios!B973, 0)</f>
        <v>0</v>
      </c>
    </row>
    <row r="974" spans="1:2" x14ac:dyDescent="0.35">
      <c r="A974" s="10">
        <f>Returns!A974</f>
        <v>45496.729166666657</v>
      </c>
      <c r="B974" s="1">
        <f>MAX(AVERAGE(Portfolios!$B$2:$B$1305)-Portfolios!B974, 0)</f>
        <v>5.1100042791607492E-4</v>
      </c>
    </row>
    <row r="975" spans="1:2" x14ac:dyDescent="0.35">
      <c r="A975" s="10">
        <f>Returns!A975</f>
        <v>45496.770833333343</v>
      </c>
      <c r="B975" s="1">
        <f>MAX(AVERAGE(Portfolios!$B$2:$B$1305)-Portfolios!B975, 0)</f>
        <v>2.127051372647631E-4</v>
      </c>
    </row>
    <row r="976" spans="1:2" x14ac:dyDescent="0.35">
      <c r="A976" s="10">
        <f>Returns!A976</f>
        <v>45496.8125</v>
      </c>
      <c r="B976" s="1">
        <f>MAX(AVERAGE(Portfolios!$B$2:$B$1305)-Portfolios!B976, 0)</f>
        <v>3.4816497341568818E-3</v>
      </c>
    </row>
    <row r="977" spans="1:2" x14ac:dyDescent="0.35">
      <c r="A977" s="10">
        <f>Returns!A977</f>
        <v>45497.5625</v>
      </c>
      <c r="B977" s="1">
        <f>MAX(AVERAGE(Portfolios!$B$2:$B$1305)-Portfolios!B977, 0)</f>
        <v>8.4108767895268149E-3</v>
      </c>
    </row>
    <row r="978" spans="1:2" x14ac:dyDescent="0.35">
      <c r="A978" s="10">
        <f>Returns!A978</f>
        <v>45497.604166666657</v>
      </c>
      <c r="B978" s="1">
        <f>MAX(AVERAGE(Portfolios!$B$2:$B$1305)-Portfolios!B978, 0)</f>
        <v>5.7472642594555326E-4</v>
      </c>
    </row>
    <row r="979" spans="1:2" x14ac:dyDescent="0.35">
      <c r="A979" s="10">
        <f>Returns!A979</f>
        <v>45497.645833333343</v>
      </c>
      <c r="B979" s="1">
        <f>MAX(AVERAGE(Portfolios!$B$2:$B$1305)-Portfolios!B979, 0)</f>
        <v>0</v>
      </c>
    </row>
    <row r="980" spans="1:2" x14ac:dyDescent="0.35">
      <c r="A980" s="10">
        <f>Returns!A980</f>
        <v>45497.6875</v>
      </c>
      <c r="B980" s="1">
        <f>MAX(AVERAGE(Portfolios!$B$2:$B$1305)-Portfolios!B980, 0)</f>
        <v>0</v>
      </c>
    </row>
    <row r="981" spans="1:2" x14ac:dyDescent="0.35">
      <c r="A981" s="10">
        <f>Returns!A981</f>
        <v>45497.729166666657</v>
      </c>
      <c r="B981" s="1">
        <f>MAX(AVERAGE(Portfolios!$B$2:$B$1305)-Portfolios!B981, 0)</f>
        <v>1.6678289810174961E-3</v>
      </c>
    </row>
    <row r="982" spans="1:2" x14ac:dyDescent="0.35">
      <c r="A982" s="10">
        <f>Returns!A982</f>
        <v>45497.770833333343</v>
      </c>
      <c r="B982" s="1">
        <f>MAX(AVERAGE(Portfolios!$B$2:$B$1305)-Portfolios!B982, 0)</f>
        <v>3.7996436523125691E-3</v>
      </c>
    </row>
    <row r="983" spans="1:2" x14ac:dyDescent="0.35">
      <c r="A983" s="10">
        <f>Returns!A983</f>
        <v>45497.8125</v>
      </c>
      <c r="B983" s="1">
        <f>MAX(AVERAGE(Portfolios!$B$2:$B$1305)-Portfolios!B983, 0)</f>
        <v>3.2310790618041477E-3</v>
      </c>
    </row>
    <row r="984" spans="1:2" x14ac:dyDescent="0.35">
      <c r="A984" s="10">
        <f>Returns!A984</f>
        <v>45498.5625</v>
      </c>
      <c r="B984" s="1">
        <f>MAX(AVERAGE(Portfolios!$B$2:$B$1305)-Portfolios!B984, 0)</f>
        <v>0</v>
      </c>
    </row>
    <row r="985" spans="1:2" x14ac:dyDescent="0.35">
      <c r="A985" s="10">
        <f>Returns!A985</f>
        <v>45498.604166666657</v>
      </c>
      <c r="B985" s="1">
        <f>MAX(AVERAGE(Portfolios!$B$2:$B$1305)-Portfolios!B985, 0)</f>
        <v>0</v>
      </c>
    </row>
    <row r="986" spans="1:2" x14ac:dyDescent="0.35">
      <c r="A986" s="10">
        <f>Returns!A986</f>
        <v>45498.645833333343</v>
      </c>
      <c r="B986" s="1">
        <f>MAX(AVERAGE(Portfolios!$B$2:$B$1305)-Portfolios!B986, 0)</f>
        <v>0</v>
      </c>
    </row>
    <row r="987" spans="1:2" x14ac:dyDescent="0.35">
      <c r="A987" s="10">
        <f>Returns!A987</f>
        <v>45498.6875</v>
      </c>
      <c r="B987" s="1">
        <f>MAX(AVERAGE(Portfolios!$B$2:$B$1305)-Portfolios!B987, 0)</f>
        <v>3.8809428409846093E-3</v>
      </c>
    </row>
    <row r="988" spans="1:2" x14ac:dyDescent="0.35">
      <c r="A988" s="10">
        <f>Returns!A988</f>
        <v>45498.729166666657</v>
      </c>
      <c r="B988" s="1">
        <f>MAX(AVERAGE(Portfolios!$B$2:$B$1305)-Portfolios!B988, 0)</f>
        <v>2.9902352793369515E-3</v>
      </c>
    </row>
    <row r="989" spans="1:2" x14ac:dyDescent="0.35">
      <c r="A989" s="10">
        <f>Returns!A989</f>
        <v>45498.770833333343</v>
      </c>
      <c r="B989" s="1">
        <f>MAX(AVERAGE(Portfolios!$B$2:$B$1305)-Portfolios!B989, 0)</f>
        <v>1.6200360938750716E-3</v>
      </c>
    </row>
    <row r="990" spans="1:2" x14ac:dyDescent="0.35">
      <c r="A990" s="10">
        <f>Returns!A990</f>
        <v>45498.8125</v>
      </c>
      <c r="B990" s="1">
        <f>MAX(AVERAGE(Portfolios!$B$2:$B$1305)-Portfolios!B990, 0)</f>
        <v>6.0142528229999133E-3</v>
      </c>
    </row>
    <row r="991" spans="1:2" x14ac:dyDescent="0.35">
      <c r="A991" s="10">
        <f>Returns!A991</f>
        <v>45499.5625</v>
      </c>
      <c r="B991" s="1">
        <f>MAX(AVERAGE(Portfolios!$B$2:$B$1305)-Portfolios!B991, 0)</f>
        <v>0</v>
      </c>
    </row>
    <row r="992" spans="1:2" x14ac:dyDescent="0.35">
      <c r="A992" s="10">
        <f>Returns!A992</f>
        <v>45499.604166666657</v>
      </c>
      <c r="B992" s="1">
        <f>MAX(AVERAGE(Portfolios!$B$2:$B$1305)-Portfolios!B992, 0)</f>
        <v>0</v>
      </c>
    </row>
    <row r="993" spans="1:2" x14ac:dyDescent="0.35">
      <c r="A993" s="10">
        <f>Returns!A993</f>
        <v>45499.645833333343</v>
      </c>
      <c r="B993" s="1">
        <f>MAX(AVERAGE(Portfolios!$B$2:$B$1305)-Portfolios!B993, 0)</f>
        <v>0</v>
      </c>
    </row>
    <row r="994" spans="1:2" x14ac:dyDescent="0.35">
      <c r="A994" s="10">
        <f>Returns!A994</f>
        <v>45499.6875</v>
      </c>
      <c r="B994" s="1">
        <f>MAX(AVERAGE(Portfolios!$B$2:$B$1305)-Portfolios!B994, 0)</f>
        <v>0</v>
      </c>
    </row>
    <row r="995" spans="1:2" x14ac:dyDescent="0.35">
      <c r="A995" s="10">
        <f>Returns!A995</f>
        <v>45499.729166666657</v>
      </c>
      <c r="B995" s="1">
        <f>MAX(AVERAGE(Portfolios!$B$2:$B$1305)-Portfolios!B995, 0)</f>
        <v>4.2627509145626236E-3</v>
      </c>
    </row>
    <row r="996" spans="1:2" x14ac:dyDescent="0.35">
      <c r="A996" s="10">
        <f>Returns!A996</f>
        <v>45499.770833333343</v>
      </c>
      <c r="B996" s="1">
        <f>MAX(AVERAGE(Portfolios!$B$2:$B$1305)-Portfolios!B996, 0)</f>
        <v>0</v>
      </c>
    </row>
    <row r="997" spans="1:2" x14ac:dyDescent="0.35">
      <c r="A997" s="10">
        <f>Returns!A997</f>
        <v>45499.8125</v>
      </c>
      <c r="B997" s="1">
        <f>MAX(AVERAGE(Portfolios!$B$2:$B$1305)-Portfolios!B997, 0)</f>
        <v>1.3402635078626607E-3</v>
      </c>
    </row>
    <row r="998" spans="1:2" x14ac:dyDescent="0.35">
      <c r="A998" s="10">
        <f>Returns!A998</f>
        <v>45502.5625</v>
      </c>
      <c r="B998" s="1">
        <f>MAX(AVERAGE(Portfolios!$B$2:$B$1305)-Portfolios!B998, 0)</f>
        <v>0</v>
      </c>
    </row>
    <row r="999" spans="1:2" x14ac:dyDescent="0.35">
      <c r="A999" s="10">
        <f>Returns!A999</f>
        <v>45502.604166666657</v>
      </c>
      <c r="B999" s="1">
        <f>MAX(AVERAGE(Portfolios!$B$2:$B$1305)-Portfolios!B999, 0)</f>
        <v>5.2697218423796159E-4</v>
      </c>
    </row>
    <row r="1000" spans="1:2" x14ac:dyDescent="0.35">
      <c r="A1000" s="10">
        <f>Returns!A1000</f>
        <v>45502.645833333343</v>
      </c>
      <c r="B1000" s="1">
        <f>MAX(AVERAGE(Portfolios!$B$2:$B$1305)-Portfolios!B1000, 0)</f>
        <v>0</v>
      </c>
    </row>
    <row r="1001" spans="1:2" x14ac:dyDescent="0.35">
      <c r="A1001" s="10">
        <f>Returns!A1001</f>
        <v>45502.6875</v>
      </c>
      <c r="B1001" s="1">
        <f>MAX(AVERAGE(Portfolios!$B$2:$B$1305)-Portfolios!B1001, 0)</f>
        <v>2.041785734475718E-3</v>
      </c>
    </row>
    <row r="1002" spans="1:2" x14ac:dyDescent="0.35">
      <c r="A1002" s="10">
        <f>Returns!A1002</f>
        <v>45502.729166666657</v>
      </c>
      <c r="B1002" s="1">
        <f>MAX(AVERAGE(Portfolios!$B$2:$B$1305)-Portfolios!B1002, 0)</f>
        <v>0</v>
      </c>
    </row>
    <row r="1003" spans="1:2" x14ac:dyDescent="0.35">
      <c r="A1003" s="10">
        <f>Returns!A1003</f>
        <v>45502.770833333343</v>
      </c>
      <c r="B1003" s="1">
        <f>MAX(AVERAGE(Portfolios!$B$2:$B$1305)-Portfolios!B1003, 0)</f>
        <v>0</v>
      </c>
    </row>
    <row r="1004" spans="1:2" x14ac:dyDescent="0.35">
      <c r="A1004" s="10">
        <f>Returns!A1004</f>
        <v>45502.8125</v>
      </c>
      <c r="B1004" s="1">
        <f>MAX(AVERAGE(Portfolios!$B$2:$B$1305)-Portfolios!B1004, 0)</f>
        <v>1.7535063070720771E-3</v>
      </c>
    </row>
    <row r="1005" spans="1:2" x14ac:dyDescent="0.35">
      <c r="A1005" s="10">
        <f>Returns!A1005</f>
        <v>45503.5625</v>
      </c>
      <c r="B1005" s="1">
        <f>MAX(AVERAGE(Portfolios!$B$2:$B$1305)-Portfolios!B1005, 0)</f>
        <v>1.5050002390574961E-3</v>
      </c>
    </row>
    <row r="1006" spans="1:2" x14ac:dyDescent="0.35">
      <c r="A1006" s="10">
        <f>Returns!A1006</f>
        <v>45503.604166666657</v>
      </c>
      <c r="B1006" s="1">
        <f>MAX(AVERAGE(Portfolios!$B$2:$B$1305)-Portfolios!B1006, 0)</f>
        <v>3.2578121127816765E-3</v>
      </c>
    </row>
    <row r="1007" spans="1:2" x14ac:dyDescent="0.35">
      <c r="A1007" s="10">
        <f>Returns!A1007</f>
        <v>45503.645833333343</v>
      </c>
      <c r="B1007" s="1">
        <f>MAX(AVERAGE(Portfolios!$B$2:$B$1305)-Portfolios!B1007, 0)</f>
        <v>2.7736922428597873E-3</v>
      </c>
    </row>
    <row r="1008" spans="1:2" x14ac:dyDescent="0.35">
      <c r="A1008" s="10">
        <f>Returns!A1008</f>
        <v>45503.6875</v>
      </c>
      <c r="B1008" s="1">
        <f>MAX(AVERAGE(Portfolios!$B$2:$B$1305)-Portfolios!B1008, 0)</f>
        <v>8.7733947401239713E-4</v>
      </c>
    </row>
    <row r="1009" spans="1:2" x14ac:dyDescent="0.35">
      <c r="A1009" s="10">
        <f>Returns!A1009</f>
        <v>45503.729166666657</v>
      </c>
      <c r="B1009" s="1">
        <f>MAX(AVERAGE(Portfolios!$B$2:$B$1305)-Portfolios!B1009, 0)</f>
        <v>0</v>
      </c>
    </row>
    <row r="1010" spans="1:2" x14ac:dyDescent="0.35">
      <c r="A1010" s="10">
        <f>Returns!A1010</f>
        <v>45503.770833333343</v>
      </c>
      <c r="B1010" s="1">
        <f>MAX(AVERAGE(Portfolios!$B$2:$B$1305)-Portfolios!B1010, 0)</f>
        <v>0</v>
      </c>
    </row>
    <row r="1011" spans="1:2" x14ac:dyDescent="0.35">
      <c r="A1011" s="10">
        <f>Returns!A1011</f>
        <v>45503.8125</v>
      </c>
      <c r="B1011" s="1">
        <f>MAX(AVERAGE(Portfolios!$B$2:$B$1305)-Portfolios!B1011, 0)</f>
        <v>0</v>
      </c>
    </row>
    <row r="1012" spans="1:2" x14ac:dyDescent="0.35">
      <c r="A1012" s="10">
        <f>Returns!A1012</f>
        <v>45504.5625</v>
      </c>
      <c r="B1012" s="1">
        <f>MAX(AVERAGE(Portfolios!$B$2:$B$1305)-Portfolios!B1012, 0)</f>
        <v>0</v>
      </c>
    </row>
    <row r="1013" spans="1:2" x14ac:dyDescent="0.35">
      <c r="A1013" s="10">
        <f>Returns!A1013</f>
        <v>45504.604166666657</v>
      </c>
      <c r="B1013" s="1">
        <f>MAX(AVERAGE(Portfolios!$B$2:$B$1305)-Portfolios!B1013, 0)</f>
        <v>0</v>
      </c>
    </row>
    <row r="1014" spans="1:2" x14ac:dyDescent="0.35">
      <c r="A1014" s="10">
        <f>Returns!A1014</f>
        <v>45504.645833333343</v>
      </c>
      <c r="B1014" s="1">
        <f>MAX(AVERAGE(Portfolios!$B$2:$B$1305)-Portfolios!B1014, 0)</f>
        <v>6.7118733593826035E-4</v>
      </c>
    </row>
    <row r="1015" spans="1:2" x14ac:dyDescent="0.35">
      <c r="A1015" s="10">
        <f>Returns!A1015</f>
        <v>45504.6875</v>
      </c>
      <c r="B1015" s="1">
        <f>MAX(AVERAGE(Portfolios!$B$2:$B$1305)-Portfolios!B1015, 0)</f>
        <v>5.0531961286539825E-4</v>
      </c>
    </row>
    <row r="1016" spans="1:2" x14ac:dyDescent="0.35">
      <c r="A1016" s="10">
        <f>Returns!A1016</f>
        <v>45504.729166666657</v>
      </c>
      <c r="B1016" s="1">
        <f>MAX(AVERAGE(Portfolios!$B$2:$B$1305)-Portfolios!B1016, 0)</f>
        <v>0</v>
      </c>
    </row>
    <row r="1017" spans="1:2" x14ac:dyDescent="0.35">
      <c r="A1017" s="10">
        <f>Returns!A1017</f>
        <v>45504.770833333343</v>
      </c>
      <c r="B1017" s="1">
        <f>MAX(AVERAGE(Portfolios!$B$2:$B$1305)-Portfolios!B1017, 0)</f>
        <v>6.4020405825263276E-4</v>
      </c>
    </row>
    <row r="1018" spans="1:2" x14ac:dyDescent="0.35">
      <c r="A1018" s="10">
        <f>Returns!A1018</f>
        <v>45504.8125</v>
      </c>
      <c r="B1018" s="1">
        <f>MAX(AVERAGE(Portfolios!$B$2:$B$1305)-Portfolios!B1018, 0)</f>
        <v>1.1912894254201003E-3</v>
      </c>
    </row>
    <row r="1019" spans="1:2" x14ac:dyDescent="0.35">
      <c r="A1019" s="10">
        <f>Returns!A1019</f>
        <v>45505.5625</v>
      </c>
      <c r="B1019" s="1">
        <f>MAX(AVERAGE(Portfolios!$B$2:$B$1305)-Portfolios!B1019, 0)</f>
        <v>6.2736653457208763E-4</v>
      </c>
    </row>
    <row r="1020" spans="1:2" x14ac:dyDescent="0.35">
      <c r="A1020" s="10">
        <f>Returns!A1020</f>
        <v>45505.604166666657</v>
      </c>
      <c r="B1020" s="1">
        <f>MAX(AVERAGE(Portfolios!$B$2:$B$1305)-Portfolios!B1020, 0)</f>
        <v>5.4283818188116352E-3</v>
      </c>
    </row>
    <row r="1021" spans="1:2" x14ac:dyDescent="0.35">
      <c r="A1021" s="10">
        <f>Returns!A1021</f>
        <v>45505.645833333343</v>
      </c>
      <c r="B1021" s="1">
        <f>MAX(AVERAGE(Portfolios!$B$2:$B$1305)-Portfolios!B1021, 0)</f>
        <v>3.9598683557722956E-4</v>
      </c>
    </row>
    <row r="1022" spans="1:2" x14ac:dyDescent="0.35">
      <c r="A1022" s="10">
        <f>Returns!A1022</f>
        <v>45505.6875</v>
      </c>
      <c r="B1022" s="1">
        <f>MAX(AVERAGE(Portfolios!$B$2:$B$1305)-Portfolios!B1022, 0)</f>
        <v>2.9839843842305869E-3</v>
      </c>
    </row>
    <row r="1023" spans="1:2" x14ac:dyDescent="0.35">
      <c r="A1023" s="10">
        <f>Returns!A1023</f>
        <v>45505.729166666657</v>
      </c>
      <c r="B1023" s="1">
        <f>MAX(AVERAGE(Portfolios!$B$2:$B$1305)-Portfolios!B1023, 0)</f>
        <v>3.5365662781808396E-3</v>
      </c>
    </row>
    <row r="1024" spans="1:2" x14ac:dyDescent="0.35">
      <c r="A1024" s="10">
        <f>Returns!A1024</f>
        <v>45505.770833333343</v>
      </c>
      <c r="B1024" s="1">
        <f>MAX(AVERAGE(Portfolios!$B$2:$B$1305)-Portfolios!B1024, 0)</f>
        <v>0</v>
      </c>
    </row>
    <row r="1025" spans="1:2" x14ac:dyDescent="0.35">
      <c r="A1025" s="10">
        <f>Returns!A1025</f>
        <v>45505.8125</v>
      </c>
      <c r="B1025" s="1">
        <f>MAX(AVERAGE(Portfolios!$B$2:$B$1305)-Portfolios!B1025, 0)</f>
        <v>0</v>
      </c>
    </row>
    <row r="1026" spans="1:2" x14ac:dyDescent="0.35">
      <c r="A1026" s="10">
        <f>Returns!A1026</f>
        <v>45506.5625</v>
      </c>
      <c r="B1026" s="1">
        <f>MAX(AVERAGE(Portfolios!$B$2:$B$1305)-Portfolios!B1026, 0)</f>
        <v>2.0029553824642641E-2</v>
      </c>
    </row>
    <row r="1027" spans="1:2" x14ac:dyDescent="0.35">
      <c r="A1027" s="10">
        <f>Returns!A1027</f>
        <v>45506.604166666657</v>
      </c>
      <c r="B1027" s="1">
        <f>MAX(AVERAGE(Portfolios!$B$2:$B$1305)-Portfolios!B1027, 0)</f>
        <v>4.7485702264001839E-3</v>
      </c>
    </row>
    <row r="1028" spans="1:2" x14ac:dyDescent="0.35">
      <c r="A1028" s="10">
        <f>Returns!A1028</f>
        <v>45506.645833333343</v>
      </c>
      <c r="B1028" s="1">
        <f>MAX(AVERAGE(Portfolios!$B$2:$B$1305)-Portfolios!B1028, 0)</f>
        <v>0</v>
      </c>
    </row>
    <row r="1029" spans="1:2" x14ac:dyDescent="0.35">
      <c r="A1029" s="10">
        <f>Returns!A1029</f>
        <v>45506.6875</v>
      </c>
      <c r="B1029" s="1">
        <f>MAX(AVERAGE(Portfolios!$B$2:$B$1305)-Portfolios!B1029, 0)</f>
        <v>1.3735428604478384E-3</v>
      </c>
    </row>
    <row r="1030" spans="1:2" x14ac:dyDescent="0.35">
      <c r="A1030" s="10">
        <f>Returns!A1030</f>
        <v>45506.729166666657</v>
      </c>
      <c r="B1030" s="1">
        <f>MAX(AVERAGE(Portfolios!$B$2:$B$1305)-Portfolios!B1030, 0)</f>
        <v>0</v>
      </c>
    </row>
    <row r="1031" spans="1:2" x14ac:dyDescent="0.35">
      <c r="A1031" s="10">
        <f>Returns!A1031</f>
        <v>45506.770833333343</v>
      </c>
      <c r="B1031" s="1">
        <f>MAX(AVERAGE(Portfolios!$B$2:$B$1305)-Portfolios!B1031, 0)</f>
        <v>0</v>
      </c>
    </row>
    <row r="1032" spans="1:2" x14ac:dyDescent="0.35">
      <c r="A1032" s="10">
        <f>Returns!A1032</f>
        <v>45506.8125</v>
      </c>
      <c r="B1032" s="1">
        <f>MAX(AVERAGE(Portfolios!$B$2:$B$1305)-Portfolios!B1032, 0)</f>
        <v>0</v>
      </c>
    </row>
    <row r="1033" spans="1:2" x14ac:dyDescent="0.35">
      <c r="A1033" s="10">
        <f>Returns!A1033</f>
        <v>45509.5625</v>
      </c>
      <c r="B1033" s="1">
        <f>MAX(AVERAGE(Portfolios!$B$2:$B$1305)-Portfolios!B1033, 0)</f>
        <v>2.7328117521972877E-2</v>
      </c>
    </row>
    <row r="1034" spans="1:2" x14ac:dyDescent="0.35">
      <c r="A1034" s="10">
        <f>Returns!A1034</f>
        <v>45509.604166666657</v>
      </c>
      <c r="B1034" s="1">
        <f>MAX(AVERAGE(Portfolios!$B$2:$B$1305)-Portfolios!B1034, 0)</f>
        <v>0</v>
      </c>
    </row>
    <row r="1035" spans="1:2" x14ac:dyDescent="0.35">
      <c r="A1035" s="10">
        <f>Returns!A1035</f>
        <v>45509.645833333343</v>
      </c>
      <c r="B1035" s="1">
        <f>MAX(AVERAGE(Portfolios!$B$2:$B$1305)-Portfolios!B1035, 0)</f>
        <v>0</v>
      </c>
    </row>
    <row r="1036" spans="1:2" x14ac:dyDescent="0.35">
      <c r="A1036" s="10">
        <f>Returns!A1036</f>
        <v>45509.6875</v>
      </c>
      <c r="B1036" s="1">
        <f>MAX(AVERAGE(Portfolios!$B$2:$B$1305)-Portfolios!B1036, 0)</f>
        <v>7.6476267195348868E-3</v>
      </c>
    </row>
    <row r="1037" spans="1:2" x14ac:dyDescent="0.35">
      <c r="A1037" s="10">
        <f>Returns!A1037</f>
        <v>45509.729166666657</v>
      </c>
      <c r="B1037" s="1">
        <f>MAX(AVERAGE(Portfolios!$B$2:$B$1305)-Portfolios!B1037, 0)</f>
        <v>2.1427973156241749E-3</v>
      </c>
    </row>
    <row r="1038" spans="1:2" x14ac:dyDescent="0.35">
      <c r="A1038" s="10">
        <f>Returns!A1038</f>
        <v>45509.770833333343</v>
      </c>
      <c r="B1038" s="1">
        <f>MAX(AVERAGE(Portfolios!$B$2:$B$1305)-Portfolios!B1038, 0)</f>
        <v>3.3273370581053965E-3</v>
      </c>
    </row>
    <row r="1039" spans="1:2" x14ac:dyDescent="0.35">
      <c r="A1039" s="10">
        <f>Returns!A1039</f>
        <v>45509.8125</v>
      </c>
      <c r="B1039" s="1">
        <f>MAX(AVERAGE(Portfolios!$B$2:$B$1305)-Portfolios!B1039, 0)</f>
        <v>0</v>
      </c>
    </row>
    <row r="1040" spans="1:2" x14ac:dyDescent="0.35">
      <c r="A1040" s="10">
        <f>Returns!A1040</f>
        <v>45510.5625</v>
      </c>
      <c r="B1040" s="1">
        <f>MAX(AVERAGE(Portfolios!$B$2:$B$1305)-Portfolios!B1040, 0)</f>
        <v>0</v>
      </c>
    </row>
    <row r="1041" spans="1:2" x14ac:dyDescent="0.35">
      <c r="A1041" s="10">
        <f>Returns!A1041</f>
        <v>45510.604166666657</v>
      </c>
      <c r="B1041" s="1">
        <f>MAX(AVERAGE(Portfolios!$B$2:$B$1305)-Portfolios!B1041, 0)</f>
        <v>2.5340522993597347E-3</v>
      </c>
    </row>
    <row r="1042" spans="1:2" x14ac:dyDescent="0.35">
      <c r="A1042" s="10">
        <f>Returns!A1042</f>
        <v>45510.645833333343</v>
      </c>
      <c r="B1042" s="1">
        <f>MAX(AVERAGE(Portfolios!$B$2:$B$1305)-Portfolios!B1042, 0)</f>
        <v>0</v>
      </c>
    </row>
    <row r="1043" spans="1:2" x14ac:dyDescent="0.35">
      <c r="A1043" s="10">
        <f>Returns!A1043</f>
        <v>45510.6875</v>
      </c>
      <c r="B1043" s="1">
        <f>MAX(AVERAGE(Portfolios!$B$2:$B$1305)-Portfolios!B1043, 0)</f>
        <v>0</v>
      </c>
    </row>
    <row r="1044" spans="1:2" x14ac:dyDescent="0.35">
      <c r="A1044" s="10">
        <f>Returns!A1044</f>
        <v>45510.729166666657</v>
      </c>
      <c r="B1044" s="1">
        <f>MAX(AVERAGE(Portfolios!$B$2:$B$1305)-Portfolios!B1044, 0)</f>
        <v>0</v>
      </c>
    </row>
    <row r="1045" spans="1:2" x14ac:dyDescent="0.35">
      <c r="A1045" s="10">
        <f>Returns!A1045</f>
        <v>45510.770833333343</v>
      </c>
      <c r="B1045" s="1">
        <f>MAX(AVERAGE(Portfolios!$B$2:$B$1305)-Portfolios!B1045, 0)</f>
        <v>2.9776538220150878E-3</v>
      </c>
    </row>
    <row r="1046" spans="1:2" x14ac:dyDescent="0.35">
      <c r="A1046" s="10">
        <f>Returns!A1046</f>
        <v>45510.8125</v>
      </c>
      <c r="B1046" s="1">
        <f>MAX(AVERAGE(Portfolios!$B$2:$B$1305)-Portfolios!B1046, 0)</f>
        <v>8.5379232781280026E-3</v>
      </c>
    </row>
    <row r="1047" spans="1:2" x14ac:dyDescent="0.35">
      <c r="A1047" s="10">
        <f>Returns!A1047</f>
        <v>45511.5625</v>
      </c>
      <c r="B1047" s="1">
        <f>MAX(AVERAGE(Portfolios!$B$2:$B$1305)-Portfolios!B1047, 0)</f>
        <v>0</v>
      </c>
    </row>
    <row r="1048" spans="1:2" x14ac:dyDescent="0.35">
      <c r="A1048" s="10">
        <f>Returns!A1048</f>
        <v>45511.604166666657</v>
      </c>
      <c r="B1048" s="1">
        <f>MAX(AVERAGE(Portfolios!$B$2:$B$1305)-Portfolios!B1048, 0)</f>
        <v>0</v>
      </c>
    </row>
    <row r="1049" spans="1:2" x14ac:dyDescent="0.35">
      <c r="A1049" s="10">
        <f>Returns!A1049</f>
        <v>45511.645833333343</v>
      </c>
      <c r="B1049" s="1">
        <f>MAX(AVERAGE(Portfolios!$B$2:$B$1305)-Portfolios!B1049, 0)</f>
        <v>2.7498779870085196E-3</v>
      </c>
    </row>
    <row r="1050" spans="1:2" x14ac:dyDescent="0.35">
      <c r="A1050" s="10">
        <f>Returns!A1050</f>
        <v>45511.6875</v>
      </c>
      <c r="B1050" s="1">
        <f>MAX(AVERAGE(Portfolios!$B$2:$B$1305)-Portfolios!B1050, 0)</f>
        <v>6.8777627416997276E-3</v>
      </c>
    </row>
    <row r="1051" spans="1:2" x14ac:dyDescent="0.35">
      <c r="A1051" s="10">
        <f>Returns!A1051</f>
        <v>45511.729166666657</v>
      </c>
      <c r="B1051" s="1">
        <f>MAX(AVERAGE(Portfolios!$B$2:$B$1305)-Portfolios!B1051, 0)</f>
        <v>5.6870490274696338E-3</v>
      </c>
    </row>
    <row r="1052" spans="1:2" x14ac:dyDescent="0.35">
      <c r="A1052" s="10">
        <f>Returns!A1052</f>
        <v>45511.770833333343</v>
      </c>
      <c r="B1052" s="1">
        <f>MAX(AVERAGE(Portfolios!$B$2:$B$1305)-Portfolios!B1052, 0)</f>
        <v>0</v>
      </c>
    </row>
    <row r="1053" spans="1:2" x14ac:dyDescent="0.35">
      <c r="A1053" s="10">
        <f>Returns!A1053</f>
        <v>45511.8125</v>
      </c>
      <c r="B1053" s="1">
        <f>MAX(AVERAGE(Portfolios!$B$2:$B$1305)-Portfolios!B1053, 0)</f>
        <v>5.4471222730752521E-3</v>
      </c>
    </row>
    <row r="1054" spans="1:2" x14ac:dyDescent="0.35">
      <c r="A1054" s="10">
        <f>Returns!A1054</f>
        <v>45512.5625</v>
      </c>
      <c r="B1054" s="1">
        <f>MAX(AVERAGE(Portfolios!$B$2:$B$1305)-Portfolios!B1054, 0)</f>
        <v>0</v>
      </c>
    </row>
    <row r="1055" spans="1:2" x14ac:dyDescent="0.35">
      <c r="A1055" s="10">
        <f>Returns!A1055</f>
        <v>45512.604166666657</v>
      </c>
      <c r="B1055" s="1">
        <f>MAX(AVERAGE(Portfolios!$B$2:$B$1305)-Portfolios!B1055, 0)</f>
        <v>8.4344718789848658E-4</v>
      </c>
    </row>
    <row r="1056" spans="1:2" x14ac:dyDescent="0.35">
      <c r="A1056" s="10">
        <f>Returns!A1056</f>
        <v>45512.645833333343</v>
      </c>
      <c r="B1056" s="1">
        <f>MAX(AVERAGE(Portfolios!$B$2:$B$1305)-Portfolios!B1056, 0)</f>
        <v>8.8049466046495606E-4</v>
      </c>
    </row>
    <row r="1057" spans="1:2" x14ac:dyDescent="0.35">
      <c r="A1057" s="10">
        <f>Returns!A1057</f>
        <v>45512.6875</v>
      </c>
      <c r="B1057" s="1">
        <f>MAX(AVERAGE(Portfolios!$B$2:$B$1305)-Portfolios!B1057, 0)</f>
        <v>0</v>
      </c>
    </row>
    <row r="1058" spans="1:2" x14ac:dyDescent="0.35">
      <c r="A1058" s="10">
        <f>Returns!A1058</f>
        <v>45512.729166666657</v>
      </c>
      <c r="B1058" s="1">
        <f>MAX(AVERAGE(Portfolios!$B$2:$B$1305)-Portfolios!B1058, 0)</f>
        <v>0</v>
      </c>
    </row>
    <row r="1059" spans="1:2" x14ac:dyDescent="0.35">
      <c r="A1059" s="10">
        <f>Returns!A1059</f>
        <v>45512.770833333343</v>
      </c>
      <c r="B1059" s="1">
        <f>MAX(AVERAGE(Portfolios!$B$2:$B$1305)-Portfolios!B1059, 0)</f>
        <v>6.4583059132241217E-4</v>
      </c>
    </row>
    <row r="1060" spans="1:2" x14ac:dyDescent="0.35">
      <c r="A1060" s="10">
        <f>Returns!A1060</f>
        <v>45512.8125</v>
      </c>
      <c r="B1060" s="1">
        <f>MAX(AVERAGE(Portfolios!$B$2:$B$1305)-Portfolios!B1060, 0)</f>
        <v>0</v>
      </c>
    </row>
    <row r="1061" spans="1:2" x14ac:dyDescent="0.35">
      <c r="A1061" s="10">
        <f>Returns!A1061</f>
        <v>45513.5625</v>
      </c>
      <c r="B1061" s="1">
        <f>MAX(AVERAGE(Portfolios!$B$2:$B$1305)-Portfolios!B1061, 0)</f>
        <v>2.8267641000509877E-3</v>
      </c>
    </row>
    <row r="1062" spans="1:2" x14ac:dyDescent="0.35">
      <c r="A1062" s="10">
        <f>Returns!A1062</f>
        <v>45513.604166666657</v>
      </c>
      <c r="B1062" s="1">
        <f>MAX(AVERAGE(Portfolios!$B$2:$B$1305)-Portfolios!B1062, 0)</f>
        <v>0</v>
      </c>
    </row>
    <row r="1063" spans="1:2" x14ac:dyDescent="0.35">
      <c r="A1063" s="10">
        <f>Returns!A1063</f>
        <v>45513.645833333343</v>
      </c>
      <c r="B1063" s="1">
        <f>MAX(AVERAGE(Portfolios!$B$2:$B$1305)-Portfolios!B1063, 0)</f>
        <v>1.5378826091267622E-3</v>
      </c>
    </row>
    <row r="1064" spans="1:2" x14ac:dyDescent="0.35">
      <c r="A1064" s="10">
        <f>Returns!A1064</f>
        <v>45513.6875</v>
      </c>
      <c r="B1064" s="1">
        <f>MAX(AVERAGE(Portfolios!$B$2:$B$1305)-Portfolios!B1064, 0)</f>
        <v>0</v>
      </c>
    </row>
    <row r="1065" spans="1:2" x14ac:dyDescent="0.35">
      <c r="A1065" s="10">
        <f>Returns!A1065</f>
        <v>45513.729166666657</v>
      </c>
      <c r="B1065" s="1">
        <f>MAX(AVERAGE(Portfolios!$B$2:$B$1305)-Portfolios!B1065, 0)</f>
        <v>3.9996454885033537E-3</v>
      </c>
    </row>
    <row r="1066" spans="1:2" x14ac:dyDescent="0.35">
      <c r="A1066" s="10">
        <f>Returns!A1066</f>
        <v>45513.770833333343</v>
      </c>
      <c r="B1066" s="1">
        <f>MAX(AVERAGE(Portfolios!$B$2:$B$1305)-Portfolios!B1066, 0)</f>
        <v>0</v>
      </c>
    </row>
    <row r="1067" spans="1:2" x14ac:dyDescent="0.35">
      <c r="A1067" s="10">
        <f>Returns!A1067</f>
        <v>45513.8125</v>
      </c>
      <c r="B1067" s="1">
        <f>MAX(AVERAGE(Portfolios!$B$2:$B$1305)-Portfolios!B1067, 0)</f>
        <v>5.2689001989279777E-5</v>
      </c>
    </row>
    <row r="1068" spans="1:2" x14ac:dyDescent="0.35">
      <c r="A1068" s="10">
        <f>Returns!A1068</f>
        <v>45516.5625</v>
      </c>
      <c r="B1068" s="1">
        <f>MAX(AVERAGE(Portfolios!$B$2:$B$1305)-Portfolios!B1068, 0)</f>
        <v>3.4778027676864044E-3</v>
      </c>
    </row>
    <row r="1069" spans="1:2" x14ac:dyDescent="0.35">
      <c r="A1069" s="10">
        <f>Returns!A1069</f>
        <v>45516.604166666657</v>
      </c>
      <c r="B1069" s="1">
        <f>MAX(AVERAGE(Portfolios!$B$2:$B$1305)-Portfolios!B1069, 0)</f>
        <v>3.5309859129316694E-3</v>
      </c>
    </row>
    <row r="1070" spans="1:2" x14ac:dyDescent="0.35">
      <c r="A1070" s="10">
        <f>Returns!A1070</f>
        <v>45516.645833333343</v>
      </c>
      <c r="B1070" s="1">
        <f>MAX(AVERAGE(Portfolios!$B$2:$B$1305)-Portfolios!B1070, 0)</f>
        <v>0</v>
      </c>
    </row>
    <row r="1071" spans="1:2" x14ac:dyDescent="0.35">
      <c r="A1071" s="10">
        <f>Returns!A1071</f>
        <v>45516.6875</v>
      </c>
      <c r="B1071" s="1">
        <f>MAX(AVERAGE(Portfolios!$B$2:$B$1305)-Portfolios!B1071, 0)</f>
        <v>4.958424614611536E-4</v>
      </c>
    </row>
    <row r="1072" spans="1:2" x14ac:dyDescent="0.35">
      <c r="A1072" s="10">
        <f>Returns!A1072</f>
        <v>45516.729166666657</v>
      </c>
      <c r="B1072" s="1">
        <f>MAX(AVERAGE(Portfolios!$B$2:$B$1305)-Portfolios!B1072, 0)</f>
        <v>1.11990229649785E-3</v>
      </c>
    </row>
    <row r="1073" spans="1:2" x14ac:dyDescent="0.35">
      <c r="A1073" s="10">
        <f>Returns!A1073</f>
        <v>45516.770833333343</v>
      </c>
      <c r="B1073" s="1">
        <f>MAX(AVERAGE(Portfolios!$B$2:$B$1305)-Portfolios!B1073, 0)</f>
        <v>0</v>
      </c>
    </row>
    <row r="1074" spans="1:2" x14ac:dyDescent="0.35">
      <c r="A1074" s="10">
        <f>Returns!A1074</f>
        <v>45516.8125</v>
      </c>
      <c r="B1074" s="1">
        <f>MAX(AVERAGE(Portfolios!$B$2:$B$1305)-Portfolios!B1074, 0)</f>
        <v>0</v>
      </c>
    </row>
    <row r="1075" spans="1:2" x14ac:dyDescent="0.35">
      <c r="A1075" s="10">
        <f>Returns!A1075</f>
        <v>45517.5625</v>
      </c>
      <c r="B1075" s="1">
        <f>MAX(AVERAGE(Portfolios!$B$2:$B$1305)-Portfolios!B1075, 0)</f>
        <v>0</v>
      </c>
    </row>
    <row r="1076" spans="1:2" x14ac:dyDescent="0.35">
      <c r="A1076" s="10">
        <f>Returns!A1076</f>
        <v>45517.604166666657</v>
      </c>
      <c r="B1076" s="1">
        <f>MAX(AVERAGE(Portfolios!$B$2:$B$1305)-Portfolios!B1076, 0)</f>
        <v>0</v>
      </c>
    </row>
    <row r="1077" spans="1:2" x14ac:dyDescent="0.35">
      <c r="A1077" s="10">
        <f>Returns!A1077</f>
        <v>45517.645833333343</v>
      </c>
      <c r="B1077" s="1">
        <f>MAX(AVERAGE(Portfolios!$B$2:$B$1305)-Portfolios!B1077, 0)</f>
        <v>0</v>
      </c>
    </row>
    <row r="1078" spans="1:2" x14ac:dyDescent="0.35">
      <c r="A1078" s="10">
        <f>Returns!A1078</f>
        <v>45517.6875</v>
      </c>
      <c r="B1078" s="1">
        <f>MAX(AVERAGE(Portfolios!$B$2:$B$1305)-Portfolios!B1078, 0)</f>
        <v>0</v>
      </c>
    </row>
    <row r="1079" spans="1:2" x14ac:dyDescent="0.35">
      <c r="A1079" s="10">
        <f>Returns!A1079</f>
        <v>45517.729166666657</v>
      </c>
      <c r="B1079" s="1">
        <f>MAX(AVERAGE(Portfolios!$B$2:$B$1305)-Portfolios!B1079, 0)</f>
        <v>7.4903213757520465E-4</v>
      </c>
    </row>
    <row r="1080" spans="1:2" x14ac:dyDescent="0.35">
      <c r="A1080" s="10">
        <f>Returns!A1080</f>
        <v>45517.770833333343</v>
      </c>
      <c r="B1080" s="1">
        <f>MAX(AVERAGE(Portfolios!$B$2:$B$1305)-Portfolios!B1080, 0)</f>
        <v>0</v>
      </c>
    </row>
    <row r="1081" spans="1:2" x14ac:dyDescent="0.35">
      <c r="A1081" s="10">
        <f>Returns!A1081</f>
        <v>45517.8125</v>
      </c>
      <c r="B1081" s="1">
        <f>MAX(AVERAGE(Portfolios!$B$2:$B$1305)-Portfolios!B1081, 0)</f>
        <v>0</v>
      </c>
    </row>
    <row r="1082" spans="1:2" x14ac:dyDescent="0.35">
      <c r="A1082" s="10">
        <f>Returns!A1082</f>
        <v>45518.5625</v>
      </c>
      <c r="B1082" s="1">
        <f>MAX(AVERAGE(Portfolios!$B$2:$B$1305)-Portfolios!B1082, 0)</f>
        <v>0</v>
      </c>
    </row>
    <row r="1083" spans="1:2" x14ac:dyDescent="0.35">
      <c r="A1083" s="10">
        <f>Returns!A1083</f>
        <v>45518.604166666657</v>
      </c>
      <c r="B1083" s="1">
        <f>MAX(AVERAGE(Portfolios!$B$2:$B$1305)-Portfolios!B1083, 0)</f>
        <v>0</v>
      </c>
    </row>
    <row r="1084" spans="1:2" x14ac:dyDescent="0.35">
      <c r="A1084" s="10">
        <f>Returns!A1084</f>
        <v>45518.645833333343</v>
      </c>
      <c r="B1084" s="1">
        <f>MAX(AVERAGE(Portfolios!$B$2:$B$1305)-Portfolios!B1084, 0)</f>
        <v>1.3338697722663441E-3</v>
      </c>
    </row>
    <row r="1085" spans="1:2" x14ac:dyDescent="0.35">
      <c r="A1085" s="10">
        <f>Returns!A1085</f>
        <v>45518.6875</v>
      </c>
      <c r="B1085" s="1">
        <f>MAX(AVERAGE(Portfolios!$B$2:$B$1305)-Portfolios!B1085, 0)</f>
        <v>0</v>
      </c>
    </row>
    <row r="1086" spans="1:2" x14ac:dyDescent="0.35">
      <c r="A1086" s="10">
        <f>Returns!A1086</f>
        <v>45518.729166666657</v>
      </c>
      <c r="B1086" s="1">
        <f>MAX(AVERAGE(Portfolios!$B$2:$B$1305)-Portfolios!B1086, 0)</f>
        <v>6.1708970489087226E-4</v>
      </c>
    </row>
    <row r="1087" spans="1:2" x14ac:dyDescent="0.35">
      <c r="A1087" s="10">
        <f>Returns!A1087</f>
        <v>45518.770833333343</v>
      </c>
      <c r="B1087" s="1">
        <f>MAX(AVERAGE(Portfolios!$B$2:$B$1305)-Portfolios!B1087, 0)</f>
        <v>0</v>
      </c>
    </row>
    <row r="1088" spans="1:2" x14ac:dyDescent="0.35">
      <c r="A1088" s="10">
        <f>Returns!A1088</f>
        <v>45518.8125</v>
      </c>
      <c r="B1088" s="1">
        <f>MAX(AVERAGE(Portfolios!$B$2:$B$1305)-Portfolios!B1088, 0)</f>
        <v>0</v>
      </c>
    </row>
    <row r="1089" spans="1:2" x14ac:dyDescent="0.35">
      <c r="A1089" s="10">
        <f>Returns!A1089</f>
        <v>45519.5625</v>
      </c>
      <c r="B1089" s="1">
        <f>MAX(AVERAGE(Portfolios!$B$2:$B$1305)-Portfolios!B1089, 0)</f>
        <v>0</v>
      </c>
    </row>
    <row r="1090" spans="1:2" x14ac:dyDescent="0.35">
      <c r="A1090" s="10">
        <f>Returns!A1090</f>
        <v>45519.604166666657</v>
      </c>
      <c r="B1090" s="1">
        <f>MAX(AVERAGE(Portfolios!$B$2:$B$1305)-Portfolios!B1090, 0)</f>
        <v>0</v>
      </c>
    </row>
    <row r="1091" spans="1:2" x14ac:dyDescent="0.35">
      <c r="A1091" s="10">
        <f>Returns!A1091</f>
        <v>45519.645833333343</v>
      </c>
      <c r="B1091" s="1">
        <f>MAX(AVERAGE(Portfolios!$B$2:$B$1305)-Portfolios!B1091, 0)</f>
        <v>0</v>
      </c>
    </row>
    <row r="1092" spans="1:2" x14ac:dyDescent="0.35">
      <c r="A1092" s="10">
        <f>Returns!A1092</f>
        <v>45519.6875</v>
      </c>
      <c r="B1092" s="1">
        <f>MAX(AVERAGE(Portfolios!$B$2:$B$1305)-Portfolios!B1092, 0)</f>
        <v>3.0426989035513909E-4</v>
      </c>
    </row>
    <row r="1093" spans="1:2" x14ac:dyDescent="0.35">
      <c r="A1093" s="10">
        <f>Returns!A1093</f>
        <v>45519.729166666657</v>
      </c>
      <c r="B1093" s="1">
        <f>MAX(AVERAGE(Portfolios!$B$2:$B$1305)-Portfolios!B1093, 0)</f>
        <v>0</v>
      </c>
    </row>
    <row r="1094" spans="1:2" x14ac:dyDescent="0.35">
      <c r="A1094" s="10">
        <f>Returns!A1094</f>
        <v>45519.770833333343</v>
      </c>
      <c r="B1094" s="1">
        <f>MAX(AVERAGE(Portfolios!$B$2:$B$1305)-Portfolios!B1094, 0)</f>
        <v>0</v>
      </c>
    </row>
    <row r="1095" spans="1:2" x14ac:dyDescent="0.35">
      <c r="A1095" s="10">
        <f>Returns!A1095</f>
        <v>45519.8125</v>
      </c>
      <c r="B1095" s="1">
        <f>MAX(AVERAGE(Portfolios!$B$2:$B$1305)-Portfolios!B1095, 0)</f>
        <v>6.5511513070621902E-4</v>
      </c>
    </row>
    <row r="1096" spans="1:2" x14ac:dyDescent="0.35">
      <c r="A1096" s="10">
        <f>Returns!A1096</f>
        <v>45520.5625</v>
      </c>
      <c r="B1096" s="1">
        <f>MAX(AVERAGE(Portfolios!$B$2:$B$1305)-Portfolios!B1096, 0)</f>
        <v>0</v>
      </c>
    </row>
    <row r="1097" spans="1:2" x14ac:dyDescent="0.35">
      <c r="A1097" s="10">
        <f>Returns!A1097</f>
        <v>45520.604166666657</v>
      </c>
      <c r="B1097" s="1">
        <f>MAX(AVERAGE(Portfolios!$B$2:$B$1305)-Portfolios!B1097, 0)</f>
        <v>0</v>
      </c>
    </row>
    <row r="1098" spans="1:2" x14ac:dyDescent="0.35">
      <c r="A1098" s="10">
        <f>Returns!A1098</f>
        <v>45520.645833333343</v>
      </c>
      <c r="B1098" s="1">
        <f>MAX(AVERAGE(Portfolios!$B$2:$B$1305)-Portfolios!B1098, 0)</f>
        <v>0</v>
      </c>
    </row>
    <row r="1099" spans="1:2" x14ac:dyDescent="0.35">
      <c r="A1099" s="10">
        <f>Returns!A1099</f>
        <v>45520.6875</v>
      </c>
      <c r="B1099" s="1">
        <f>MAX(AVERAGE(Portfolios!$B$2:$B$1305)-Portfolios!B1099, 0)</f>
        <v>0</v>
      </c>
    </row>
    <row r="1100" spans="1:2" x14ac:dyDescent="0.35">
      <c r="A1100" s="10">
        <f>Returns!A1100</f>
        <v>45520.729166666657</v>
      </c>
      <c r="B1100" s="1">
        <f>MAX(AVERAGE(Portfolios!$B$2:$B$1305)-Portfolios!B1100, 0)</f>
        <v>1.0341343096636813E-3</v>
      </c>
    </row>
    <row r="1101" spans="1:2" x14ac:dyDescent="0.35">
      <c r="A1101" s="10">
        <f>Returns!A1101</f>
        <v>45520.770833333343</v>
      </c>
      <c r="B1101" s="1">
        <f>MAX(AVERAGE(Portfolios!$B$2:$B$1305)-Portfolios!B1101, 0)</f>
        <v>9.2157131259514437E-4</v>
      </c>
    </row>
    <row r="1102" spans="1:2" x14ac:dyDescent="0.35">
      <c r="A1102" s="10">
        <f>Returns!A1102</f>
        <v>45520.8125</v>
      </c>
      <c r="B1102" s="1">
        <f>MAX(AVERAGE(Portfolios!$B$2:$B$1305)-Portfolios!B1102, 0)</f>
        <v>2.4552631635955762E-4</v>
      </c>
    </row>
    <row r="1103" spans="1:2" x14ac:dyDescent="0.35">
      <c r="A1103" s="10">
        <f>Returns!A1103</f>
        <v>45523.5625</v>
      </c>
      <c r="B1103" s="1">
        <f>MAX(AVERAGE(Portfolios!$B$2:$B$1305)-Portfolios!B1103, 0)</f>
        <v>0</v>
      </c>
    </row>
    <row r="1104" spans="1:2" x14ac:dyDescent="0.35">
      <c r="A1104" s="10">
        <f>Returns!A1104</f>
        <v>45523.604166666657</v>
      </c>
      <c r="B1104" s="1">
        <f>MAX(AVERAGE(Portfolios!$B$2:$B$1305)-Portfolios!B1104, 0)</f>
        <v>0</v>
      </c>
    </row>
    <row r="1105" spans="1:2" x14ac:dyDescent="0.35">
      <c r="A1105" s="10">
        <f>Returns!A1105</f>
        <v>45523.645833333343</v>
      </c>
      <c r="B1105" s="1">
        <f>MAX(AVERAGE(Portfolios!$B$2:$B$1305)-Portfolios!B1105, 0)</f>
        <v>0</v>
      </c>
    </row>
    <row r="1106" spans="1:2" x14ac:dyDescent="0.35">
      <c r="A1106" s="10">
        <f>Returns!A1106</f>
        <v>45523.6875</v>
      </c>
      <c r="B1106" s="1">
        <f>MAX(AVERAGE(Portfolios!$B$2:$B$1305)-Portfolios!B1106, 0)</f>
        <v>6.3950288573030758E-4</v>
      </c>
    </row>
    <row r="1107" spans="1:2" x14ac:dyDescent="0.35">
      <c r="A1107" s="10">
        <f>Returns!A1107</f>
        <v>45523.729166666657</v>
      </c>
      <c r="B1107" s="1">
        <f>MAX(AVERAGE(Portfolios!$B$2:$B$1305)-Portfolios!B1107, 0)</f>
        <v>3.7550385741347346E-4</v>
      </c>
    </row>
    <row r="1108" spans="1:2" x14ac:dyDescent="0.35">
      <c r="A1108" s="10">
        <f>Returns!A1108</f>
        <v>45523.770833333343</v>
      </c>
      <c r="B1108" s="1">
        <f>MAX(AVERAGE(Portfolios!$B$2:$B$1305)-Portfolios!B1108, 0)</f>
        <v>0</v>
      </c>
    </row>
    <row r="1109" spans="1:2" x14ac:dyDescent="0.35">
      <c r="A1109" s="10">
        <f>Returns!A1109</f>
        <v>45523.8125</v>
      </c>
      <c r="B1109" s="1">
        <f>MAX(AVERAGE(Portfolios!$B$2:$B$1305)-Portfolios!B1109, 0)</f>
        <v>0</v>
      </c>
    </row>
    <row r="1110" spans="1:2" x14ac:dyDescent="0.35">
      <c r="A1110" s="10">
        <f>Returns!A1110</f>
        <v>45524.5625</v>
      </c>
      <c r="B1110" s="1">
        <f>MAX(AVERAGE(Portfolios!$B$2:$B$1305)-Portfolios!B1110, 0)</f>
        <v>2.5131654711557633E-4</v>
      </c>
    </row>
    <row r="1111" spans="1:2" x14ac:dyDescent="0.35">
      <c r="A1111" s="10">
        <f>Returns!A1111</f>
        <v>45524.604166666657</v>
      </c>
      <c r="B1111" s="1">
        <f>MAX(AVERAGE(Portfolios!$B$2:$B$1305)-Portfolios!B1111, 0)</f>
        <v>1.5146741787697105E-3</v>
      </c>
    </row>
    <row r="1112" spans="1:2" x14ac:dyDescent="0.35">
      <c r="A1112" s="10">
        <f>Returns!A1112</f>
        <v>45524.645833333343</v>
      </c>
      <c r="B1112" s="1">
        <f>MAX(AVERAGE(Portfolios!$B$2:$B$1305)-Portfolios!B1112, 0)</f>
        <v>0</v>
      </c>
    </row>
    <row r="1113" spans="1:2" x14ac:dyDescent="0.35">
      <c r="A1113" s="10">
        <f>Returns!A1113</f>
        <v>45524.6875</v>
      </c>
      <c r="B1113" s="1">
        <f>MAX(AVERAGE(Portfolios!$B$2:$B$1305)-Portfolios!B1113, 0)</f>
        <v>9.8608718002838073E-4</v>
      </c>
    </row>
    <row r="1114" spans="1:2" x14ac:dyDescent="0.35">
      <c r="A1114" s="10">
        <f>Returns!A1114</f>
        <v>45524.729166666657</v>
      </c>
      <c r="B1114" s="1">
        <f>MAX(AVERAGE(Portfolios!$B$2:$B$1305)-Portfolios!B1114, 0)</f>
        <v>0</v>
      </c>
    </row>
    <row r="1115" spans="1:2" x14ac:dyDescent="0.35">
      <c r="A1115" s="10">
        <f>Returns!A1115</f>
        <v>45524.770833333343</v>
      </c>
      <c r="B1115" s="1">
        <f>MAX(AVERAGE(Portfolios!$B$2:$B$1305)-Portfolios!B1115, 0)</f>
        <v>9.1039700579369806E-4</v>
      </c>
    </row>
    <row r="1116" spans="1:2" x14ac:dyDescent="0.35">
      <c r="A1116" s="10">
        <f>Returns!A1116</f>
        <v>45524.8125</v>
      </c>
      <c r="B1116" s="1">
        <f>MAX(AVERAGE(Portfolios!$B$2:$B$1305)-Portfolios!B1116, 0)</f>
        <v>0</v>
      </c>
    </row>
    <row r="1117" spans="1:2" x14ac:dyDescent="0.35">
      <c r="A1117" s="10">
        <f>Returns!A1117</f>
        <v>45525.5625</v>
      </c>
      <c r="B1117" s="1">
        <f>MAX(AVERAGE(Portfolios!$B$2:$B$1305)-Portfolios!B1117, 0)</f>
        <v>0</v>
      </c>
    </row>
    <row r="1118" spans="1:2" x14ac:dyDescent="0.35">
      <c r="A1118" s="10">
        <f>Returns!A1118</f>
        <v>45525.604166666657</v>
      </c>
      <c r="B1118" s="1">
        <f>MAX(AVERAGE(Portfolios!$B$2:$B$1305)-Portfolios!B1118, 0)</f>
        <v>0</v>
      </c>
    </row>
    <row r="1119" spans="1:2" x14ac:dyDescent="0.35">
      <c r="A1119" s="10">
        <f>Returns!A1119</f>
        <v>45525.645833333343</v>
      </c>
      <c r="B1119" s="1">
        <f>MAX(AVERAGE(Portfolios!$B$2:$B$1305)-Portfolios!B1119, 0)</f>
        <v>0</v>
      </c>
    </row>
    <row r="1120" spans="1:2" x14ac:dyDescent="0.35">
      <c r="A1120" s="10">
        <f>Returns!A1120</f>
        <v>45525.6875</v>
      </c>
      <c r="B1120" s="1">
        <f>MAX(AVERAGE(Portfolios!$B$2:$B$1305)-Portfolios!B1120, 0)</f>
        <v>0</v>
      </c>
    </row>
    <row r="1121" spans="1:2" x14ac:dyDescent="0.35">
      <c r="A1121" s="10">
        <f>Returns!A1121</f>
        <v>45525.729166666657</v>
      </c>
      <c r="B1121" s="1">
        <f>MAX(AVERAGE(Portfolios!$B$2:$B$1305)-Portfolios!B1121, 0)</f>
        <v>0</v>
      </c>
    </row>
    <row r="1122" spans="1:2" x14ac:dyDescent="0.35">
      <c r="A1122" s="10">
        <f>Returns!A1122</f>
        <v>45525.770833333343</v>
      </c>
      <c r="B1122" s="1">
        <f>MAX(AVERAGE(Portfolios!$B$2:$B$1305)-Portfolios!B1122, 0)</f>
        <v>1.3871251265268744E-3</v>
      </c>
    </row>
    <row r="1123" spans="1:2" x14ac:dyDescent="0.35">
      <c r="A1123" s="10">
        <f>Returns!A1123</f>
        <v>45525.8125</v>
      </c>
      <c r="B1123" s="1">
        <f>MAX(AVERAGE(Portfolios!$B$2:$B$1305)-Portfolios!B1123, 0)</f>
        <v>0</v>
      </c>
    </row>
    <row r="1124" spans="1:2" x14ac:dyDescent="0.35">
      <c r="A1124" s="10">
        <f>Returns!A1124</f>
        <v>45526.5625</v>
      </c>
      <c r="B1124" s="1">
        <f>MAX(AVERAGE(Portfolios!$B$2:$B$1305)-Portfolios!B1124, 0)</f>
        <v>6.2579817478024388E-4</v>
      </c>
    </row>
    <row r="1125" spans="1:2" x14ac:dyDescent="0.35">
      <c r="A1125" s="10">
        <f>Returns!A1125</f>
        <v>45526.604166666657</v>
      </c>
      <c r="B1125" s="1">
        <f>MAX(AVERAGE(Portfolios!$B$2:$B$1305)-Portfolios!B1125, 0)</f>
        <v>1.2474940305860095E-3</v>
      </c>
    </row>
    <row r="1126" spans="1:2" x14ac:dyDescent="0.35">
      <c r="A1126" s="10">
        <f>Returns!A1126</f>
        <v>45526.645833333343</v>
      </c>
      <c r="B1126" s="1">
        <f>MAX(AVERAGE(Portfolios!$B$2:$B$1305)-Portfolios!B1126, 0)</f>
        <v>0</v>
      </c>
    </row>
    <row r="1127" spans="1:2" x14ac:dyDescent="0.35">
      <c r="A1127" s="10">
        <f>Returns!A1127</f>
        <v>45526.6875</v>
      </c>
      <c r="B1127" s="1">
        <f>MAX(AVERAGE(Portfolios!$B$2:$B$1305)-Portfolios!B1127, 0)</f>
        <v>3.2483231887199646E-3</v>
      </c>
    </row>
    <row r="1128" spans="1:2" x14ac:dyDescent="0.35">
      <c r="A1128" s="10">
        <f>Returns!A1128</f>
        <v>45526.729166666657</v>
      </c>
      <c r="B1128" s="1">
        <f>MAX(AVERAGE(Portfolios!$B$2:$B$1305)-Portfolios!B1128, 0)</f>
        <v>0</v>
      </c>
    </row>
    <row r="1129" spans="1:2" x14ac:dyDescent="0.35">
      <c r="A1129" s="10">
        <f>Returns!A1129</f>
        <v>45526.770833333343</v>
      </c>
      <c r="B1129" s="1">
        <f>MAX(AVERAGE(Portfolios!$B$2:$B$1305)-Portfolios!B1129, 0)</f>
        <v>1.5591902035945922E-3</v>
      </c>
    </row>
    <row r="1130" spans="1:2" x14ac:dyDescent="0.35">
      <c r="A1130" s="10">
        <f>Returns!A1130</f>
        <v>45526.8125</v>
      </c>
      <c r="B1130" s="1">
        <f>MAX(AVERAGE(Portfolios!$B$2:$B$1305)-Portfolios!B1130, 0)</f>
        <v>4.9010185781257255E-4</v>
      </c>
    </row>
    <row r="1131" spans="1:2" x14ac:dyDescent="0.35">
      <c r="A1131" s="10">
        <f>Returns!A1131</f>
        <v>45527.5625</v>
      </c>
      <c r="B1131" s="1">
        <f>MAX(AVERAGE(Portfolios!$B$2:$B$1305)-Portfolios!B1131, 0)</f>
        <v>0</v>
      </c>
    </row>
    <row r="1132" spans="1:2" x14ac:dyDescent="0.35">
      <c r="A1132" s="10">
        <f>Returns!A1132</f>
        <v>45527.604166666657</v>
      </c>
      <c r="B1132" s="1">
        <f>MAX(AVERAGE(Portfolios!$B$2:$B$1305)-Portfolios!B1132, 0)</f>
        <v>0</v>
      </c>
    </row>
    <row r="1133" spans="1:2" x14ac:dyDescent="0.35">
      <c r="A1133" s="10">
        <f>Returns!A1133</f>
        <v>45527.645833333343</v>
      </c>
      <c r="B1133" s="1">
        <f>MAX(AVERAGE(Portfolios!$B$2:$B$1305)-Portfolios!B1133, 0)</f>
        <v>4.4097072976826829E-3</v>
      </c>
    </row>
    <row r="1134" spans="1:2" x14ac:dyDescent="0.35">
      <c r="A1134" s="10">
        <f>Returns!A1134</f>
        <v>45527.6875</v>
      </c>
      <c r="B1134" s="1">
        <f>MAX(AVERAGE(Portfolios!$B$2:$B$1305)-Portfolios!B1134, 0)</f>
        <v>0</v>
      </c>
    </row>
    <row r="1135" spans="1:2" x14ac:dyDescent="0.35">
      <c r="A1135" s="10">
        <f>Returns!A1135</f>
        <v>45527.729166666657</v>
      </c>
      <c r="B1135" s="1">
        <f>MAX(AVERAGE(Portfolios!$B$2:$B$1305)-Portfolios!B1135, 0)</f>
        <v>0</v>
      </c>
    </row>
    <row r="1136" spans="1:2" x14ac:dyDescent="0.35">
      <c r="A1136" s="10">
        <f>Returns!A1136</f>
        <v>45527.770833333343</v>
      </c>
      <c r="B1136" s="1">
        <f>MAX(AVERAGE(Portfolios!$B$2:$B$1305)-Portfolios!B1136, 0)</f>
        <v>0</v>
      </c>
    </row>
    <row r="1137" spans="1:2" x14ac:dyDescent="0.35">
      <c r="A1137" s="10">
        <f>Returns!A1137</f>
        <v>45527.8125</v>
      </c>
      <c r="B1137" s="1">
        <f>MAX(AVERAGE(Portfolios!$B$2:$B$1305)-Portfolios!B1137, 0)</f>
        <v>3.1383540145110667E-5</v>
      </c>
    </row>
    <row r="1138" spans="1:2" x14ac:dyDescent="0.35">
      <c r="A1138" s="10">
        <f>Returns!A1138</f>
        <v>45530.5625</v>
      </c>
      <c r="B1138" s="1">
        <f>MAX(AVERAGE(Portfolios!$B$2:$B$1305)-Portfolios!B1138, 0)</f>
        <v>0</v>
      </c>
    </row>
    <row r="1139" spans="1:2" x14ac:dyDescent="0.35">
      <c r="A1139" s="10">
        <f>Returns!A1139</f>
        <v>45530.604166666657</v>
      </c>
      <c r="B1139" s="1">
        <f>MAX(AVERAGE(Portfolios!$B$2:$B$1305)-Portfolios!B1139, 0)</f>
        <v>4.1753819162958419E-3</v>
      </c>
    </row>
    <row r="1140" spans="1:2" x14ac:dyDescent="0.35">
      <c r="A1140" s="10">
        <f>Returns!A1140</f>
        <v>45530.645833333343</v>
      </c>
      <c r="B1140" s="1">
        <f>MAX(AVERAGE(Portfolios!$B$2:$B$1305)-Portfolios!B1140, 0)</f>
        <v>0</v>
      </c>
    </row>
    <row r="1141" spans="1:2" x14ac:dyDescent="0.35">
      <c r="A1141" s="10">
        <f>Returns!A1141</f>
        <v>45530.6875</v>
      </c>
      <c r="B1141" s="1">
        <f>MAX(AVERAGE(Portfolios!$B$2:$B$1305)-Portfolios!B1141, 0)</f>
        <v>3.7363618613326987E-5</v>
      </c>
    </row>
    <row r="1142" spans="1:2" x14ac:dyDescent="0.35">
      <c r="A1142" s="10">
        <f>Returns!A1142</f>
        <v>45530.729166666657</v>
      </c>
      <c r="B1142" s="1">
        <f>MAX(AVERAGE(Portfolios!$B$2:$B$1305)-Portfolios!B1142, 0)</f>
        <v>1.4550428267249128E-3</v>
      </c>
    </row>
    <row r="1143" spans="1:2" x14ac:dyDescent="0.35">
      <c r="A1143" s="10">
        <f>Returns!A1143</f>
        <v>45530.770833333343</v>
      </c>
      <c r="B1143" s="1">
        <f>MAX(AVERAGE(Portfolios!$B$2:$B$1305)-Portfolios!B1143, 0)</f>
        <v>4.3775207351403998E-5</v>
      </c>
    </row>
    <row r="1144" spans="1:2" x14ac:dyDescent="0.35">
      <c r="A1144" s="10">
        <f>Returns!A1144</f>
        <v>45530.8125</v>
      </c>
      <c r="B1144" s="1">
        <f>MAX(AVERAGE(Portfolios!$B$2:$B$1305)-Portfolios!B1144, 0)</f>
        <v>6.430994129145662E-4</v>
      </c>
    </row>
    <row r="1145" spans="1:2" x14ac:dyDescent="0.35">
      <c r="A1145" s="10">
        <f>Returns!A1145</f>
        <v>45531.5625</v>
      </c>
      <c r="B1145" s="1">
        <f>MAX(AVERAGE(Portfolios!$B$2:$B$1305)-Portfolios!B1145, 0)</f>
        <v>0</v>
      </c>
    </row>
    <row r="1146" spans="1:2" x14ac:dyDescent="0.35">
      <c r="A1146" s="10">
        <f>Returns!A1146</f>
        <v>45531.604166666657</v>
      </c>
      <c r="B1146" s="1">
        <f>MAX(AVERAGE(Portfolios!$B$2:$B$1305)-Portfolios!B1146, 0)</f>
        <v>3.8008256169082104E-4</v>
      </c>
    </row>
    <row r="1147" spans="1:2" x14ac:dyDescent="0.35">
      <c r="A1147" s="10">
        <f>Returns!A1147</f>
        <v>45531.645833333343</v>
      </c>
      <c r="B1147" s="1">
        <f>MAX(AVERAGE(Portfolios!$B$2:$B$1305)-Portfolios!B1147, 0)</f>
        <v>0</v>
      </c>
    </row>
    <row r="1148" spans="1:2" x14ac:dyDescent="0.35">
      <c r="A1148" s="10">
        <f>Returns!A1148</f>
        <v>45531.6875</v>
      </c>
      <c r="B1148" s="1">
        <f>MAX(AVERAGE(Portfolios!$B$2:$B$1305)-Portfolios!B1148, 0)</f>
        <v>0</v>
      </c>
    </row>
    <row r="1149" spans="1:2" x14ac:dyDescent="0.35">
      <c r="A1149" s="10">
        <f>Returns!A1149</f>
        <v>45531.729166666657</v>
      </c>
      <c r="B1149" s="1">
        <f>MAX(AVERAGE(Portfolios!$B$2:$B$1305)-Portfolios!B1149, 0)</f>
        <v>3.9429597714256881E-4</v>
      </c>
    </row>
    <row r="1150" spans="1:2" x14ac:dyDescent="0.35">
      <c r="A1150" s="10">
        <f>Returns!A1150</f>
        <v>45531.770833333343</v>
      </c>
      <c r="B1150" s="1">
        <f>MAX(AVERAGE(Portfolios!$B$2:$B$1305)-Portfolios!B1150, 0)</f>
        <v>4.7448158275157639E-4</v>
      </c>
    </row>
    <row r="1151" spans="1:2" x14ac:dyDescent="0.35">
      <c r="A1151" s="10">
        <f>Returns!A1151</f>
        <v>45531.8125</v>
      </c>
      <c r="B1151" s="1">
        <f>MAX(AVERAGE(Portfolios!$B$2:$B$1305)-Portfolios!B1151, 0)</f>
        <v>1.563030333388495E-4</v>
      </c>
    </row>
    <row r="1152" spans="1:2" x14ac:dyDescent="0.35">
      <c r="A1152" s="10">
        <f>Returns!A1152</f>
        <v>45532.5625</v>
      </c>
      <c r="B1152" s="1">
        <f>MAX(AVERAGE(Portfolios!$B$2:$B$1305)-Portfolios!B1152, 0)</f>
        <v>0</v>
      </c>
    </row>
    <row r="1153" spans="1:2" x14ac:dyDescent="0.35">
      <c r="A1153" s="10">
        <f>Returns!A1153</f>
        <v>45532.604166666657</v>
      </c>
      <c r="B1153" s="1">
        <f>MAX(AVERAGE(Portfolios!$B$2:$B$1305)-Portfolios!B1153, 0)</f>
        <v>2.7418798921206616E-3</v>
      </c>
    </row>
    <row r="1154" spans="1:2" x14ac:dyDescent="0.35">
      <c r="A1154" s="10">
        <f>Returns!A1154</f>
        <v>45532.645833333343</v>
      </c>
      <c r="B1154" s="1">
        <f>MAX(AVERAGE(Portfolios!$B$2:$B$1305)-Portfolios!B1154, 0)</f>
        <v>2.0957620451511039E-3</v>
      </c>
    </row>
    <row r="1155" spans="1:2" x14ac:dyDescent="0.35">
      <c r="A1155" s="10">
        <f>Returns!A1155</f>
        <v>45532.6875</v>
      </c>
      <c r="B1155" s="1">
        <f>MAX(AVERAGE(Portfolios!$B$2:$B$1305)-Portfolios!B1155, 0)</f>
        <v>0</v>
      </c>
    </row>
    <row r="1156" spans="1:2" x14ac:dyDescent="0.35">
      <c r="A1156" s="10">
        <f>Returns!A1156</f>
        <v>45532.729166666657</v>
      </c>
      <c r="B1156" s="1">
        <f>MAX(AVERAGE(Portfolios!$B$2:$B$1305)-Portfolios!B1156, 0)</f>
        <v>3.9850423393472676E-3</v>
      </c>
    </row>
    <row r="1157" spans="1:2" x14ac:dyDescent="0.35">
      <c r="A1157" s="10">
        <f>Returns!A1157</f>
        <v>45532.770833333343</v>
      </c>
      <c r="B1157" s="1">
        <f>MAX(AVERAGE(Portfolios!$B$2:$B$1305)-Portfolios!B1157, 0)</f>
        <v>0</v>
      </c>
    </row>
    <row r="1158" spans="1:2" x14ac:dyDescent="0.35">
      <c r="A1158" s="10">
        <f>Returns!A1158</f>
        <v>45532.8125</v>
      </c>
      <c r="B1158" s="1">
        <f>MAX(AVERAGE(Portfolios!$B$2:$B$1305)-Portfolios!B1158, 0)</f>
        <v>7.3795822217828514E-4</v>
      </c>
    </row>
    <row r="1159" spans="1:2" x14ac:dyDescent="0.35">
      <c r="A1159" s="10">
        <f>Returns!A1159</f>
        <v>45533.5625</v>
      </c>
      <c r="B1159" s="1">
        <f>MAX(AVERAGE(Portfolios!$B$2:$B$1305)-Portfolios!B1159, 0)</f>
        <v>0</v>
      </c>
    </row>
    <row r="1160" spans="1:2" x14ac:dyDescent="0.35">
      <c r="A1160" s="10">
        <f>Returns!A1160</f>
        <v>45533.604166666657</v>
      </c>
      <c r="B1160" s="1">
        <f>MAX(AVERAGE(Portfolios!$B$2:$B$1305)-Portfolios!B1160, 0)</f>
        <v>0</v>
      </c>
    </row>
    <row r="1161" spans="1:2" x14ac:dyDescent="0.35">
      <c r="A1161" s="10">
        <f>Returns!A1161</f>
        <v>45533.645833333343</v>
      </c>
      <c r="B1161" s="1">
        <f>MAX(AVERAGE(Portfolios!$B$2:$B$1305)-Portfolios!B1161, 0)</f>
        <v>0</v>
      </c>
    </row>
    <row r="1162" spans="1:2" x14ac:dyDescent="0.35">
      <c r="A1162" s="10">
        <f>Returns!A1162</f>
        <v>45533.6875</v>
      </c>
      <c r="B1162" s="1">
        <f>MAX(AVERAGE(Portfolios!$B$2:$B$1305)-Portfolios!B1162, 0)</f>
        <v>4.1710899705040341E-4</v>
      </c>
    </row>
    <row r="1163" spans="1:2" x14ac:dyDescent="0.35">
      <c r="A1163" s="10">
        <f>Returns!A1163</f>
        <v>45533.729166666657</v>
      </c>
      <c r="B1163" s="1">
        <f>MAX(AVERAGE(Portfolios!$B$2:$B$1305)-Portfolios!B1163, 0)</f>
        <v>1.1826160244850887E-3</v>
      </c>
    </row>
    <row r="1164" spans="1:2" x14ac:dyDescent="0.35">
      <c r="A1164" s="10">
        <f>Returns!A1164</f>
        <v>45533.770833333343</v>
      </c>
      <c r="B1164" s="1">
        <f>MAX(AVERAGE(Portfolios!$B$2:$B$1305)-Portfolios!B1164, 0)</f>
        <v>1.9268767054594687E-3</v>
      </c>
    </row>
    <row r="1165" spans="1:2" x14ac:dyDescent="0.35">
      <c r="A1165" s="10">
        <f>Returns!A1165</f>
        <v>45533.8125</v>
      </c>
      <c r="B1165" s="1">
        <f>MAX(AVERAGE(Portfolios!$B$2:$B$1305)-Portfolios!B1165, 0)</f>
        <v>2.5360435616920227E-3</v>
      </c>
    </row>
    <row r="1166" spans="1:2" x14ac:dyDescent="0.35">
      <c r="A1166" s="10">
        <f>Returns!A1166</f>
        <v>45534.5625</v>
      </c>
      <c r="B1166" s="1">
        <f>MAX(AVERAGE(Portfolios!$B$2:$B$1305)-Portfolios!B1166, 0)</f>
        <v>0</v>
      </c>
    </row>
    <row r="1167" spans="1:2" x14ac:dyDescent="0.35">
      <c r="A1167" s="10">
        <f>Returns!A1167</f>
        <v>45534.604166666657</v>
      </c>
      <c r="B1167" s="1">
        <f>MAX(AVERAGE(Portfolios!$B$2:$B$1305)-Portfolios!B1167, 0)</f>
        <v>4.3477362417962354E-3</v>
      </c>
    </row>
    <row r="1168" spans="1:2" x14ac:dyDescent="0.35">
      <c r="A1168" s="10">
        <f>Returns!A1168</f>
        <v>45534.645833333343</v>
      </c>
      <c r="B1168" s="1">
        <f>MAX(AVERAGE(Portfolios!$B$2:$B$1305)-Portfolios!B1168, 0)</f>
        <v>2.9249804884515485E-3</v>
      </c>
    </row>
    <row r="1169" spans="1:2" x14ac:dyDescent="0.35">
      <c r="A1169" s="10">
        <f>Returns!A1169</f>
        <v>45534.6875</v>
      </c>
      <c r="B1169" s="1">
        <f>MAX(AVERAGE(Portfolios!$B$2:$B$1305)-Portfolios!B1169, 0)</f>
        <v>0</v>
      </c>
    </row>
    <row r="1170" spans="1:2" x14ac:dyDescent="0.35">
      <c r="A1170" s="10">
        <f>Returns!A1170</f>
        <v>45534.729166666657</v>
      </c>
      <c r="B1170" s="1">
        <f>MAX(AVERAGE(Portfolios!$B$2:$B$1305)-Portfolios!B1170, 0)</f>
        <v>0</v>
      </c>
    </row>
    <row r="1171" spans="1:2" x14ac:dyDescent="0.35">
      <c r="A1171" s="10">
        <f>Returns!A1171</f>
        <v>45534.770833333343</v>
      </c>
      <c r="B1171" s="1">
        <f>MAX(AVERAGE(Portfolios!$B$2:$B$1305)-Portfolios!B1171, 0)</f>
        <v>0</v>
      </c>
    </row>
    <row r="1172" spans="1:2" x14ac:dyDescent="0.35">
      <c r="A1172" s="10">
        <f>Returns!A1172</f>
        <v>45534.8125</v>
      </c>
      <c r="B1172" s="1">
        <f>MAX(AVERAGE(Portfolios!$B$2:$B$1305)-Portfolios!B1172, 0)</f>
        <v>0</v>
      </c>
    </row>
    <row r="1173" spans="1:2" x14ac:dyDescent="0.35">
      <c r="A1173" s="10">
        <f>Returns!A1173</f>
        <v>45538.5625</v>
      </c>
      <c r="B1173" s="1">
        <f>MAX(AVERAGE(Portfolios!$B$2:$B$1305)-Portfolios!B1173, 0)</f>
        <v>6.3241571784168182E-3</v>
      </c>
    </row>
    <row r="1174" spans="1:2" x14ac:dyDescent="0.35">
      <c r="A1174" s="10">
        <f>Returns!A1174</f>
        <v>45538.604166666657</v>
      </c>
      <c r="B1174" s="1">
        <f>MAX(AVERAGE(Portfolios!$B$2:$B$1305)-Portfolios!B1174, 0)</f>
        <v>7.5020001761153882E-5</v>
      </c>
    </row>
    <row r="1175" spans="1:2" x14ac:dyDescent="0.35">
      <c r="A1175" s="10">
        <f>Returns!A1175</f>
        <v>45538.645833333343</v>
      </c>
      <c r="B1175" s="1">
        <f>MAX(AVERAGE(Portfolios!$B$2:$B$1305)-Portfolios!B1175, 0)</f>
        <v>2.521601416670793E-3</v>
      </c>
    </row>
    <row r="1176" spans="1:2" x14ac:dyDescent="0.35">
      <c r="A1176" s="10">
        <f>Returns!A1176</f>
        <v>45538.6875</v>
      </c>
      <c r="B1176" s="1">
        <f>MAX(AVERAGE(Portfolios!$B$2:$B$1305)-Portfolios!B1176, 0)</f>
        <v>1.0486085511860058E-3</v>
      </c>
    </row>
    <row r="1177" spans="1:2" x14ac:dyDescent="0.35">
      <c r="A1177" s="10">
        <f>Returns!A1177</f>
        <v>45538.729166666657</v>
      </c>
      <c r="B1177" s="1">
        <f>MAX(AVERAGE(Portfolios!$B$2:$B$1305)-Portfolios!B1177, 0)</f>
        <v>2.062713655010727E-3</v>
      </c>
    </row>
    <row r="1178" spans="1:2" x14ac:dyDescent="0.35">
      <c r="A1178" s="10">
        <f>Returns!A1178</f>
        <v>45538.770833333343</v>
      </c>
      <c r="B1178" s="1">
        <f>MAX(AVERAGE(Portfolios!$B$2:$B$1305)-Portfolios!B1178, 0)</f>
        <v>1.3915932026199707E-3</v>
      </c>
    </row>
    <row r="1179" spans="1:2" x14ac:dyDescent="0.35">
      <c r="A1179" s="10">
        <f>Returns!A1179</f>
        <v>45538.8125</v>
      </c>
      <c r="B1179" s="1">
        <f>MAX(AVERAGE(Portfolios!$B$2:$B$1305)-Portfolios!B1179, 0)</f>
        <v>9.0005225056564455E-4</v>
      </c>
    </row>
    <row r="1180" spans="1:2" x14ac:dyDescent="0.35">
      <c r="A1180" s="10">
        <f>Returns!A1180</f>
        <v>45539.5625</v>
      </c>
      <c r="B1180" s="1">
        <f>MAX(AVERAGE(Portfolios!$B$2:$B$1305)-Portfolios!B1180, 0)</f>
        <v>0</v>
      </c>
    </row>
    <row r="1181" spans="1:2" x14ac:dyDescent="0.35">
      <c r="A1181" s="10">
        <f>Returns!A1181</f>
        <v>45539.604166666657</v>
      </c>
      <c r="B1181" s="1">
        <f>MAX(AVERAGE(Portfolios!$B$2:$B$1305)-Portfolios!B1181, 0)</f>
        <v>1.9255770849072546E-3</v>
      </c>
    </row>
    <row r="1182" spans="1:2" x14ac:dyDescent="0.35">
      <c r="A1182" s="10">
        <f>Returns!A1182</f>
        <v>45539.645833333343</v>
      </c>
      <c r="B1182" s="1">
        <f>MAX(AVERAGE(Portfolios!$B$2:$B$1305)-Portfolios!B1182, 0)</f>
        <v>7.2390329319773044E-4</v>
      </c>
    </row>
    <row r="1183" spans="1:2" x14ac:dyDescent="0.35">
      <c r="A1183" s="10">
        <f>Returns!A1183</f>
        <v>45539.6875</v>
      </c>
      <c r="B1183" s="1">
        <f>MAX(AVERAGE(Portfolios!$B$2:$B$1305)-Portfolios!B1183, 0)</f>
        <v>1.4850292757628172E-3</v>
      </c>
    </row>
    <row r="1184" spans="1:2" x14ac:dyDescent="0.35">
      <c r="A1184" s="10">
        <f>Returns!A1184</f>
        <v>45539.729166666657</v>
      </c>
      <c r="B1184" s="1">
        <f>MAX(AVERAGE(Portfolios!$B$2:$B$1305)-Portfolios!B1184, 0)</f>
        <v>0</v>
      </c>
    </row>
    <row r="1185" spans="1:2" x14ac:dyDescent="0.35">
      <c r="A1185" s="10">
        <f>Returns!A1185</f>
        <v>45539.770833333343</v>
      </c>
      <c r="B1185" s="1">
        <f>MAX(AVERAGE(Portfolios!$B$2:$B$1305)-Portfolios!B1185, 0)</f>
        <v>0</v>
      </c>
    </row>
    <row r="1186" spans="1:2" x14ac:dyDescent="0.35">
      <c r="A1186" s="10">
        <f>Returns!A1186</f>
        <v>45539.8125</v>
      </c>
      <c r="B1186" s="1">
        <f>MAX(AVERAGE(Portfolios!$B$2:$B$1305)-Portfolios!B1186, 0)</f>
        <v>0</v>
      </c>
    </row>
    <row r="1187" spans="1:2" x14ac:dyDescent="0.35">
      <c r="A1187" s="10">
        <f>Returns!A1187</f>
        <v>45540.5625</v>
      </c>
      <c r="B1187" s="1">
        <f>MAX(AVERAGE(Portfolios!$B$2:$B$1305)-Portfolios!B1187, 0)</f>
        <v>3.5446040937786058E-3</v>
      </c>
    </row>
    <row r="1188" spans="1:2" x14ac:dyDescent="0.35">
      <c r="A1188" s="10">
        <f>Returns!A1188</f>
        <v>45540.604166666657</v>
      </c>
      <c r="B1188" s="1">
        <f>MAX(AVERAGE(Portfolios!$B$2:$B$1305)-Portfolios!B1188, 0)</f>
        <v>6.8820264185041674E-3</v>
      </c>
    </row>
    <row r="1189" spans="1:2" x14ac:dyDescent="0.35">
      <c r="A1189" s="10">
        <f>Returns!A1189</f>
        <v>45540.645833333343</v>
      </c>
      <c r="B1189" s="1">
        <f>MAX(AVERAGE(Portfolios!$B$2:$B$1305)-Portfolios!B1189, 0)</f>
        <v>0</v>
      </c>
    </row>
    <row r="1190" spans="1:2" x14ac:dyDescent="0.35">
      <c r="A1190" s="10">
        <f>Returns!A1190</f>
        <v>45540.6875</v>
      </c>
      <c r="B1190" s="1">
        <f>MAX(AVERAGE(Portfolios!$B$2:$B$1305)-Portfolios!B1190, 0)</f>
        <v>7.5576065131057705E-4</v>
      </c>
    </row>
    <row r="1191" spans="1:2" x14ac:dyDescent="0.35">
      <c r="A1191" s="10">
        <f>Returns!A1191</f>
        <v>45540.729166666657</v>
      </c>
      <c r="B1191" s="1">
        <f>MAX(AVERAGE(Portfolios!$B$2:$B$1305)-Portfolios!B1191, 0)</f>
        <v>0</v>
      </c>
    </row>
    <row r="1192" spans="1:2" x14ac:dyDescent="0.35">
      <c r="A1192" s="10">
        <f>Returns!A1192</f>
        <v>45540.770833333343</v>
      </c>
      <c r="B1192" s="1">
        <f>MAX(AVERAGE(Portfolios!$B$2:$B$1305)-Portfolios!B1192, 0)</f>
        <v>3.148732016704475E-4</v>
      </c>
    </row>
    <row r="1193" spans="1:2" x14ac:dyDescent="0.35">
      <c r="A1193" s="10">
        <f>Returns!A1193</f>
        <v>45540.8125</v>
      </c>
      <c r="B1193" s="1">
        <f>MAX(AVERAGE(Portfolios!$B$2:$B$1305)-Portfolios!B1193, 0)</f>
        <v>0</v>
      </c>
    </row>
    <row r="1194" spans="1:2" x14ac:dyDescent="0.35">
      <c r="A1194" s="10">
        <f>Returns!A1194</f>
        <v>45541.5625</v>
      </c>
      <c r="B1194" s="1">
        <f>MAX(AVERAGE(Portfolios!$B$2:$B$1305)-Portfolios!B1194, 0)</f>
        <v>5.9637575513160571E-3</v>
      </c>
    </row>
    <row r="1195" spans="1:2" x14ac:dyDescent="0.35">
      <c r="A1195" s="10">
        <f>Returns!A1195</f>
        <v>45541.604166666657</v>
      </c>
      <c r="B1195" s="1">
        <f>MAX(AVERAGE(Portfolios!$B$2:$B$1305)-Portfolios!B1195, 0)</f>
        <v>4.5387976092384668E-3</v>
      </c>
    </row>
    <row r="1196" spans="1:2" x14ac:dyDescent="0.35">
      <c r="A1196" s="10">
        <f>Returns!A1196</f>
        <v>45541.645833333343</v>
      </c>
      <c r="B1196" s="1">
        <f>MAX(AVERAGE(Portfolios!$B$2:$B$1305)-Portfolios!B1196, 0)</f>
        <v>1.5293745580525168E-3</v>
      </c>
    </row>
    <row r="1197" spans="1:2" x14ac:dyDescent="0.35">
      <c r="A1197" s="10">
        <f>Returns!A1197</f>
        <v>45541.6875</v>
      </c>
      <c r="B1197" s="1">
        <f>MAX(AVERAGE(Portfolios!$B$2:$B$1305)-Portfolios!B1197, 0)</f>
        <v>0</v>
      </c>
    </row>
    <row r="1198" spans="1:2" x14ac:dyDescent="0.35">
      <c r="A1198" s="10">
        <f>Returns!A1198</f>
        <v>45541.729166666657</v>
      </c>
      <c r="B1198" s="1">
        <f>MAX(AVERAGE(Portfolios!$B$2:$B$1305)-Portfolios!B1198, 0)</f>
        <v>1.52556879808017E-4</v>
      </c>
    </row>
    <row r="1199" spans="1:2" x14ac:dyDescent="0.35">
      <c r="A1199" s="10">
        <f>Returns!A1199</f>
        <v>45541.770833333343</v>
      </c>
      <c r="B1199" s="1">
        <f>MAX(AVERAGE(Portfolios!$B$2:$B$1305)-Portfolios!B1199, 0)</f>
        <v>0</v>
      </c>
    </row>
    <row r="1200" spans="1:2" x14ac:dyDescent="0.35">
      <c r="A1200" s="10">
        <f>Returns!A1200</f>
        <v>45541.8125</v>
      </c>
      <c r="B1200" s="1">
        <f>MAX(AVERAGE(Portfolios!$B$2:$B$1305)-Portfolios!B1200, 0)</f>
        <v>3.0368192117250763E-3</v>
      </c>
    </row>
    <row r="1201" spans="1:2" x14ac:dyDescent="0.35">
      <c r="A1201" s="10">
        <f>Returns!A1201</f>
        <v>45544.5625</v>
      </c>
      <c r="B1201" s="1">
        <f>MAX(AVERAGE(Portfolios!$B$2:$B$1305)-Portfolios!B1201, 0)</f>
        <v>0</v>
      </c>
    </row>
    <row r="1202" spans="1:2" x14ac:dyDescent="0.35">
      <c r="A1202" s="10">
        <f>Returns!A1202</f>
        <v>45544.604166666657</v>
      </c>
      <c r="B1202" s="1">
        <f>MAX(AVERAGE(Portfolios!$B$2:$B$1305)-Portfolios!B1202, 0)</f>
        <v>6.9879141457865888E-4</v>
      </c>
    </row>
    <row r="1203" spans="1:2" x14ac:dyDescent="0.35">
      <c r="A1203" s="10">
        <f>Returns!A1203</f>
        <v>45544.645833333343</v>
      </c>
      <c r="B1203" s="1">
        <f>MAX(AVERAGE(Portfolios!$B$2:$B$1305)-Portfolios!B1203, 0)</f>
        <v>0</v>
      </c>
    </row>
    <row r="1204" spans="1:2" x14ac:dyDescent="0.35">
      <c r="A1204" s="10">
        <f>Returns!A1204</f>
        <v>45544.6875</v>
      </c>
      <c r="B1204" s="1">
        <f>MAX(AVERAGE(Portfolios!$B$2:$B$1305)-Portfolios!B1204, 0)</f>
        <v>0</v>
      </c>
    </row>
    <row r="1205" spans="1:2" x14ac:dyDescent="0.35">
      <c r="A1205" s="10">
        <f>Returns!A1205</f>
        <v>45544.729166666657</v>
      </c>
      <c r="B1205" s="1">
        <f>MAX(AVERAGE(Portfolios!$B$2:$B$1305)-Portfolios!B1205, 0)</f>
        <v>3.3498469703598026E-3</v>
      </c>
    </row>
    <row r="1206" spans="1:2" x14ac:dyDescent="0.35">
      <c r="A1206" s="10">
        <f>Returns!A1206</f>
        <v>45544.770833333343</v>
      </c>
      <c r="B1206" s="1">
        <f>MAX(AVERAGE(Portfolios!$B$2:$B$1305)-Portfolios!B1206, 0)</f>
        <v>0</v>
      </c>
    </row>
    <row r="1207" spans="1:2" x14ac:dyDescent="0.35">
      <c r="A1207" s="10">
        <f>Returns!A1207</f>
        <v>45544.8125</v>
      </c>
      <c r="B1207" s="1">
        <f>MAX(AVERAGE(Portfolios!$B$2:$B$1305)-Portfolios!B1207, 0)</f>
        <v>7.7627689068769429E-4</v>
      </c>
    </row>
    <row r="1208" spans="1:2" x14ac:dyDescent="0.35">
      <c r="A1208" s="10">
        <f>Returns!A1208</f>
        <v>45545.5625</v>
      </c>
      <c r="B1208" s="1">
        <f>MAX(AVERAGE(Portfolios!$B$2:$B$1305)-Portfolios!B1208, 0)</f>
        <v>0</v>
      </c>
    </row>
    <row r="1209" spans="1:2" x14ac:dyDescent="0.35">
      <c r="A1209" s="10">
        <f>Returns!A1209</f>
        <v>45545.604166666657</v>
      </c>
      <c r="B1209" s="1">
        <f>MAX(AVERAGE(Portfolios!$B$2:$B$1305)-Portfolios!B1209, 0)</f>
        <v>0</v>
      </c>
    </row>
    <row r="1210" spans="1:2" x14ac:dyDescent="0.35">
      <c r="A1210" s="10">
        <f>Returns!A1210</f>
        <v>45545.645833333343</v>
      </c>
      <c r="B1210" s="1">
        <f>MAX(AVERAGE(Portfolios!$B$2:$B$1305)-Portfolios!B1210, 0)</f>
        <v>5.3628373582123431E-3</v>
      </c>
    </row>
    <row r="1211" spans="1:2" x14ac:dyDescent="0.35">
      <c r="A1211" s="10">
        <f>Returns!A1211</f>
        <v>45545.6875</v>
      </c>
      <c r="B1211" s="1">
        <f>MAX(AVERAGE(Portfolios!$B$2:$B$1305)-Portfolios!B1211, 0)</f>
        <v>0</v>
      </c>
    </row>
    <row r="1212" spans="1:2" x14ac:dyDescent="0.35">
      <c r="A1212" s="10">
        <f>Returns!A1212</f>
        <v>45545.729166666657</v>
      </c>
      <c r="B1212" s="1">
        <f>MAX(AVERAGE(Portfolios!$B$2:$B$1305)-Portfolios!B1212, 0)</f>
        <v>0</v>
      </c>
    </row>
    <row r="1213" spans="1:2" x14ac:dyDescent="0.35">
      <c r="A1213" s="10">
        <f>Returns!A1213</f>
        <v>45545.770833333343</v>
      </c>
      <c r="B1213" s="1">
        <f>MAX(AVERAGE(Portfolios!$B$2:$B$1305)-Portfolios!B1213, 0)</f>
        <v>0</v>
      </c>
    </row>
    <row r="1214" spans="1:2" x14ac:dyDescent="0.35">
      <c r="A1214" s="10">
        <f>Returns!A1214</f>
        <v>45545.8125</v>
      </c>
      <c r="B1214" s="1">
        <f>MAX(AVERAGE(Portfolios!$B$2:$B$1305)-Portfolios!B1214, 0)</f>
        <v>7.187839632778097E-6</v>
      </c>
    </row>
    <row r="1215" spans="1:2" x14ac:dyDescent="0.35">
      <c r="A1215" s="10">
        <f>Returns!A1215</f>
        <v>45546.5625</v>
      </c>
      <c r="B1215" s="1">
        <f>MAX(AVERAGE(Portfolios!$B$2:$B$1305)-Portfolios!B1215, 0)</f>
        <v>1.8090892354854199E-2</v>
      </c>
    </row>
    <row r="1216" spans="1:2" x14ac:dyDescent="0.35">
      <c r="A1216" s="10">
        <f>Returns!A1216</f>
        <v>45546.604166666657</v>
      </c>
      <c r="B1216" s="1">
        <f>MAX(AVERAGE(Portfolios!$B$2:$B$1305)-Portfolios!B1216, 0)</f>
        <v>0</v>
      </c>
    </row>
    <row r="1217" spans="1:2" x14ac:dyDescent="0.35">
      <c r="A1217" s="10">
        <f>Returns!A1217</f>
        <v>45546.645833333343</v>
      </c>
      <c r="B1217" s="1">
        <f>MAX(AVERAGE(Portfolios!$B$2:$B$1305)-Portfolios!B1217, 0)</f>
        <v>0</v>
      </c>
    </row>
    <row r="1218" spans="1:2" x14ac:dyDescent="0.35">
      <c r="A1218" s="10">
        <f>Returns!A1218</f>
        <v>45546.6875</v>
      </c>
      <c r="B1218" s="1">
        <f>MAX(AVERAGE(Portfolios!$B$2:$B$1305)-Portfolios!B1218, 0)</f>
        <v>0</v>
      </c>
    </row>
    <row r="1219" spans="1:2" x14ac:dyDescent="0.35">
      <c r="A1219" s="10">
        <f>Returns!A1219</f>
        <v>45546.729166666657</v>
      </c>
      <c r="B1219" s="1">
        <f>MAX(AVERAGE(Portfolios!$B$2:$B$1305)-Portfolios!B1219, 0)</f>
        <v>0</v>
      </c>
    </row>
    <row r="1220" spans="1:2" x14ac:dyDescent="0.35">
      <c r="A1220" s="10">
        <f>Returns!A1220</f>
        <v>45546.770833333343</v>
      </c>
      <c r="B1220" s="1">
        <f>MAX(AVERAGE(Portfolios!$B$2:$B$1305)-Portfolios!B1220, 0)</f>
        <v>0</v>
      </c>
    </row>
    <row r="1221" spans="1:2" x14ac:dyDescent="0.35">
      <c r="A1221" s="10">
        <f>Returns!A1221</f>
        <v>45546.8125</v>
      </c>
      <c r="B1221" s="1">
        <f>MAX(AVERAGE(Portfolios!$B$2:$B$1305)-Portfolios!B1221, 0)</f>
        <v>0</v>
      </c>
    </row>
    <row r="1222" spans="1:2" x14ac:dyDescent="0.35">
      <c r="A1222" s="10">
        <f>Returns!A1222</f>
        <v>45547.5625</v>
      </c>
      <c r="B1222" s="1">
        <f>MAX(AVERAGE(Portfolios!$B$2:$B$1305)-Portfolios!B1222, 0)</f>
        <v>0</v>
      </c>
    </row>
    <row r="1223" spans="1:2" x14ac:dyDescent="0.35">
      <c r="A1223" s="10">
        <f>Returns!A1223</f>
        <v>45547.604166666657</v>
      </c>
      <c r="B1223" s="1">
        <f>MAX(AVERAGE(Portfolios!$B$2:$B$1305)-Portfolios!B1223, 0)</f>
        <v>1.3986922439192606E-3</v>
      </c>
    </row>
    <row r="1224" spans="1:2" x14ac:dyDescent="0.35">
      <c r="A1224" s="10">
        <f>Returns!A1224</f>
        <v>45547.645833333343</v>
      </c>
      <c r="B1224" s="1">
        <f>MAX(AVERAGE(Portfolios!$B$2:$B$1305)-Portfolios!B1224, 0)</f>
        <v>6.6858409990189986E-4</v>
      </c>
    </row>
    <row r="1225" spans="1:2" x14ac:dyDescent="0.35">
      <c r="A1225" s="10">
        <f>Returns!A1225</f>
        <v>45547.6875</v>
      </c>
      <c r="B1225" s="1">
        <f>MAX(AVERAGE(Portfolios!$B$2:$B$1305)-Portfolios!B1225, 0)</f>
        <v>0</v>
      </c>
    </row>
    <row r="1226" spans="1:2" x14ac:dyDescent="0.35">
      <c r="A1226" s="10">
        <f>Returns!A1226</f>
        <v>45547.729166666657</v>
      </c>
      <c r="B1226" s="1">
        <f>MAX(AVERAGE(Portfolios!$B$2:$B$1305)-Portfolios!B1226, 0)</f>
        <v>0</v>
      </c>
    </row>
    <row r="1227" spans="1:2" x14ac:dyDescent="0.35">
      <c r="A1227" s="10">
        <f>Returns!A1227</f>
        <v>45547.770833333343</v>
      </c>
      <c r="B1227" s="1">
        <f>MAX(AVERAGE(Portfolios!$B$2:$B$1305)-Portfolios!B1227, 0)</f>
        <v>1.9200069027146101E-4</v>
      </c>
    </row>
    <row r="1228" spans="1:2" x14ac:dyDescent="0.35">
      <c r="A1228" s="10">
        <f>Returns!A1228</f>
        <v>45547.8125</v>
      </c>
      <c r="B1228" s="1">
        <f>MAX(AVERAGE(Portfolios!$B$2:$B$1305)-Portfolios!B1228, 0)</f>
        <v>0</v>
      </c>
    </row>
    <row r="1229" spans="1:2" x14ac:dyDescent="0.35">
      <c r="A1229" s="10">
        <f>Returns!A1229</f>
        <v>45548.5625</v>
      </c>
      <c r="B1229" s="1">
        <f>MAX(AVERAGE(Portfolios!$B$2:$B$1305)-Portfolios!B1229, 0)</f>
        <v>0</v>
      </c>
    </row>
    <row r="1230" spans="1:2" x14ac:dyDescent="0.35">
      <c r="A1230" s="10">
        <f>Returns!A1230</f>
        <v>45548.604166666657</v>
      </c>
      <c r="B1230" s="1">
        <f>MAX(AVERAGE(Portfolios!$B$2:$B$1305)-Portfolios!B1230, 0)</f>
        <v>0</v>
      </c>
    </row>
    <row r="1231" spans="1:2" x14ac:dyDescent="0.35">
      <c r="A1231" s="10">
        <f>Returns!A1231</f>
        <v>45548.645833333343</v>
      </c>
      <c r="B1231" s="1">
        <f>MAX(AVERAGE(Portfolios!$B$2:$B$1305)-Portfolios!B1231, 0)</f>
        <v>0</v>
      </c>
    </row>
    <row r="1232" spans="1:2" x14ac:dyDescent="0.35">
      <c r="A1232" s="10">
        <f>Returns!A1232</f>
        <v>45548.6875</v>
      </c>
      <c r="B1232" s="1">
        <f>MAX(AVERAGE(Portfolios!$B$2:$B$1305)-Portfolios!B1232, 0)</f>
        <v>0</v>
      </c>
    </row>
    <row r="1233" spans="1:2" x14ac:dyDescent="0.35">
      <c r="A1233" s="10">
        <f>Returns!A1233</f>
        <v>45548.729166666657</v>
      </c>
      <c r="B1233" s="1">
        <f>MAX(AVERAGE(Portfolios!$B$2:$B$1305)-Portfolios!B1233, 0)</f>
        <v>3.1319745712852171E-3</v>
      </c>
    </row>
    <row r="1234" spans="1:2" x14ac:dyDescent="0.35">
      <c r="A1234" s="10">
        <f>Returns!A1234</f>
        <v>45548.770833333343</v>
      </c>
      <c r="B1234" s="1">
        <f>MAX(AVERAGE(Portfolios!$B$2:$B$1305)-Portfolios!B1234, 0)</f>
        <v>5.2451288088361907E-4</v>
      </c>
    </row>
    <row r="1235" spans="1:2" x14ac:dyDescent="0.35">
      <c r="A1235" s="10">
        <f>Returns!A1235</f>
        <v>45548.8125</v>
      </c>
      <c r="B1235" s="1">
        <f>MAX(AVERAGE(Portfolios!$B$2:$B$1305)-Portfolios!B1235, 0)</f>
        <v>0</v>
      </c>
    </row>
    <row r="1236" spans="1:2" x14ac:dyDescent="0.35">
      <c r="A1236" s="10">
        <f>Returns!A1236</f>
        <v>45551.5625</v>
      </c>
      <c r="B1236" s="1">
        <f>MAX(AVERAGE(Portfolios!$B$2:$B$1305)-Portfolios!B1236, 0)</f>
        <v>0</v>
      </c>
    </row>
    <row r="1237" spans="1:2" x14ac:dyDescent="0.35">
      <c r="A1237" s="10">
        <f>Returns!A1237</f>
        <v>45551.604166666657</v>
      </c>
      <c r="B1237" s="1">
        <f>MAX(AVERAGE(Portfolios!$B$2:$B$1305)-Portfolios!B1237, 0)</f>
        <v>8.9654247815989754E-5</v>
      </c>
    </row>
    <row r="1238" spans="1:2" x14ac:dyDescent="0.35">
      <c r="A1238" s="10">
        <f>Returns!A1238</f>
        <v>45551.645833333343</v>
      </c>
      <c r="B1238" s="1">
        <f>MAX(AVERAGE(Portfolios!$B$2:$B$1305)-Portfolios!B1238, 0)</f>
        <v>0</v>
      </c>
    </row>
    <row r="1239" spans="1:2" x14ac:dyDescent="0.35">
      <c r="A1239" s="10">
        <f>Returns!A1239</f>
        <v>45551.6875</v>
      </c>
      <c r="B1239" s="1">
        <f>MAX(AVERAGE(Portfolios!$B$2:$B$1305)-Portfolios!B1239, 0)</f>
        <v>1.2678295579332966E-4</v>
      </c>
    </row>
    <row r="1240" spans="1:2" x14ac:dyDescent="0.35">
      <c r="A1240" s="10">
        <f>Returns!A1240</f>
        <v>45551.729166666657</v>
      </c>
      <c r="B1240" s="1">
        <f>MAX(AVERAGE(Portfolios!$B$2:$B$1305)-Portfolios!B1240, 0)</f>
        <v>0</v>
      </c>
    </row>
    <row r="1241" spans="1:2" x14ac:dyDescent="0.35">
      <c r="A1241" s="10">
        <f>Returns!A1241</f>
        <v>45551.770833333343</v>
      </c>
      <c r="B1241" s="1">
        <f>MAX(AVERAGE(Portfolios!$B$2:$B$1305)-Portfolios!B1241, 0)</f>
        <v>8.6463189875071234E-4</v>
      </c>
    </row>
    <row r="1242" spans="1:2" x14ac:dyDescent="0.35">
      <c r="A1242" s="10">
        <f>Returns!A1242</f>
        <v>45551.8125</v>
      </c>
      <c r="B1242" s="1">
        <f>MAX(AVERAGE(Portfolios!$B$2:$B$1305)-Portfolios!B1242, 0)</f>
        <v>0</v>
      </c>
    </row>
    <row r="1243" spans="1:2" x14ac:dyDescent="0.35">
      <c r="A1243" s="10">
        <f>Returns!A1243</f>
        <v>45552.5625</v>
      </c>
      <c r="B1243" s="1">
        <f>MAX(AVERAGE(Portfolios!$B$2:$B$1305)-Portfolios!B1243, 0)</f>
        <v>0</v>
      </c>
    </row>
    <row r="1244" spans="1:2" x14ac:dyDescent="0.35">
      <c r="A1244" s="10">
        <f>Returns!A1244</f>
        <v>45552.604166666657</v>
      </c>
      <c r="B1244" s="1">
        <f>MAX(AVERAGE(Portfolios!$B$2:$B$1305)-Portfolios!B1244, 0)</f>
        <v>6.4006915048134944E-4</v>
      </c>
    </row>
    <row r="1245" spans="1:2" x14ac:dyDescent="0.35">
      <c r="A1245" s="10">
        <f>Returns!A1245</f>
        <v>45552.645833333343</v>
      </c>
      <c r="B1245" s="1">
        <f>MAX(AVERAGE(Portfolios!$B$2:$B$1305)-Portfolios!B1245, 0)</f>
        <v>2.9782031479990878E-3</v>
      </c>
    </row>
    <row r="1246" spans="1:2" x14ac:dyDescent="0.35">
      <c r="A1246" s="10">
        <f>Returns!A1246</f>
        <v>45552.6875</v>
      </c>
      <c r="B1246" s="1">
        <f>MAX(AVERAGE(Portfolios!$B$2:$B$1305)-Portfolios!B1246, 0)</f>
        <v>1.9268361926147405E-3</v>
      </c>
    </row>
    <row r="1247" spans="1:2" x14ac:dyDescent="0.35">
      <c r="A1247" s="10">
        <f>Returns!A1247</f>
        <v>45552.729166666657</v>
      </c>
      <c r="B1247" s="1">
        <f>MAX(AVERAGE(Portfolios!$B$2:$B$1305)-Portfolios!B1247, 0)</f>
        <v>5.834869087577865E-4</v>
      </c>
    </row>
    <row r="1248" spans="1:2" x14ac:dyDescent="0.35">
      <c r="A1248" s="10">
        <f>Returns!A1248</f>
        <v>45552.770833333343</v>
      </c>
      <c r="B1248" s="1">
        <f>MAX(AVERAGE(Portfolios!$B$2:$B$1305)-Portfolios!B1248, 0)</f>
        <v>1.2903201011968078E-3</v>
      </c>
    </row>
    <row r="1249" spans="1:2" x14ac:dyDescent="0.35">
      <c r="A1249" s="10">
        <f>Returns!A1249</f>
        <v>45552.8125</v>
      </c>
      <c r="B1249" s="1">
        <f>MAX(AVERAGE(Portfolios!$B$2:$B$1305)-Portfolios!B1249, 0)</f>
        <v>0</v>
      </c>
    </row>
    <row r="1250" spans="1:2" x14ac:dyDescent="0.35">
      <c r="A1250" s="10">
        <f>Returns!A1250</f>
        <v>45553.5625</v>
      </c>
      <c r="B1250" s="1">
        <f>MAX(AVERAGE(Portfolios!$B$2:$B$1305)-Portfolios!B1250, 0)</f>
        <v>1.7283160596027556E-3</v>
      </c>
    </row>
    <row r="1251" spans="1:2" x14ac:dyDescent="0.35">
      <c r="A1251" s="10">
        <f>Returns!A1251</f>
        <v>45553.604166666657</v>
      </c>
      <c r="B1251" s="1">
        <f>MAX(AVERAGE(Portfolios!$B$2:$B$1305)-Portfolios!B1251, 0)</f>
        <v>2.10318485841097E-3</v>
      </c>
    </row>
    <row r="1252" spans="1:2" x14ac:dyDescent="0.35">
      <c r="A1252" s="10">
        <f>Returns!A1252</f>
        <v>45553.645833333343</v>
      </c>
      <c r="B1252" s="1">
        <f>MAX(AVERAGE(Portfolios!$B$2:$B$1305)-Portfolios!B1252, 0)</f>
        <v>0</v>
      </c>
    </row>
    <row r="1253" spans="1:2" x14ac:dyDescent="0.35">
      <c r="A1253" s="10">
        <f>Returns!A1253</f>
        <v>45553.6875</v>
      </c>
      <c r="B1253" s="1">
        <f>MAX(AVERAGE(Portfolios!$B$2:$B$1305)-Portfolios!B1253, 0)</f>
        <v>0</v>
      </c>
    </row>
    <row r="1254" spans="1:2" x14ac:dyDescent="0.35">
      <c r="A1254" s="10">
        <f>Returns!A1254</f>
        <v>45553.729166666657</v>
      </c>
      <c r="B1254" s="1">
        <f>MAX(AVERAGE(Portfolios!$B$2:$B$1305)-Portfolios!B1254, 0)</f>
        <v>0</v>
      </c>
    </row>
    <row r="1255" spans="1:2" x14ac:dyDescent="0.35">
      <c r="A1255" s="10">
        <f>Returns!A1255</f>
        <v>45553.770833333343</v>
      </c>
      <c r="B1255" s="1">
        <f>MAX(AVERAGE(Portfolios!$B$2:$B$1305)-Portfolios!B1255, 0)</f>
        <v>1.3921053069079273E-3</v>
      </c>
    </row>
    <row r="1256" spans="1:2" x14ac:dyDescent="0.35">
      <c r="A1256" s="10">
        <f>Returns!A1256</f>
        <v>45553.8125</v>
      </c>
      <c r="B1256" s="1">
        <f>MAX(AVERAGE(Portfolios!$B$2:$B$1305)-Portfolios!B1256, 0)</f>
        <v>5.1411018827254634E-3</v>
      </c>
    </row>
    <row r="1257" spans="1:2" x14ac:dyDescent="0.35">
      <c r="A1257" s="10">
        <f>Returns!A1257</f>
        <v>45554.5625</v>
      </c>
      <c r="B1257" s="1">
        <f>MAX(AVERAGE(Portfolios!$B$2:$B$1305)-Portfolios!B1257, 0)</f>
        <v>0</v>
      </c>
    </row>
    <row r="1258" spans="1:2" x14ac:dyDescent="0.35">
      <c r="A1258" s="10">
        <f>Returns!A1258</f>
        <v>45554.604166666657</v>
      </c>
      <c r="B1258" s="1">
        <f>MAX(AVERAGE(Portfolios!$B$2:$B$1305)-Portfolios!B1258, 0)</f>
        <v>1.5867157140537604E-3</v>
      </c>
    </row>
    <row r="1259" spans="1:2" x14ac:dyDescent="0.35">
      <c r="A1259" s="10">
        <f>Returns!A1259</f>
        <v>45554.645833333343</v>
      </c>
      <c r="B1259" s="1">
        <f>MAX(AVERAGE(Portfolios!$B$2:$B$1305)-Portfolios!B1259, 0)</f>
        <v>0</v>
      </c>
    </row>
    <row r="1260" spans="1:2" x14ac:dyDescent="0.35">
      <c r="A1260" s="10">
        <f>Returns!A1260</f>
        <v>45554.6875</v>
      </c>
      <c r="B1260" s="1">
        <f>MAX(AVERAGE(Portfolios!$B$2:$B$1305)-Portfolios!B1260, 0)</f>
        <v>6.4952351763696654E-4</v>
      </c>
    </row>
    <row r="1261" spans="1:2" x14ac:dyDescent="0.35">
      <c r="A1261" s="10">
        <f>Returns!A1261</f>
        <v>45554.729166666657</v>
      </c>
      <c r="B1261" s="1">
        <f>MAX(AVERAGE(Portfolios!$B$2:$B$1305)-Portfolios!B1261, 0)</f>
        <v>0</v>
      </c>
    </row>
    <row r="1262" spans="1:2" x14ac:dyDescent="0.35">
      <c r="A1262" s="10">
        <f>Returns!A1262</f>
        <v>45554.770833333343</v>
      </c>
      <c r="B1262" s="1">
        <f>MAX(AVERAGE(Portfolios!$B$2:$B$1305)-Portfolios!B1262, 0)</f>
        <v>1.2891095815141674E-3</v>
      </c>
    </row>
    <row r="1263" spans="1:2" x14ac:dyDescent="0.35">
      <c r="A1263" s="10">
        <f>Returns!A1263</f>
        <v>45554.8125</v>
      </c>
      <c r="B1263" s="1">
        <f>MAX(AVERAGE(Portfolios!$B$2:$B$1305)-Portfolios!B1263, 0)</f>
        <v>0</v>
      </c>
    </row>
    <row r="1264" spans="1:2" x14ac:dyDescent="0.35">
      <c r="A1264" s="10">
        <f>Returns!A1264</f>
        <v>45555.5625</v>
      </c>
      <c r="B1264" s="1">
        <f>MAX(AVERAGE(Portfolios!$B$2:$B$1305)-Portfolios!B1264, 0)</f>
        <v>2.2648716644089188E-3</v>
      </c>
    </row>
    <row r="1265" spans="1:2" x14ac:dyDescent="0.35">
      <c r="A1265" s="10">
        <f>Returns!A1265</f>
        <v>45555.604166666657</v>
      </c>
      <c r="B1265" s="1">
        <f>MAX(AVERAGE(Portfolios!$B$2:$B$1305)-Portfolios!B1265, 0)</f>
        <v>1.3646565539969773E-4</v>
      </c>
    </row>
    <row r="1266" spans="1:2" x14ac:dyDescent="0.35">
      <c r="A1266" s="10">
        <f>Returns!A1266</f>
        <v>45555.645833333343</v>
      </c>
      <c r="B1266" s="1">
        <f>MAX(AVERAGE(Portfolios!$B$2:$B$1305)-Portfolios!B1266, 0)</f>
        <v>0</v>
      </c>
    </row>
    <row r="1267" spans="1:2" x14ac:dyDescent="0.35">
      <c r="A1267" s="10">
        <f>Returns!A1267</f>
        <v>45555.6875</v>
      </c>
      <c r="B1267" s="1">
        <f>MAX(AVERAGE(Portfolios!$B$2:$B$1305)-Portfolios!B1267, 0)</f>
        <v>0</v>
      </c>
    </row>
    <row r="1268" spans="1:2" x14ac:dyDescent="0.35">
      <c r="A1268" s="10">
        <f>Returns!A1268</f>
        <v>45555.729166666657</v>
      </c>
      <c r="B1268" s="1">
        <f>MAX(AVERAGE(Portfolios!$B$2:$B$1305)-Portfolios!B1268, 0)</f>
        <v>3.3558308291552902E-3</v>
      </c>
    </row>
    <row r="1269" spans="1:2" x14ac:dyDescent="0.35">
      <c r="A1269" s="10">
        <f>Returns!A1269</f>
        <v>45555.770833333343</v>
      </c>
      <c r="B1269" s="1">
        <f>MAX(AVERAGE(Portfolios!$B$2:$B$1305)-Portfolios!B1269, 0)</f>
        <v>0</v>
      </c>
    </row>
    <row r="1270" spans="1:2" x14ac:dyDescent="0.35">
      <c r="A1270" s="10">
        <f>Returns!A1270</f>
        <v>45555.8125</v>
      </c>
      <c r="B1270" s="1">
        <f>MAX(AVERAGE(Portfolios!$B$2:$B$1305)-Portfolios!B1270, 0)</f>
        <v>0</v>
      </c>
    </row>
    <row r="1271" spans="1:2" x14ac:dyDescent="0.35">
      <c r="A1271" s="10">
        <f>Returns!A1271</f>
        <v>45558.5625</v>
      </c>
      <c r="B1271" s="1">
        <f>MAX(AVERAGE(Portfolios!$B$2:$B$1305)-Portfolios!B1271, 0)</f>
        <v>0</v>
      </c>
    </row>
    <row r="1272" spans="1:2" x14ac:dyDescent="0.35">
      <c r="A1272" s="10">
        <f>Returns!A1272</f>
        <v>45558.604166666657</v>
      </c>
      <c r="B1272" s="1">
        <f>MAX(AVERAGE(Portfolios!$B$2:$B$1305)-Portfolios!B1272, 0)</f>
        <v>1.8335519196292685E-4</v>
      </c>
    </row>
    <row r="1273" spans="1:2" x14ac:dyDescent="0.35">
      <c r="A1273" s="10">
        <f>Returns!A1273</f>
        <v>45558.645833333343</v>
      </c>
      <c r="B1273" s="1">
        <f>MAX(AVERAGE(Portfolios!$B$2:$B$1305)-Portfolios!B1273, 0)</f>
        <v>2.8592399080179764E-5</v>
      </c>
    </row>
    <row r="1274" spans="1:2" x14ac:dyDescent="0.35">
      <c r="A1274" s="10">
        <f>Returns!A1274</f>
        <v>45558.6875</v>
      </c>
      <c r="B1274" s="1">
        <f>MAX(AVERAGE(Portfolios!$B$2:$B$1305)-Portfolios!B1274, 0)</f>
        <v>0</v>
      </c>
    </row>
    <row r="1275" spans="1:2" x14ac:dyDescent="0.35">
      <c r="A1275" s="10">
        <f>Returns!A1275</f>
        <v>45558.729166666657</v>
      </c>
      <c r="B1275" s="1">
        <f>MAX(AVERAGE(Portfolios!$B$2:$B$1305)-Portfolios!B1275, 0)</f>
        <v>5.8499071458021062E-4</v>
      </c>
    </row>
    <row r="1276" spans="1:2" x14ac:dyDescent="0.35">
      <c r="A1276" s="10">
        <f>Returns!A1276</f>
        <v>45558.770833333343</v>
      </c>
      <c r="B1276" s="1">
        <f>MAX(AVERAGE(Portfolios!$B$2:$B$1305)-Portfolios!B1276, 0)</f>
        <v>0</v>
      </c>
    </row>
    <row r="1277" spans="1:2" x14ac:dyDescent="0.35">
      <c r="A1277" s="10">
        <f>Returns!A1277</f>
        <v>45558.8125</v>
      </c>
      <c r="B1277" s="1">
        <f>MAX(AVERAGE(Portfolios!$B$2:$B$1305)-Portfolios!B1277, 0)</f>
        <v>5.9891182546580859E-4</v>
      </c>
    </row>
    <row r="1278" spans="1:2" x14ac:dyDescent="0.35">
      <c r="A1278" s="10">
        <f>Returns!A1278</f>
        <v>45559.5625</v>
      </c>
      <c r="B1278" s="1">
        <f>MAX(AVERAGE(Portfolios!$B$2:$B$1305)-Portfolios!B1278, 0)</f>
        <v>1.0330095600113171E-3</v>
      </c>
    </row>
    <row r="1279" spans="1:2" x14ac:dyDescent="0.35">
      <c r="A1279" s="10">
        <f>Returns!A1279</f>
        <v>45559.604166666657</v>
      </c>
      <c r="B1279" s="1">
        <f>MAX(AVERAGE(Portfolios!$B$2:$B$1305)-Portfolios!B1279, 0)</f>
        <v>0</v>
      </c>
    </row>
    <row r="1280" spans="1:2" x14ac:dyDescent="0.35">
      <c r="A1280" s="10">
        <f>Returns!A1280</f>
        <v>45559.645833333343</v>
      </c>
      <c r="B1280" s="1">
        <f>MAX(AVERAGE(Portfolios!$B$2:$B$1305)-Portfolios!B1280, 0)</f>
        <v>1.9545032443276495E-3</v>
      </c>
    </row>
    <row r="1281" spans="1:2" x14ac:dyDescent="0.35">
      <c r="A1281" s="10">
        <f>Returns!A1281</f>
        <v>45559.6875</v>
      </c>
      <c r="B1281" s="1">
        <f>MAX(AVERAGE(Portfolios!$B$2:$B$1305)-Portfolios!B1281, 0)</f>
        <v>0</v>
      </c>
    </row>
    <row r="1282" spans="1:2" x14ac:dyDescent="0.35">
      <c r="A1282" s="10">
        <f>Returns!A1282</f>
        <v>45559.729166666657</v>
      </c>
      <c r="B1282" s="1">
        <f>MAX(AVERAGE(Portfolios!$B$2:$B$1305)-Portfolios!B1282, 0)</f>
        <v>1.1472497988349964E-4</v>
      </c>
    </row>
    <row r="1283" spans="1:2" x14ac:dyDescent="0.35">
      <c r="A1283" s="10">
        <f>Returns!A1283</f>
        <v>45559.770833333343</v>
      </c>
      <c r="B1283" s="1">
        <f>MAX(AVERAGE(Portfolios!$B$2:$B$1305)-Portfolios!B1283, 0)</f>
        <v>0</v>
      </c>
    </row>
    <row r="1284" spans="1:2" x14ac:dyDescent="0.35">
      <c r="A1284" s="10">
        <f>Returns!A1284</f>
        <v>45559.8125</v>
      </c>
      <c r="B1284" s="1">
        <f>MAX(AVERAGE(Portfolios!$B$2:$B$1305)-Portfolios!B1284, 0)</f>
        <v>0</v>
      </c>
    </row>
    <row r="1285" spans="1:2" x14ac:dyDescent="0.35">
      <c r="A1285" s="10">
        <f>Returns!A1285</f>
        <v>45560.5625</v>
      </c>
      <c r="B1285" s="1">
        <f>MAX(AVERAGE(Portfolios!$B$2:$B$1305)-Portfolios!B1285, 0)</f>
        <v>1.1327954761947432E-3</v>
      </c>
    </row>
    <row r="1286" spans="1:2" x14ac:dyDescent="0.35">
      <c r="A1286" s="10">
        <f>Returns!A1286</f>
        <v>45560.604166666657</v>
      </c>
      <c r="B1286" s="1">
        <f>MAX(AVERAGE(Portfolios!$B$2:$B$1305)-Portfolios!B1286, 0)</f>
        <v>1.4444611713009916E-3</v>
      </c>
    </row>
    <row r="1287" spans="1:2" x14ac:dyDescent="0.35">
      <c r="A1287" s="10">
        <f>Returns!A1287</f>
        <v>45560.645833333343</v>
      </c>
      <c r="B1287" s="1">
        <f>MAX(AVERAGE(Portfolios!$B$2:$B$1305)-Portfolios!B1287, 0)</f>
        <v>4.8224379749547551E-4</v>
      </c>
    </row>
    <row r="1288" spans="1:2" x14ac:dyDescent="0.35">
      <c r="A1288" s="10">
        <f>Returns!A1288</f>
        <v>45560.6875</v>
      </c>
      <c r="B1288" s="1">
        <f>MAX(AVERAGE(Portfolios!$B$2:$B$1305)-Portfolios!B1288, 0)</f>
        <v>1.3626610256097199E-3</v>
      </c>
    </row>
    <row r="1289" spans="1:2" x14ac:dyDescent="0.35">
      <c r="A1289" s="10">
        <f>Returns!A1289</f>
        <v>45560.729166666657</v>
      </c>
      <c r="B1289" s="1">
        <f>MAX(AVERAGE(Portfolios!$B$2:$B$1305)-Portfolios!B1289, 0)</f>
        <v>0</v>
      </c>
    </row>
    <row r="1290" spans="1:2" x14ac:dyDescent="0.35">
      <c r="A1290" s="10">
        <f>Returns!A1290</f>
        <v>45560.770833333343</v>
      </c>
      <c r="B1290" s="1">
        <f>MAX(AVERAGE(Portfolios!$B$2:$B$1305)-Portfolios!B1290, 0)</f>
        <v>9.3451809135313563E-4</v>
      </c>
    </row>
    <row r="1291" spans="1:2" x14ac:dyDescent="0.35">
      <c r="A1291" s="10">
        <f>Returns!A1291</f>
        <v>45560.8125</v>
      </c>
      <c r="B1291" s="1">
        <f>MAX(AVERAGE(Portfolios!$B$2:$B$1305)-Portfolios!B1291, 0)</f>
        <v>7.9973269684748102E-4</v>
      </c>
    </row>
    <row r="1292" spans="1:2" x14ac:dyDescent="0.35">
      <c r="A1292" s="10">
        <f>Returns!A1292</f>
        <v>45561.5625</v>
      </c>
      <c r="B1292" s="1">
        <f>MAX(AVERAGE(Portfolios!$B$2:$B$1305)-Portfolios!B1292, 0)</f>
        <v>0</v>
      </c>
    </row>
    <row r="1293" spans="1:2" x14ac:dyDescent="0.35">
      <c r="A1293" s="10">
        <f>Returns!A1293</f>
        <v>45561.604166666657</v>
      </c>
      <c r="B1293" s="1">
        <f>MAX(AVERAGE(Portfolios!$B$2:$B$1305)-Portfolios!B1293, 0)</f>
        <v>1.7119298483895852E-3</v>
      </c>
    </row>
    <row r="1294" spans="1:2" x14ac:dyDescent="0.35">
      <c r="A1294" s="10">
        <f>Returns!A1294</f>
        <v>45561.645833333343</v>
      </c>
      <c r="B1294" s="1">
        <f>MAX(AVERAGE(Portfolios!$B$2:$B$1305)-Portfolios!B1294, 0)</f>
        <v>1.209472392084509E-3</v>
      </c>
    </row>
    <row r="1295" spans="1:2" x14ac:dyDescent="0.35">
      <c r="A1295" s="10">
        <f>Returns!A1295</f>
        <v>45561.6875</v>
      </c>
      <c r="B1295" s="1">
        <f>MAX(AVERAGE(Portfolios!$B$2:$B$1305)-Portfolios!B1295, 0)</f>
        <v>0</v>
      </c>
    </row>
    <row r="1296" spans="1:2" x14ac:dyDescent="0.35">
      <c r="A1296" s="10">
        <f>Returns!A1296</f>
        <v>45561.729166666657</v>
      </c>
      <c r="B1296" s="1">
        <f>MAX(AVERAGE(Portfolios!$B$2:$B$1305)-Portfolios!B1296, 0)</f>
        <v>0</v>
      </c>
    </row>
    <row r="1297" spans="1:2" x14ac:dyDescent="0.35">
      <c r="A1297" s="10">
        <f>Returns!A1297</f>
        <v>45561.770833333343</v>
      </c>
      <c r="B1297" s="1">
        <f>MAX(AVERAGE(Portfolios!$B$2:$B$1305)-Portfolios!B1297, 0)</f>
        <v>1.8425306088010733E-3</v>
      </c>
    </row>
    <row r="1298" spans="1:2" x14ac:dyDescent="0.35">
      <c r="A1298" s="10">
        <f>Returns!A1298</f>
        <v>45561.8125</v>
      </c>
      <c r="B1298" s="1">
        <f>MAX(AVERAGE(Portfolios!$B$2:$B$1305)-Portfolios!B1298, 0)</f>
        <v>0</v>
      </c>
    </row>
    <row r="1299" spans="1:2" x14ac:dyDescent="0.35">
      <c r="A1299" s="10">
        <f>Returns!A1299</f>
        <v>45562.5625</v>
      </c>
      <c r="B1299" s="1">
        <f>MAX(AVERAGE(Portfolios!$B$2:$B$1305)-Portfolios!B1299, 0)</f>
        <v>0</v>
      </c>
    </row>
    <row r="1300" spans="1:2" x14ac:dyDescent="0.35">
      <c r="A1300" s="10">
        <f>Returns!A1300</f>
        <v>45562.604166666657</v>
      </c>
      <c r="B1300" s="1">
        <f>MAX(AVERAGE(Portfolios!$B$2:$B$1305)-Portfolios!B1300, 0)</f>
        <v>5.6040521372568161E-4</v>
      </c>
    </row>
    <row r="1301" spans="1:2" x14ac:dyDescent="0.35">
      <c r="A1301" s="10">
        <f>Returns!A1301</f>
        <v>45562.645833333343</v>
      </c>
      <c r="B1301" s="1">
        <f>MAX(AVERAGE(Portfolios!$B$2:$B$1305)-Portfolios!B1301, 0)</f>
        <v>2.4507418903651017E-3</v>
      </c>
    </row>
    <row r="1302" spans="1:2" x14ac:dyDescent="0.35">
      <c r="A1302" s="10">
        <f>Returns!A1302</f>
        <v>45562.6875</v>
      </c>
      <c r="B1302" s="1">
        <f>MAX(AVERAGE(Portfolios!$B$2:$B$1305)-Portfolios!B1302, 0)</f>
        <v>5.0799672422933734E-4</v>
      </c>
    </row>
    <row r="1303" spans="1:2" x14ac:dyDescent="0.35">
      <c r="A1303" s="10">
        <f>Returns!A1303</f>
        <v>45562.729166666657</v>
      </c>
      <c r="B1303" s="1">
        <f>MAX(AVERAGE(Portfolios!$B$2:$B$1305)-Portfolios!B1303, 0)</f>
        <v>4.1810901102455871E-5</v>
      </c>
    </row>
    <row r="1304" spans="1:2" x14ac:dyDescent="0.35">
      <c r="A1304" s="10">
        <f>Returns!A1304</f>
        <v>45562.770833333343</v>
      </c>
      <c r="B1304" s="1">
        <f>MAX(AVERAGE(Portfolios!$B$2:$B$1305)-Portfolios!B1304, 0)</f>
        <v>0</v>
      </c>
    </row>
    <row r="1305" spans="1:2" x14ac:dyDescent="0.35">
      <c r="A1305" s="10">
        <f>Returns!A1305</f>
        <v>45562.8125</v>
      </c>
      <c r="B1305" s="1">
        <f>MAX(AVERAGE(Portfolios!$B$2:$B$1305)-Portfolios!B1305, 0)</f>
        <v>1.0702002252785279E-3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8</vt:i4>
      </vt:variant>
    </vt:vector>
  </HeadingPairs>
  <TitlesOfParts>
    <vt:vector size="8" baseType="lpstr">
      <vt:lpstr>Resume</vt:lpstr>
      <vt:lpstr>Returns</vt:lpstr>
      <vt:lpstr>Portfolios</vt:lpstr>
      <vt:lpstr>Absdev</vt:lpstr>
      <vt:lpstr>CumRet</vt:lpstr>
      <vt:lpstr>Drawdown</vt:lpstr>
      <vt:lpstr>devBelowTarget</vt:lpstr>
      <vt:lpstr>devBelowMean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Carlos Diaz</cp:lastModifiedBy>
  <dcterms:created xsi:type="dcterms:W3CDTF">2024-10-05T03:59:34Z</dcterms:created>
  <dcterms:modified xsi:type="dcterms:W3CDTF">2024-10-05T03:59:42Z</dcterms:modified>
</cp:coreProperties>
</file>