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40" yWindow="0" windowWidth="24660" windowHeight="1670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80" i="1" l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17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49" i="1"/>
  <c r="AA1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2" i="1"/>
</calcChain>
</file>

<file path=xl/sharedStrings.xml><?xml version="1.0" encoding="utf-8"?>
<sst xmlns="http://schemas.openxmlformats.org/spreadsheetml/2006/main" count="6647" uniqueCount="1472">
  <si>
    <t>longitude</t>
  </si>
  <si>
    <t>latitude</t>
  </si>
  <si>
    <t>sensor id</t>
  </si>
  <si>
    <t>city</t>
  </si>
  <si>
    <t>group</t>
  </si>
  <si>
    <t>height</t>
  </si>
  <si>
    <t>trafic</t>
  </si>
  <si>
    <t>information</t>
  </si>
  <si>
    <t>color</t>
  </si>
  <si>
    <t>official station</t>
  </si>
  <si>
    <t>14.4302</t>
  </si>
  <si>
    <t>50.076055</t>
  </si>
  <si>
    <t>PRG1</t>
  </si>
  <si>
    <t>Prague</t>
  </si>
  <si>
    <t>senzorvzduchu.cz</t>
  </si>
  <si>
    <t>Busy intersection with people, traffic, schools and hospital nearby.</t>
  </si>
  <si>
    <t>#00cc99</t>
  </si>
  <si>
    <t>14.4306759</t>
  </si>
  <si>
    <t>50.0723734</t>
  </si>
  <si>
    <t>PRG2</t>
  </si>
  <si>
    <t>Traffic sensor, but also a refence point to CHMIs http://portal.chmi.cz/files/portal/docs/uoco/web_generator/locality/pollution_locality/loc_ALEG_CZ.html</t>
  </si>
  <si>
    <t>14.434207</t>
  </si>
  <si>
    <t>50.0737929</t>
  </si>
  <si>
    <t>PRG3</t>
  </si>
  <si>
    <t>Residential area with school.</t>
  </si>
  <si>
    <t>14.4427897</t>
  </si>
  <si>
    <t>50.081394</t>
  </si>
  <si>
    <t>PRG4</t>
  </si>
  <si>
    <t>Reference measurement to CHMI AIM station in park Riegrovy sady: http://portal.chmi.cz/files/portal/docs/uoco/web_generator/locality/pollution_locality/loc_ARIE_CZ.html</t>
  </si>
  <si>
    <t>14.43973</t>
  </si>
  <si>
    <t>50.09055</t>
  </si>
  <si>
    <t>PRG5</t>
  </si>
  <si>
    <t>Busy intersection, metro/tram/bus station.</t>
  </si>
  <si>
    <t>PRG6</t>
  </si>
  <si>
    <t>Transit through UNESCO World Heritage site 21000 cars/working day.</t>
  </si>
  <si>
    <t>14.408244</t>
  </si>
  <si>
    <t>50.072854</t>
  </si>
  <si>
    <t>PRG7</t>
  </si>
  <si>
    <t>Busy street with people and traffic.</t>
  </si>
  <si>
    <t>14.4050826</t>
  </si>
  <si>
    <t>50.0749651</t>
  </si>
  <si>
    <t>PRG8</t>
  </si>
  <si>
    <t>Busy road with people and traffic.</t>
  </si>
  <si>
    <t>14.3993835</t>
  </si>
  <si>
    <t>50.0716768</t>
  </si>
  <si>
    <t>PRG9</t>
  </si>
  <si>
    <t>Traffic from Pilsen x Blanka tunnel. Above the tunnel is also a CHMI AIM http://portal.chmi.cz/files/portal/docs/uoco/web_generator/locality/pollution_locality/loc_ASMI_CZ.html</t>
  </si>
  <si>
    <t>14.3821469</t>
  </si>
  <si>
    <t>50.0893636</t>
  </si>
  <si>
    <t>PRG10</t>
  </si>
  <si>
    <t>Residential area, exits from Blanka tunnel.</t>
  </si>
  <si>
    <t>PRG11</t>
  </si>
  <si>
    <t>Farmers market, huge roundabout, heavy traffic to airport.</t>
  </si>
  <si>
    <t>14.4442736</t>
  </si>
  <si>
    <t>50.1147822</t>
  </si>
  <si>
    <t>PRG12</t>
  </si>
  <si>
    <t>Exit from tunnel Blanka, riverside.</t>
  </si>
  <si>
    <t>14.4611478</t>
  </si>
  <si>
    <t>50.1176375</t>
  </si>
  <si>
    <t>PRG13</t>
  </si>
  <si>
    <t>Residential area on hill with 90.000 cars/working day.</t>
  </si>
  <si>
    <t>14.444381</t>
  </si>
  <si>
    <t>50.103246</t>
  </si>
  <si>
    <t>PRG14</t>
  </si>
  <si>
    <t>Busy road, Vltava river level, Billa parking.</t>
  </si>
  <si>
    <t>14.4810011</t>
  </si>
  <si>
    <t>50.1043091</t>
  </si>
  <si>
    <t>PRG15</t>
  </si>
  <si>
    <t>Busy intersection, gas station, overpass.</t>
  </si>
  <si>
    <t>14.4665657</t>
  </si>
  <si>
    <t>50.0691655</t>
  </si>
  <si>
    <t>PRG16</t>
  </si>
  <si>
    <t>Road in walley, parking, Ministry of enviroment.</t>
  </si>
  <si>
    <t>14.4807536</t>
  </si>
  <si>
    <t>50.0486962</t>
  </si>
  <si>
    <t>PRG17</t>
  </si>
  <si>
    <t>120.000 cars/working day with a lot of heavy trucks due to lack of the south - east - north transit ring around Prague.</t>
  </si>
  <si>
    <t>14.4101525</t>
  </si>
  <si>
    <t>50.0336998</t>
  </si>
  <si>
    <t>PRG18</t>
  </si>
  <si>
    <t>Busy bridge intersection.</t>
  </si>
  <si>
    <t>14.4094995</t>
  </si>
  <si>
    <t>50.0609116</t>
  </si>
  <si>
    <t>PRG19</t>
  </si>
  <si>
    <t>Bus station, heavy traffic nearby.</t>
  </si>
  <si>
    <t>14.3721686</t>
  </si>
  <si>
    <t>50.0702677</t>
  </si>
  <si>
    <t>PRG20</t>
  </si>
  <si>
    <t>Main exit to Pilsen, hill, valley.</t>
  </si>
  <si>
    <t>DNK1</t>
  </si>
  <si>
    <t>Dnipro</t>
  </si>
  <si>
    <t>savednipro.org</t>
  </si>
  <si>
    <t>#000000</t>
  </si>
  <si>
    <t>DNK2</t>
  </si>
  <si>
    <t>DNK3</t>
  </si>
  <si>
    <t>Festival pier, pedestrian area, crowded place, the longest promenade in Ukraine</t>
  </si>
  <si>
    <t>DNK4</t>
  </si>
  <si>
    <t>35.0629357</t>
  </si>
  <si>
    <t>48.4243839</t>
  </si>
  <si>
    <t>DNK5</t>
  </si>
  <si>
    <t>Kosmichnaya Street, roundabout, reference measurement station, huge traffic</t>
  </si>
  <si>
    <t>DNK6</t>
  </si>
  <si>
    <t>DNK7</t>
  </si>
  <si>
    <t>Novokodatskyi Park, ice arena, no traffic, city hospital</t>
  </si>
  <si>
    <t>DNK8</t>
  </si>
  <si>
    <t>Serhiia Nihoiana Avenue, reference measurement station, governmental building, metallurgical plant</t>
  </si>
  <si>
    <t>DNK9</t>
  </si>
  <si>
    <t>DNK10</t>
  </si>
  <si>
    <t>DNK11</t>
  </si>
  <si>
    <t>DNK12</t>
  </si>
  <si>
    <t>35.0063704</t>
  </si>
  <si>
    <t>48.4374452</t>
  </si>
  <si>
    <t>DNK13</t>
  </si>
  <si>
    <t>DNK14</t>
  </si>
  <si>
    <t>DNK15</t>
  </si>
  <si>
    <t>Central railway station, crowded place, huge traffic</t>
  </si>
  <si>
    <t>DNK16</t>
  </si>
  <si>
    <t>DNK17</t>
  </si>
  <si>
    <t>City Cardiac-Hospital #20, Amur-Nyzhnodniprovskyi District, no traffic</t>
  </si>
  <si>
    <t>DNK18</t>
  </si>
  <si>
    <t>DNK19</t>
  </si>
  <si>
    <t>DNK20</t>
  </si>
  <si>
    <t>DNK21</t>
  </si>
  <si>
    <t>DNK22</t>
  </si>
  <si>
    <t>DNK23</t>
  </si>
  <si>
    <t>DNK24</t>
  </si>
  <si>
    <t>DNK25</t>
  </si>
  <si>
    <t>DNK26</t>
  </si>
  <si>
    <t>Kaverina street, shopping malls, farmer's market, schools, huge traffic</t>
  </si>
  <si>
    <t>DNK27</t>
  </si>
  <si>
    <t>DNK28</t>
  </si>
  <si>
    <t>Clinical Hospital #9, moderate traffic, schools</t>
  </si>
  <si>
    <t>35.0815529</t>
  </si>
  <si>
    <t>48.4607313</t>
  </si>
  <si>
    <t>DNK29</t>
  </si>
  <si>
    <t>Monastyrskyi island, Aquarium, green area, city park, no traffic</t>
  </si>
  <si>
    <t>DNK30</t>
  </si>
  <si>
    <t>27.546835</t>
  </si>
  <si>
    <t>53.932023</t>
  </si>
  <si>
    <t>MSQ1</t>
  </si>
  <si>
    <t>Minsk</t>
  </si>
  <si>
    <t>airmq.by</t>
  </si>
  <si>
    <t>Arlouskaya st., busy intersection with heavy truck traffic, pedestrians, bikeroads</t>
  </si>
  <si>
    <t>#03E2B8</t>
  </si>
  <si>
    <t>MSQ2</t>
  </si>
  <si>
    <t>MSQ3</t>
  </si>
  <si>
    <t>Independence ave/Kalinina sq., city center, heavy traffic</t>
  </si>
  <si>
    <t>MSQ4</t>
  </si>
  <si>
    <t>Kolasa st., Technical university campus, heavy traffic</t>
  </si>
  <si>
    <t>MSQ5</t>
  </si>
  <si>
    <t>Partizansky ave, traffic interchange, heavy traffic, railway nearby</t>
  </si>
  <si>
    <t>MSQ6</t>
  </si>
  <si>
    <t>Vaneeva st., traffic circle, lots of pedestrians</t>
  </si>
  <si>
    <t>MSQ7</t>
  </si>
  <si>
    <t>Mayakovskogo st., heavy traffic, pedestrians</t>
  </si>
  <si>
    <t>MSQ8</t>
  </si>
  <si>
    <t>Plehanova st., main crossroads in large residential district</t>
  </si>
  <si>
    <t>MSQ9</t>
  </si>
  <si>
    <t>Vaupshasov st., heavy transit traffic</t>
  </si>
  <si>
    <t>MSQ10</t>
  </si>
  <si>
    <t>Radialnaya, heavy traffic, highly polluted industrial area (tractor works)</t>
  </si>
  <si>
    <t>MSQ11</t>
  </si>
  <si>
    <t>MSQ12</t>
  </si>
  <si>
    <t>MSQ13</t>
  </si>
  <si>
    <t>Pushkin ave, 2nd city ring, heavy loaded</t>
  </si>
  <si>
    <t>MSQ14</t>
  </si>
  <si>
    <t>MSQ15</t>
  </si>
  <si>
    <t>Timiryazev st., heavy traffic, next to the reference station of BelHydroMet</t>
  </si>
  <si>
    <t>MSQ16</t>
  </si>
  <si>
    <t>Uručča, residential area, next to the reference station of BelHydroMet</t>
  </si>
  <si>
    <t>MSQ17</t>
  </si>
  <si>
    <t>MSQ18</t>
  </si>
  <si>
    <t>MSQ19</t>
  </si>
  <si>
    <t>MSQ21</t>
  </si>
  <si>
    <t>10.0322098</t>
  </si>
  <si>
    <t>44.8745284</t>
  </si>
  <si>
    <t>FID1</t>
  </si>
  <si>
    <t>Fidenza</t>
  </si>
  <si>
    <t>centalinedalbasso.org</t>
  </si>
  <si>
    <t>#FF0000</t>
  </si>
  <si>
    <t>10.0456464</t>
  </si>
  <si>
    <t>44.8783103</t>
  </si>
  <si>
    <t>FID2</t>
  </si>
  <si>
    <t>10.0818445</t>
  </si>
  <si>
    <t>44.8726004</t>
  </si>
  <si>
    <t>FID3</t>
  </si>
  <si>
    <t>high traffic outlet</t>
  </si>
  <si>
    <t>10.103773</t>
  </si>
  <si>
    <t>44.8546638</t>
  </si>
  <si>
    <t>FID4</t>
  </si>
  <si>
    <t>high traffic para direction</t>
  </si>
  <si>
    <t>10.0885394</t>
  </si>
  <si>
    <t>44.8892491</t>
  </si>
  <si>
    <t>FID5</t>
  </si>
  <si>
    <t>highway</t>
  </si>
  <si>
    <t>10.0756915</t>
  </si>
  <si>
    <t>44.8702484</t>
  </si>
  <si>
    <t>FID6</t>
  </si>
  <si>
    <t>10.0810989</t>
  </si>
  <si>
    <t>44.8527512</t>
  </si>
  <si>
    <t>FID7</t>
  </si>
  <si>
    <t>10.067409</t>
  </si>
  <si>
    <t>44.8569343</t>
  </si>
  <si>
    <t>FID8</t>
  </si>
  <si>
    <t>high traffic city road</t>
  </si>
  <si>
    <t>10.0301846</t>
  </si>
  <si>
    <t>44.8503751</t>
  </si>
  <si>
    <t>FID9</t>
  </si>
  <si>
    <t>to south west main direction</t>
  </si>
  <si>
    <t>10.0416445</t>
  </si>
  <si>
    <t>44.8499981</t>
  </si>
  <si>
    <t>FID10</t>
  </si>
  <si>
    <t>hospital</t>
  </si>
  <si>
    <t>10.0905268</t>
  </si>
  <si>
    <t>44.8346367</t>
  </si>
  <si>
    <t>FID11</t>
  </si>
  <si>
    <t>Santa margherita rural area medium traffic</t>
  </si>
  <si>
    <t>10.0319385</t>
  </si>
  <si>
    <t>44.9114386</t>
  </si>
  <si>
    <t>FID12</t>
  </si>
  <si>
    <t>Castione marchesi rural area traffic</t>
  </si>
  <si>
    <t>10.0089359</t>
  </si>
  <si>
    <t>44.8647034</t>
  </si>
  <si>
    <t>FID13</t>
  </si>
  <si>
    <t>Fornio</t>
  </si>
  <si>
    <t>10.0941657</t>
  </si>
  <si>
    <t>44.9028947</t>
  </si>
  <si>
    <t>FID14</t>
  </si>
  <si>
    <t>Chiusa Ferranda</t>
  </si>
  <si>
    <t>10.0519396</t>
  </si>
  <si>
    <t>44.8669923</t>
  </si>
  <si>
    <t>FID15</t>
  </si>
  <si>
    <t>Via Piave-</t>
  </si>
  <si>
    <t>10.0593264</t>
  </si>
  <si>
    <t>44.8557685</t>
  </si>
  <si>
    <t>FID16</t>
  </si>
  <si>
    <t>Ongaro School trafic during school period</t>
  </si>
  <si>
    <t>10.0642737</t>
  </si>
  <si>
    <t>44.8630894</t>
  </si>
  <si>
    <t>FID17</t>
  </si>
  <si>
    <t>De amicis School traffic during school period</t>
  </si>
  <si>
    <t>10.0741583</t>
  </si>
  <si>
    <t>44.8626996</t>
  </si>
  <si>
    <t>FID18</t>
  </si>
  <si>
    <t>Via Martiri Medium traffic during all day</t>
  </si>
  <si>
    <t>10.0622714</t>
  </si>
  <si>
    <t>44.8538183</t>
  </si>
  <si>
    <t>FID19</t>
  </si>
  <si>
    <t>Via zaccagnini residential area</t>
  </si>
  <si>
    <t>10.0525436</t>
  </si>
  <si>
    <t>44.8610585</t>
  </si>
  <si>
    <t>FID20</t>
  </si>
  <si>
    <t>conad luce</t>
  </si>
  <si>
    <t>10.0619855</t>
  </si>
  <si>
    <t>44.8675834</t>
  </si>
  <si>
    <t>FID21</t>
  </si>
  <si>
    <t>guernica</t>
  </si>
  <si>
    <t>10.0490608</t>
  </si>
  <si>
    <t>44.8557269</t>
  </si>
  <si>
    <t>FID22</t>
  </si>
  <si>
    <t>piazza maria callas</t>
  </si>
  <si>
    <t>10.050491</t>
  </si>
  <si>
    <t>44.8362931</t>
  </si>
  <si>
    <t>FID23</t>
  </si>
  <si>
    <t>via nenni</t>
  </si>
  <si>
    <t>10.0736944</t>
  </si>
  <si>
    <t>44.8553189</t>
  </si>
  <si>
    <t>FID24</t>
  </si>
  <si>
    <t>vizio caffè</t>
  </si>
  <si>
    <t>10.0615868</t>
  </si>
  <si>
    <t>44.8652442</t>
  </si>
  <si>
    <t>FID25</t>
  </si>
  <si>
    <t>City center park</t>
  </si>
  <si>
    <t>10.0642149</t>
  </si>
  <si>
    <t>44.8590859</t>
  </si>
  <si>
    <t>FID26</t>
  </si>
  <si>
    <t>green area near low traffic road</t>
  </si>
  <si>
    <t>10.0753759</t>
  </si>
  <si>
    <t>44.8582227</t>
  </si>
  <si>
    <t>FID27</t>
  </si>
  <si>
    <t>10.0552558</t>
  </si>
  <si>
    <t>44.8582151</t>
  </si>
  <si>
    <t>FID28</t>
  </si>
  <si>
    <t>10.04649</t>
  </si>
  <si>
    <t>44.8510233</t>
  </si>
  <si>
    <t>FID29</t>
  </si>
  <si>
    <t>Cycling line near medium traffic with trees</t>
  </si>
  <si>
    <t>10.0612604</t>
  </si>
  <si>
    <t>44.8669229</t>
  </si>
  <si>
    <t>FID30</t>
  </si>
  <si>
    <t>city center main place no traffic zone</t>
  </si>
  <si>
    <t>19.075728</t>
  </si>
  <si>
    <t>47.467912</t>
  </si>
  <si>
    <t>BUD1</t>
  </si>
  <si>
    <t>Budapest</t>
  </si>
  <si>
    <t>CAAG</t>
  </si>
  <si>
    <t>#3fc9f0</t>
  </si>
  <si>
    <t>19.080888</t>
  </si>
  <si>
    <t>47.466466</t>
  </si>
  <si>
    <t>BUD2</t>
  </si>
  <si>
    <t>19.067378</t>
  </si>
  <si>
    <t>47.479634</t>
  </si>
  <si>
    <t>BUD3</t>
  </si>
  <si>
    <t>19.066933</t>
  </si>
  <si>
    <t>47.479971</t>
  </si>
  <si>
    <t>BUD4</t>
  </si>
  <si>
    <t>19.069323</t>
  </si>
  <si>
    <t>47.481309</t>
  </si>
  <si>
    <t>BUD5</t>
  </si>
  <si>
    <t>19.069358</t>
  </si>
  <si>
    <t>47.485891</t>
  </si>
  <si>
    <t>BUD6</t>
  </si>
  <si>
    <t>1.5</t>
  </si>
  <si>
    <t>19.066088</t>
  </si>
  <si>
    <t>47.487658</t>
  </si>
  <si>
    <t>BUD7</t>
  </si>
  <si>
    <t>19.06179</t>
  </si>
  <si>
    <t>47.489297</t>
  </si>
  <si>
    <t>BUD8</t>
  </si>
  <si>
    <t>19.055664</t>
  </si>
  <si>
    <t>47.510258</t>
  </si>
  <si>
    <t>BUD9</t>
  </si>
  <si>
    <t>19.053931</t>
  </si>
  <si>
    <t>47.512085</t>
  </si>
  <si>
    <t>BUD10</t>
  </si>
  <si>
    <t>19.037154</t>
  </si>
  <si>
    <t>47.514736</t>
  </si>
  <si>
    <t>BUD11</t>
  </si>
  <si>
    <t>19.027087</t>
  </si>
  <si>
    <t>47.507904</t>
  </si>
  <si>
    <t>BUD12</t>
  </si>
  <si>
    <t>19.023974</t>
  </si>
  <si>
    <t>47.508516</t>
  </si>
  <si>
    <t>BUD13</t>
  </si>
  <si>
    <t>19.024256</t>
  </si>
  <si>
    <t>47.501953</t>
  </si>
  <si>
    <t>BUD14</t>
  </si>
  <si>
    <t>19.021809</t>
  </si>
  <si>
    <t>47.502454</t>
  </si>
  <si>
    <t>BUD15</t>
  </si>
  <si>
    <t>19.078942</t>
  </si>
  <si>
    <t>47.496672</t>
  </si>
  <si>
    <t>BUD16</t>
  </si>
  <si>
    <t>(II.János Pál pápa tér), green park surrounded by residential buildings and moderate traffic.</t>
  </si>
  <si>
    <t>19.041137</t>
  </si>
  <si>
    <t>47.540964</t>
  </si>
  <si>
    <t>BUD17</t>
  </si>
  <si>
    <t>(Flórián tér) Busy intersection, bus, tram station, with people, traffic, many resitential buildings, hospital, shopping mall, schools.</t>
  </si>
  <si>
    <t>19.038189</t>
  </si>
  <si>
    <t>47.543455</t>
  </si>
  <si>
    <t>BUD18</t>
  </si>
  <si>
    <t>(nearFlórián tér, Kórház u.) moderate busy street with many residential building blocks, shops, people, hospital.</t>
  </si>
  <si>
    <t>19.088348</t>
  </si>
  <si>
    <t>47.518866</t>
  </si>
  <si>
    <t>BUD19</t>
  </si>
  <si>
    <t>19.086176</t>
  </si>
  <si>
    <t>47.518239</t>
  </si>
  <si>
    <t>BUD20</t>
  </si>
  <si>
    <t>(Near to Kacsóh Pongrác), busy road with public transport, traffic, people,beside the UNESCO city park, residential buildings.</t>
  </si>
  <si>
    <t>19.090144</t>
  </si>
  <si>
    <t>47.560772</t>
  </si>
  <si>
    <t>BUD21</t>
  </si>
  <si>
    <t>(Újpest-Városközpont) busy intersection with public transport,traffic, people,residential building blocks, shops.</t>
  </si>
  <si>
    <t>19.088294</t>
  </si>
  <si>
    <t>47.561605</t>
  </si>
  <si>
    <t>BUD22</t>
  </si>
  <si>
    <t>(Near Újpest-Városközpont) moderate busy street with a park, residential buildings, mall, shops, traffic.</t>
  </si>
  <si>
    <t>19.089486</t>
  </si>
  <si>
    <t>47.478829</t>
  </si>
  <si>
    <t>BUD23</t>
  </si>
  <si>
    <t>(Nagyvárad tér) busy intersection with traffic, people, school,hospitals, close to green park.</t>
  </si>
  <si>
    <t>19.094298</t>
  </si>
  <si>
    <t>47.480592</t>
  </si>
  <si>
    <t>BUD24</t>
  </si>
  <si>
    <t>(near to Nagyvárad tér), moderate busy street with traffic,people, residential buildings, schools, hospital, close to green park.</t>
  </si>
  <si>
    <t>19.094559</t>
  </si>
  <si>
    <t>47.521894</t>
  </si>
  <si>
    <t>BUD25</t>
  </si>
  <si>
    <t>19.016553</t>
  </si>
  <si>
    <t>47.466128</t>
  </si>
  <si>
    <t>BUD26</t>
  </si>
  <si>
    <t>19.019297</t>
  </si>
  <si>
    <t>47.467142</t>
  </si>
  <si>
    <t>BUD27</t>
  </si>
  <si>
    <t>19.136842</t>
  </si>
  <si>
    <t>47.503904</t>
  </si>
  <si>
    <t>BUD28</t>
  </si>
  <si>
    <t>19.133894</t>
  </si>
  <si>
    <t>47.505597</t>
  </si>
  <si>
    <t>BUD29</t>
  </si>
  <si>
    <t>19.100679</t>
  </si>
  <si>
    <t>47.476853</t>
  </si>
  <si>
    <t>BUD30</t>
  </si>
  <si>
    <t>14.395216</t>
  </si>
  <si>
    <t>50.095637</t>
  </si>
  <si>
    <t>PRG21</t>
  </si>
  <si>
    <t>14.369785</t>
  </si>
  <si>
    <t>50.098568</t>
  </si>
  <si>
    <t>PRG22</t>
  </si>
  <si>
    <t>14.446313</t>
  </si>
  <si>
    <t>50.066329</t>
  </si>
  <si>
    <t>PRG23</t>
  </si>
  <si>
    <t>14.447976</t>
  </si>
  <si>
    <t>50.045904</t>
  </si>
  <si>
    <t>PRG24</t>
  </si>
  <si>
    <t>14.399677</t>
  </si>
  <si>
    <t>50.061311</t>
  </si>
  <si>
    <t>PRG25</t>
  </si>
  <si>
    <t>14.373534</t>
  </si>
  <si>
    <t>50.055646</t>
  </si>
  <si>
    <t>PRG26</t>
  </si>
  <si>
    <t>14.336019</t>
  </si>
  <si>
    <t>50.07702</t>
  </si>
  <si>
    <t>PRG27</t>
  </si>
  <si>
    <t>14.511385</t>
  </si>
  <si>
    <t>50.092182</t>
  </si>
  <si>
    <t>PRG28</t>
  </si>
  <si>
    <t>PRG29</t>
  </si>
  <si>
    <t>14.501194</t>
  </si>
  <si>
    <t>50.077431</t>
  </si>
  <si>
    <t>PRG30</t>
  </si>
  <si>
    <t>-1.634367</t>
  </si>
  <si>
    <t>48.117603</t>
  </si>
  <si>
    <t>RNS1</t>
  </si>
  <si>
    <t>Rennes</t>
  </si>
  <si>
    <t>RNS2</t>
  </si>
  <si>
    <t>RNS3</t>
  </si>
  <si>
    <t>entrance new district</t>
  </si>
  <si>
    <t>RNS4</t>
  </si>
  <si>
    <t>RNS5</t>
  </si>
  <si>
    <t>-1.668484</t>
  </si>
  <si>
    <t>48.136641</t>
  </si>
  <si>
    <t>RNS6</t>
  </si>
  <si>
    <t>Bellangerais Community center, Primary J. Ferry scool and Sibiu park nearby</t>
  </si>
  <si>
    <t>RNS7</t>
  </si>
  <si>
    <t>RNS8</t>
  </si>
  <si>
    <t>RNS9</t>
  </si>
  <si>
    <t>-1.660156</t>
  </si>
  <si>
    <t>48.123139</t>
  </si>
  <si>
    <t>RNS10</t>
  </si>
  <si>
    <t>Assomption school and Maurepas park</t>
  </si>
  <si>
    <t>-1.696519</t>
  </si>
  <si>
    <t>48.083702</t>
  </si>
  <si>
    <t>RNS11</t>
  </si>
  <si>
    <t>Cloteaux primary School, Brequigny youth house</t>
  </si>
  <si>
    <t>-1.661076</t>
  </si>
  <si>
    <t>48.102611</t>
  </si>
  <si>
    <t>RNS12</t>
  </si>
  <si>
    <t>Busy road, St Yves Hospital, St Michel School</t>
  </si>
  <si>
    <t>-1.682314</t>
  </si>
  <si>
    <t>48.084157</t>
  </si>
  <si>
    <t>RNS13</t>
  </si>
  <si>
    <t>Chalais middle school, Alma shopping center</t>
  </si>
  <si>
    <t>-1.70441</t>
  </si>
  <si>
    <t>48.117524</t>
  </si>
  <si>
    <t>RNS14</t>
  </si>
  <si>
    <t>Health High School, University</t>
  </si>
  <si>
    <t>RNS15</t>
  </si>
  <si>
    <t>-1.657605</t>
  </si>
  <si>
    <t>48.084437</t>
  </si>
  <si>
    <t>RNS16</t>
  </si>
  <si>
    <t>residential area (south), not very far from south ring</t>
  </si>
  <si>
    <t>-1.671295</t>
  </si>
  <si>
    <t>48.095247</t>
  </si>
  <si>
    <t>RNS17</t>
  </si>
  <si>
    <t>residential area (center)</t>
  </si>
  <si>
    <t>RNS18</t>
  </si>
  <si>
    <t>-1.70464</t>
  </si>
  <si>
    <t>48.104218</t>
  </si>
  <si>
    <t>RNS19</t>
  </si>
  <si>
    <t>residential area (west), Cleunay gardens nearby</t>
  </si>
  <si>
    <t>-1.673741</t>
  </si>
  <si>
    <t>48.104623</t>
  </si>
  <si>
    <t>RNS20</t>
  </si>
  <si>
    <t>Rennes Environment House, railway station, Brittany museum</t>
  </si>
  <si>
    <t>RNS21</t>
  </si>
  <si>
    <t>-1.684395</t>
  </si>
  <si>
    <t>48.109301</t>
  </si>
  <si>
    <t>RNS22</t>
  </si>
  <si>
    <t>Busy center place</t>
  </si>
  <si>
    <t>-1.684454</t>
  </si>
  <si>
    <t>48.101642</t>
  </si>
  <si>
    <t>RNS23</t>
  </si>
  <si>
    <t>Busy center road. Colombier Primary school</t>
  </si>
  <si>
    <t>RNS24</t>
  </si>
  <si>
    <t>Central natural site, far from trafic</t>
  </si>
  <si>
    <t>-1.656186</t>
  </si>
  <si>
    <t>48.110331</t>
  </si>
  <si>
    <t>RNS25</t>
  </si>
  <si>
    <t>Busy road, Hospital nearby</t>
  </si>
  <si>
    <t>RNS26</t>
  </si>
  <si>
    <t>west ring, Villejean park, Rosa Parks middle school</t>
  </si>
  <si>
    <t>-1.640847</t>
  </si>
  <si>
    <t>48.084573</t>
  </si>
  <si>
    <t>RNS27</t>
  </si>
  <si>
    <t>South ring, sport place</t>
  </si>
  <si>
    <t>RNS28</t>
  </si>
  <si>
    <t>-1.731548</t>
  </si>
  <si>
    <t>48.096283</t>
  </si>
  <si>
    <t>RNS29</t>
  </si>
  <si>
    <t>Organic market gardener</t>
  </si>
  <si>
    <t>-1.672583</t>
  </si>
  <si>
    <t>48.115039</t>
  </si>
  <si>
    <t>RNS30</t>
  </si>
  <si>
    <t>Jean Zay primary school, Thabor Park</t>
  </si>
  <si>
    <t>#def03f</t>
  </si>
  <si>
    <t>{"type":"Feature","geometry":{"type":"Point","coordinates":[</t>
  </si>
  <si>
    <t>","group":"</t>
  </si>
  <si>
    <t>","city":"</t>
  </si>
  <si>
    <t>","height":</t>
  </si>
  <si>
    <t>,"trafic":</t>
  </si>
  <si>
    <t>,"info":"</t>
  </si>
  <si>
    <t>","ostation":</t>
  </si>
  <si>
    <t>-1.673843</t>
  </si>
  <si>
    <t>48.093201</t>
  </si>
  <si>
    <t>Official Station</t>
  </si>
  <si>
    <t>14.414605</t>
  </si>
  <si>
    <t>50.086573</t>
  </si>
  <si>
    <t>14.396116</t>
  </si>
  <si>
    <t>50.101243</t>
  </si>
  <si>
    <t>35.0517</t>
  </si>
  <si>
    <t>48.46709</t>
  </si>
  <si>
    <t>Shopping mall "MOST-City", bus station, entrance to the "Central bridge"</t>
  </si>
  <si>
    <t>35.05534</t>
  </si>
  <si>
    <t>48.45919</t>
  </si>
  <si>
    <t>Hoholya street, bus station, pedestrian area, huge traffic</t>
  </si>
  <si>
    <t>35.06639</t>
  </si>
  <si>
    <t>48.46608</t>
  </si>
  <si>
    <t>35.0724</t>
  </si>
  <si>
    <t>48.40915</t>
  </si>
  <si>
    <t>Cafe "Fantaziya", pedestrian area, small green area, housing area, schools</t>
  </si>
  <si>
    <t>35.13175</t>
  </si>
  <si>
    <t>48.40357</t>
  </si>
  <si>
    <t>House of culture "Energetyk", reference measurement station, residential area</t>
  </si>
  <si>
    <t>34.94726</t>
  </si>
  <si>
    <t>48.48685</t>
  </si>
  <si>
    <t>34.97754</t>
  </si>
  <si>
    <t>48.47651</t>
  </si>
  <si>
    <t>34.98924</t>
  </si>
  <si>
    <t>48.50986</t>
  </si>
  <si>
    <t>Housing area "Frunzenskyi", huge traffic, residential area, shopping market</t>
  </si>
  <si>
    <t>35.01412</t>
  </si>
  <si>
    <t>48.53084</t>
  </si>
  <si>
    <t>Housing area "Livoberezhnyi-3", residential area, schools, small traffic</t>
  </si>
  <si>
    <t>35.08858</t>
  </si>
  <si>
    <t>48.4989</t>
  </si>
  <si>
    <t>Metallurgical plant "Interpipe", reference measurement station</t>
  </si>
  <si>
    <t>35.05199</t>
  </si>
  <si>
    <t>48.51615</t>
  </si>
  <si>
    <t>Market "Obraztsova", Kalynova Street, schools, playgrounds, moderate traffic</t>
  </si>
  <si>
    <t>Modern park "Green Grove", crowded place, green area, no traffic</t>
  </si>
  <si>
    <t>35.03499</t>
  </si>
  <si>
    <t>48.52714</t>
  </si>
  <si>
    <t>Shopping mall "Karavan", huge traffic, crowded place, large market</t>
  </si>
  <si>
    <t>35.01537</t>
  </si>
  <si>
    <t>48.47686</t>
  </si>
  <si>
    <t>35.02296</t>
  </si>
  <si>
    <t>48.47253</t>
  </si>
  <si>
    <t>Central city market "Ozerka", large parking slot, huge traffic, crowded place</t>
  </si>
  <si>
    <t>34.95333</t>
  </si>
  <si>
    <t>48.52164</t>
  </si>
  <si>
    <t>35.02778</t>
  </si>
  <si>
    <t>48.3952</t>
  </si>
  <si>
    <t>Housing area "Topolia", city hospital, schools</t>
  </si>
  <si>
    <t>34.97963</t>
  </si>
  <si>
    <t>48.39861</t>
  </si>
  <si>
    <t>Housing area "Krotova", far from city center, schools, kindergarten</t>
  </si>
  <si>
    <t>35.00101</t>
  </si>
  <si>
    <t>48.40961</t>
  </si>
  <si>
    <t>Housing area "Kvartal 12", large intersection, market, shopping mall, huge traffic, pedestrian area, schools, kindergartens</t>
  </si>
  <si>
    <t>34.90614</t>
  </si>
  <si>
    <t>48.48072</t>
  </si>
  <si>
    <t>Housing area "Parus", schools, pedestrian area, bus station, small traffic</t>
  </si>
  <si>
    <t>35.02228</t>
  </si>
  <si>
    <t>48.42636</t>
  </si>
  <si>
    <t>Shopping mall "Dafi", large roundabout, huge traffic, crowded place</t>
  </si>
  <si>
    <t>35.01222</t>
  </si>
  <si>
    <t>48.42967</t>
  </si>
  <si>
    <t>Tytova street, huge traffic, residential area, street market, schools, kindergarten</t>
  </si>
  <si>
    <t>35.06094</t>
  </si>
  <si>
    <t>48.45072</t>
  </si>
  <si>
    <t>Shopping mall "Nagorka", huge traffic, universities, hospitals</t>
  </si>
  <si>
    <t>34.96829</t>
  </si>
  <si>
    <t>48.45918</t>
  </si>
  <si>
    <t>Petrovskogo street, shopping mall "Varus", children's clinical hospital #6, groceries stores, huge traffic</t>
  </si>
  <si>
    <t>35.00079</t>
  </si>
  <si>
    <t>48.44777</t>
  </si>
  <si>
    <t>35.06292</t>
  </si>
  <si>
    <t>48.48202</t>
  </si>
  <si>
    <t>Housing area "Solnechnyi", huge traffic, small city park, crowded place</t>
  </si>
  <si>
    <t>35.0456</t>
  </si>
  <si>
    <t>48.49258</t>
  </si>
  <si>
    <t>35.07164</t>
  </si>
  <si>
    <t>48.46317</t>
  </si>
  <si>
    <t>Park "Shevchenko", no traffic, green area</t>
  </si>
  <si>
    <t>Uručča, residential area with open access to the outer city ring</t>
  </si>
  <si>
    <t>Semashko st., Hospital area</t>
  </si>
  <si>
    <t>Dźiaržynsky ave, roundabout, heavy traffic</t>
  </si>
  <si>
    <t>Outer city ring near Suharava</t>
  </si>
  <si>
    <t>Niamiha st., city center, heavy traffic</t>
  </si>
  <si>
    <t>Gazeta Zviazda ave, moderate traffic</t>
  </si>
  <si>
    <t>Outer city ring Cnianka</t>
  </si>
  <si>
    <t>Korzhenevskogo st.</t>
  </si>
  <si>
    <t>MSQ22</t>
  </si>
  <si>
    <t>Victory park area</t>
  </si>
  <si>
    <t>MSQ23</t>
  </si>
  <si>
    <t>South magistral, railway/auto bridge, heavy traffic</t>
  </si>
  <si>
    <t>MSQ24</t>
  </si>
  <si>
    <t>Kazlova st., heavy traffic</t>
  </si>
  <si>
    <t>MSQ25</t>
  </si>
  <si>
    <t>Serabranka, moderate traffic</t>
  </si>
  <si>
    <t>MSQ26</t>
  </si>
  <si>
    <t>Mstislaŭca st., residential area</t>
  </si>
  <si>
    <t>MSQ27</t>
  </si>
  <si>
    <t>Novaja Baravaja, residential area</t>
  </si>
  <si>
    <t>MSQ28</t>
  </si>
  <si>
    <t>Prytyckaha st.</t>
  </si>
  <si>
    <t>MSQ29</t>
  </si>
  <si>
    <t>MSQ30</t>
  </si>
  <si>
    <t>Filimonov St. residential area</t>
  </si>
  <si>
    <t>High traffic north west</t>
  </si>
  <si>
    <t>high traffic north direction</t>
  </si>
  <si>
    <t>north "tangenziale"</t>
  </si>
  <si>
    <t>south "tangenziale"</t>
  </si>
  <si>
    <t>(Near Közvágóhíd, Gubacsi út Tesco) moderate busy road close to intersection, people, traffic, party places, and mall close.</t>
  </si>
  <si>
    <t>(Near Boráros tér, Mester-Angyal u.) moderate busy road close to busy roads, many shops, restaurants, building blocks.</t>
  </si>
  <si>
    <t>(Near Corvin-negyed and Kálvin tér) moderate busy road with many office buildings, building blocks.</t>
  </si>
  <si>
    <t>(Margit krt) busy road with with people, traffic, hospital nearby,</t>
  </si>
  <si>
    <t>(near to highway M3 and city park), moderate busy street with people, residential building blocks, traffic.</t>
  </si>
  <si>
    <t>(Örs vezér tér) busy intersection with people, traffic, every kind of public transport, shopping mall, close to hospital.</t>
  </si>
  <si>
    <t>(near to Örs vezér tér),moderate busy street with people, traffic, hospital.</t>
  </si>
  <si>
    <t>Rennes science university</t>
  </si>
  <si>
    <t>Busy road, Rennes Métropole town hall</t>
  </si>
  <si>
    <t>-1.650942</t>
  </si>
  <si>
    <t>48.106514</t>
  </si>
  <si>
    <t>-1.690607</t>
  </si>
  <si>
    <t>48.093753</t>
  </si>
  <si>
    <t>Busy road. Jaurès college nearby</t>
  </si>
  <si>
    <t>-1.677429</t>
  </si>
  <si>
    <t>48.104330</t>
  </si>
  <si>
    <t>Busy road in the town center</t>
  </si>
  <si>
    <t>-1.638153</t>
  </si>
  <si>
    <t>48.139580</t>
  </si>
  <si>
    <t>North ring road, family gardens</t>
  </si>
  <si>
    <t>-1.710074</t>
  </si>
  <si>
    <t>48.109003</t>
  </si>
  <si>
    <t>West exit / entrance. Rennes football club. Primary school</t>
  </si>
  <si>
    <t>-1.634524</t>
  </si>
  <si>
    <t>48.102894</t>
  </si>
  <si>
    <t>Industrial area</t>
  </si>
  <si>
    <t>-1.678676</t>
  </si>
  <si>
    <t>48.129706</t>
  </si>
  <si>
    <t>Busy road, Armorique garden</t>
  </si>
  <si>
    <t>-1.640653</t>
  </si>
  <si>
    <t>48.092656</t>
  </si>
  <si>
    <t>Busy road, Ronceray house</t>
  </si>
  <si>
    <t>-1.673891</t>
  </si>
  <si>
    <t>48.108606</t>
  </si>
  <si>
    <t>Zola secondary school, busy road</t>
  </si>
  <si>
    <t>-1.674031</t>
  </si>
  <si>
    <t>48.125696</t>
  </si>
  <si>
    <t>-1.715465</t>
  </si>
  <si>
    <t>48.124321</t>
  </si>
  <si>
    <t>-1.684856</t>
  </si>
  <si>
    <t>48.123948</t>
  </si>
  <si>
    <t>Busy road, Lotte elementary school</t>
  </si>
  <si>
    <t>Residential area near exit from tunnel Blanka</t>
  </si>
  <si>
    <t>Residential area 20 mestres from route to airport</t>
  </si>
  <si>
    <t>Valley, residential area main road, near Kindergarten, also refence point CHMI</t>
  </si>
  <si>
    <t>Residential area, shopping, main 4 lane road</t>
  </si>
  <si>
    <t>tram, bus, cars main road, valley</t>
  </si>
  <si>
    <t>4 lane main road further from centre</t>
  </si>
  <si>
    <t>residential area, gas station, circle around Prague</t>
  </si>
  <si>
    <t>4 lane main road, valley, school</t>
  </si>
  <si>
    <t>14.470655</t>
  </si>
  <si>
    <t>50.090634</t>
  </si>
  <si>
    <t>residential area, corner of main cars/tram road</t>
  </si>
  <si>
    <t>2 lane main road, valley, tram stop</t>
  </si>
  <si>
    <t>2.5</t>
  </si>
  <si>
    <t>27.6699722</t>
  </si>
  <si>
    <t>53.9446852</t>
  </si>
  <si>
    <t>27.609121</t>
  </si>
  <si>
    <t>53.9234775</t>
  </si>
  <si>
    <t>27.4680117</t>
  </si>
  <si>
    <t>53.8984863</t>
  </si>
  <si>
    <t>27.4961254</t>
  </si>
  <si>
    <t>53.8631257</t>
  </si>
  <si>
    <t>27.614339</t>
  </si>
  <si>
    <t>53.917989</t>
  </si>
  <si>
    <t>27.6053851</t>
  </si>
  <si>
    <t>53.8791995</t>
  </si>
  <si>
    <t>27.6202091</t>
  </si>
  <si>
    <t>53.8396535</t>
  </si>
  <si>
    <t>27.6437157</t>
  </si>
  <si>
    <t>53.8954325</t>
  </si>
  <si>
    <t>27.6535392</t>
  </si>
  <si>
    <t>53.8760362</t>
  </si>
  <si>
    <t>27.529588</t>
  </si>
  <si>
    <t>53.8647329</t>
  </si>
  <si>
    <t>27.5033208</t>
  </si>
  <si>
    <t>53.8823226</t>
  </si>
  <si>
    <t>27.498616</t>
  </si>
  <si>
    <t>53.9100478</t>
  </si>
  <si>
    <t>27.4145986</t>
  </si>
  <si>
    <t>53.8879079</t>
  </si>
  <si>
    <t>27.5236511</t>
  </si>
  <si>
    <t>53.9133823</t>
  </si>
  <si>
    <t>27.7144003</t>
  </si>
  <si>
    <t>53.9518449</t>
  </si>
  <si>
    <t>27.5571191</t>
  </si>
  <si>
    <t>53.9078043</t>
  </si>
  <si>
    <t>27.4739066</t>
  </si>
  <si>
    <t>53.8688483</t>
  </si>
  <si>
    <t>27.5326769</t>
  </si>
  <si>
    <t>53.9687049</t>
  </si>
  <si>
    <t>27.5878881</t>
  </si>
  <si>
    <t>53.9207751</t>
  </si>
  <si>
    <t>27.5195798</t>
  </si>
  <si>
    <t>53.8432057</t>
  </si>
  <si>
    <t>27.5393348</t>
  </si>
  <si>
    <t>53.9245052</t>
  </si>
  <si>
    <t>27.5617046</t>
  </si>
  <si>
    <t>53.8717089</t>
  </si>
  <si>
    <t>27.5971422</t>
  </si>
  <si>
    <t>53.9039411</t>
  </si>
  <si>
    <t>27.6000227</t>
  </si>
  <si>
    <t>53.8678825</t>
  </si>
  <si>
    <t>27.6509995</t>
  </si>
  <si>
    <t>53.9296476</t>
  </si>
  <si>
    <t>27.6658972</t>
  </si>
  <si>
    <t>53.9525056</t>
  </si>
  <si>
    <t>27.4302918</t>
  </si>
  <si>
    <t>53.9063102</t>
  </si>
  <si>
    <t>27.6334005</t>
  </si>
  <si>
    <t>53.9087069</t>
  </si>
  <si>
    <t>(Közvágóhíd megálló) Busy intersection with people, traffic, party places, theatre nearby.</t>
  </si>
  <si>
    <t>(Boráros tér-fent) Busy intersection, bus station, with people, traffic, many office buildings.</t>
  </si>
  <si>
    <t xml:space="preserve">(Boráros tér -lent) Busy intersection with people, traffic, many office buildings. </t>
  </si>
  <si>
    <t>(Corvin-negyed) busy intersection with people, traffic, schools and hospital nearby.</t>
  </si>
  <si>
    <t>(Kálvin tér) busy intersection with people, traffic, schools and hospital nearby.</t>
  </si>
  <si>
    <t>(Nyugati pu) busy intersection with people, traffic, schools and mall nearby.</t>
  </si>
  <si>
    <t>(near Nyugati pu, Kádár u) moderate busy street with people, traffic, hospital nearby.</t>
  </si>
  <si>
    <t>(Széna tér) Busy intersection, bus station, with people, traffic, many office buildings, mall.</t>
  </si>
  <si>
    <t xml:space="preserve">(near Széna tér) moderate busy street with people, traffic, mall nearby. </t>
  </si>
  <si>
    <t>(Déli pu) Busy intersection, bus station, with people, traffic, many office buildings, schools and a big park.</t>
  </si>
  <si>
    <t>(near Déli pu, Városmajor u.) moderate busy street with people, traffic, many office buildings, schools and a hospital nearby.</t>
  </si>
  <si>
    <t>(Kacsóh Pongrác úti megálló) Busy intersection, entry to highway, bus, tram station, with people, traffic, many resitential buildings,  hospital, close to UNESCO city park and bath.</t>
  </si>
  <si>
    <t>(Budaörsi út, near Kelenföld pu) busy road with people, traffic, train and bus station close, residential buildings and offices.</t>
  </si>
  <si>
    <t>(near to Budaörsi út), moderate busy street with people, traffic, residential buildings.</t>
  </si>
  <si>
    <t>(Népliget), moderate or no traffic, green park, people, close to bus station and busy road.</t>
  </si>
  <si>
    <t>mce-info.org</t>
  </si>
  <si>
    <t>Shopping mall \"MOST-City\", bus station, entrance to the \"Central bridge\"</t>
  </si>
  <si>
    <t>Cafe \"Fantaziya\", pedestrian area, small green area, housing area, schools</t>
  </si>
  <si>
    <t>House of culture \"Energetyk\", reference measurement station, residential area</t>
  </si>
  <si>
    <t>Housing area \"Frunzenskyi\", huge traffic, residential area, shopping market</t>
  </si>
  <si>
    <t>Housing area \"Livoberezhnyi-3\", residential area, schools, small traffic</t>
  </si>
  <si>
    <t>Metallurgical plant \"Interpipe\", reference measurement station</t>
  </si>
  <si>
    <t>Market \"Obraztsova\", Kalynova Street, schools, playgrounds, moderate traffic</t>
  </si>
  <si>
    <t>Modern park \"Green Grove\", crowded place, green area, no traffic</t>
  </si>
  <si>
    <t>Shopping mall \"Karavan\", huge traffic, crowded place, large market</t>
  </si>
  <si>
    <t>Central city market \"Ozerka\", large parking slot, huge traffic, crowded place</t>
  </si>
  <si>
    <t>Housing area \"Topolia\", city hospital, schools</t>
  </si>
  <si>
    <t>Housing area \"Krotova\", far from city center, schools, kindergarten</t>
  </si>
  <si>
    <t>Housing area \"Kvartal 12\", large intersection, market, shopping mall, huge traffic, pedestrian area, schools, kindergartens</t>
  </si>
  <si>
    <t>Housing area \"Parus\", schools, pedestrian area, bus station, small traffic</t>
  </si>
  <si>
    <t>Shopping mall \"Dafi\", large roundabout, huge traffic, crowded place</t>
  </si>
  <si>
    <t>Shopping mall \"Nagorka\", huge traffic, universities, hospitals</t>
  </si>
  <si>
    <t>Petrovskogo street, shopping mall \"Varus\", children's clinical hospital #6, groceries stores, huge traffic</t>
  </si>
  <si>
    <t>Housing area \"Solnechnyi\", huge traffic, small city park, crowded place</t>
  </si>
  <si>
    <t>Park \"Shevchenko\", no traffic, green area</t>
  </si>
  <si>
    <t>north \"tangenziale\"</t>
  </si>
  <si>
    <t>south \"tangenziale\"</t>
  </si>
  <si>
    <t>27.671079</t>
  </si>
  <si>
    <t>53.945368</t>
  </si>
  <si>
    <t>Outer city ring near Uručča residential area</t>
  </si>
  <si>
    <t>27.608928</t>
  </si>
  <si>
    <t>53.923499</t>
  </si>
  <si>
    <t>27.587808</t>
  </si>
  <si>
    <t>53.920724</t>
  </si>
  <si>
    <t>Miadźvežyna, residential area near park</t>
  </si>
  <si>
    <t>27.580108</t>
  </si>
  <si>
    <t>53.887069</t>
  </si>
  <si>
    <t>Siamaška st., background traffic</t>
  </si>
  <si>
    <t>27.568392</t>
  </si>
  <si>
    <t>53.875016</t>
  </si>
  <si>
    <t>Čaliuskincaŭ park</t>
  </si>
  <si>
    <t>27.609916</t>
  </si>
  <si>
    <t>53.878242</t>
  </si>
  <si>
    <t>Partyzanski ave., heavy urban traffic</t>
  </si>
  <si>
    <t>27.606739</t>
  </si>
  <si>
    <t>53.862187</t>
  </si>
  <si>
    <t>Haladzieda st., background traffic</t>
  </si>
  <si>
    <t>27.639528</t>
  </si>
  <si>
    <t>53.892688</t>
  </si>
  <si>
    <t>Vaupšasaŭ st., industrial area, heavy traffic, near official station</t>
  </si>
  <si>
    <t>27.655988</t>
  </si>
  <si>
    <t>53.879158</t>
  </si>
  <si>
    <t>Radzialnaja st., industrial area</t>
  </si>
  <si>
    <t>27.53292</t>
  </si>
  <si>
    <t>53.839494</t>
  </si>
  <si>
    <t>Bresckaja st., heavy urban traffic</t>
  </si>
  <si>
    <t>27.538454</t>
  </si>
  <si>
    <t>53.895705</t>
  </si>
  <si>
    <t>Dziaržynskaha ave., heavy urban traffic</t>
  </si>
  <si>
    <t>27.497873</t>
  </si>
  <si>
    <t>53.909921</t>
  </si>
  <si>
    <t>Puškin ave, 2nd city ring, heavy loaded</t>
  </si>
  <si>
    <t>27.41299</t>
  </si>
  <si>
    <t>53.916667</t>
  </si>
  <si>
    <t>Outer city ring near Suharava residential district</t>
  </si>
  <si>
    <t>27.523712</t>
  </si>
  <si>
    <t>53.913358</t>
  </si>
  <si>
    <t>Ciimirazeŭ st., heavy traffic, near official station</t>
  </si>
  <si>
    <t>27.71229</t>
  </si>
  <si>
    <t>53.947473</t>
  </si>
  <si>
    <t>Uručča, residential area, near official station</t>
  </si>
  <si>
    <t>27.615162</t>
  </si>
  <si>
    <t>53.913675</t>
  </si>
  <si>
    <t>Niamiha st., heavy urban traffic</t>
  </si>
  <si>
    <t>27.575205</t>
  </si>
  <si>
    <t>53.941037</t>
  </si>
  <si>
    <t>Zviazda n.p. ave., background traffic</t>
  </si>
  <si>
    <t>27.530621</t>
  </si>
  <si>
    <t>53.969048</t>
  </si>
  <si>
    <t>Outer city ring near Cnianka village</t>
  </si>
  <si>
    <t>Kolasa st., heavy urban traffic</t>
  </si>
  <si>
    <t>Karžaneŭskaha st., near official station</t>
  </si>
  <si>
    <t>Kamsamolskaje vozera, large park</t>
  </si>
  <si>
    <t>South speedway, heavy traffic</t>
  </si>
  <si>
    <t>Kazlova st., heavy urban traffic</t>
  </si>
  <si>
    <t>Sierabranka residential area, background traffic</t>
  </si>
  <si>
    <t>Prityckaha st., heavy traffic 105</t>
  </si>
  <si>
    <t>Arloŭskaja st., heavy urban traffic</t>
  </si>
  <si>
    <t>Filimonaŭ st., residential area</t>
  </si>
  <si>
    <t>24.6807775</t>
  </si>
  <si>
    <t>59.4286985</t>
  </si>
  <si>
    <t>TLL1</t>
  </si>
  <si>
    <t>Tallinn</t>
  </si>
  <si>
    <t>Very busy road (tubes was next to bus stop Mustjoe in a bus schedule sign)</t>
  </si>
  <si>
    <t>24.6793133</t>
  </si>
  <si>
    <t>59.4289564</t>
  </si>
  <si>
    <t>TLL2</t>
  </si>
  <si>
    <t>Very busy road (tubes was next to bus stop Mustjoe in a road sign)</t>
  </si>
  <si>
    <t>24.7163613</t>
  </si>
  <si>
    <t>59.4188053</t>
  </si>
  <si>
    <t>TLL3</t>
  </si>
  <si>
    <t>Residential area about 50 m from traffic (Tedre 51)</t>
  </si>
  <si>
    <t>24.6966299</t>
  </si>
  <si>
    <t>59.4211682</t>
  </si>
  <si>
    <t>TLL4</t>
  </si>
  <si>
    <t>0.5</t>
  </si>
  <si>
    <t>Busy road (in a bush next to road) Near Maarja Bus Stop</t>
  </si>
  <si>
    <t>24.6928306</t>
  </si>
  <si>
    <t>59.4170274</t>
  </si>
  <si>
    <t>TLL5</t>
  </si>
  <si>
    <t>Busy road (on a tree next to road) - Near Animal Clinick</t>
  </si>
  <si>
    <t>24.6874625</t>
  </si>
  <si>
    <t>59.4079402</t>
  </si>
  <si>
    <t>TLL6</t>
  </si>
  <si>
    <t>Busy road (in a bus schedule sign next to bus stop Tammsaare tee)</t>
  </si>
  <si>
    <t>24.6827193</t>
  </si>
  <si>
    <t>59.4288873</t>
  </si>
  <si>
    <t>TLL7</t>
  </si>
  <si>
    <t>Very busy road (in a road sign ~5 meters away from main road) Cross with nurklik street</t>
  </si>
  <si>
    <t>24.7037569</t>
  </si>
  <si>
    <t>59.421768</t>
  </si>
  <si>
    <t>TLL8</t>
  </si>
  <si>
    <t>Residential area (not a high traffic. Installed on a light post)</t>
  </si>
  <si>
    <t>24.707245</t>
  </si>
  <si>
    <t>59.4404061</t>
  </si>
  <si>
    <t>TLL9</t>
  </si>
  <si>
    <t>10 meteters away from heavy traffic road (on a small tree)</t>
  </si>
  <si>
    <t>24.7072235</t>
  </si>
  <si>
    <t>59.4403358</t>
  </si>
  <si>
    <t>TLL10</t>
  </si>
  <si>
    <t>5 meters away from heavy traffic road (on a bush)</t>
  </si>
  <si>
    <t>24.7116953</t>
  </si>
  <si>
    <t>59.4360621</t>
  </si>
  <si>
    <t>TLL11</t>
  </si>
  <si>
    <t>Heavy traffic road (behind a bus stop Adala)</t>
  </si>
  <si>
    <t>24.7062574</t>
  </si>
  <si>
    <t>59.4299016</t>
  </si>
  <si>
    <t>TLL12</t>
  </si>
  <si>
    <t>Heacy traffic road (on a post next to bust stop Hipodroom)</t>
  </si>
  <si>
    <t>24.7137294</t>
  </si>
  <si>
    <t>59.4322888</t>
  </si>
  <si>
    <t>TLL13</t>
  </si>
  <si>
    <t>Heacy traffic road (on a post next to bust stop Lille)</t>
  </si>
  <si>
    <t>24.7001782</t>
  </si>
  <si>
    <t>59.4244756</t>
  </si>
  <si>
    <t>TLL14</t>
  </si>
  <si>
    <t>Heacy traffic road (on a tree ~10 meters away from road)</t>
  </si>
  <si>
    <t>24.696613</t>
  </si>
  <si>
    <t>59.4297035</t>
  </si>
  <si>
    <t>TLL15</t>
  </si>
  <si>
    <t>Heacy traffic road (on a fence near kindergarden)</t>
  </si>
  <si>
    <t>24.6914375</t>
  </si>
  <si>
    <t>59.429946</t>
  </si>
  <si>
    <t>TLL16</t>
  </si>
  <si>
    <t>Heacy traffic road (behind a bus stop Humala near pedestrian road to regional health center)</t>
  </si>
  <si>
    <t>Link</t>
  </si>
  <si>
    <t>SaveDnipro</t>
  </si>
  <si>
    <t>tube id</t>
  </si>
  <si>
    <t>resultid</t>
  </si>
  <si>
    <t>result</t>
  </si>
  <si>
    <t>32.149</t>
  </si>
  <si>
    <t>40.99</t>
  </si>
  <si>
    <t>29.564</t>
  </si>
  <si>
    <t>26.258</t>
  </si>
  <si>
    <t>28.687</t>
  </si>
  <si>
    <t>10.086</t>
  </si>
  <si>
    <t>15.131</t>
  </si>
  <si>
    <t>39.362</t>
  </si>
  <si>
    <t>44.792</t>
  </si>
  <si>
    <t>21.302</t>
  </si>
  <si>
    <t>17.093</t>
  </si>
  <si>
    <t>34.111</t>
  </si>
  <si>
    <t>13.273</t>
  </si>
  <si>
    <t>37.429</t>
  </si>
  <si>
    <t>26.387</t>
  </si>
  <si>
    <t>25.786</t>
  </si>
  <si>
    <t>14.831</t>
  </si>
  <si>
    <t>31.199</t>
  </si>
  <si>
    <t>11.504</t>
  </si>
  <si>
    <t>28.945</t>
  </si>
  <si>
    <t>14.078</t>
  </si>
  <si>
    <t>32.554</t>
  </si>
  <si>
    <t>37.367</t>
  </si>
  <si>
    <t>31.085</t>
  </si>
  <si>
    <t>20.094</t>
  </si>
  <si>
    <t>29.079</t>
  </si>
  <si>
    <t>29.573</t>
  </si>
  <si>
    <t>13.916</t>
  </si>
  <si>
    <t>14.819</t>
  </si>
  <si>
    <t>remarque</t>
  </si>
  <si>
    <t>tube stolen</t>
  </si>
  <si>
    <t>","resultId":"</t>
  </si>
  <si>
    <t>]},"properties":{"tubeId":"</t>
  </si>
  <si>
    <t>","value":</t>
  </si>
  <si>
    <t>,"link":"</t>
  </si>
  <si>
    <t>,"remark":"</t>
  </si>
  <si>
    <t>"}},</t>
  </si>
  <si>
    <t>AirMQ</t>
  </si>
  <si>
    <t>22.526</t>
  </si>
  <si>
    <t>22.318</t>
  </si>
  <si>
    <t>10.548</t>
  </si>
  <si>
    <t>17.725</t>
  </si>
  <si>
    <t>14.965</t>
  </si>
  <si>
    <t>24.967</t>
  </si>
  <si>
    <t>19.738</t>
  </si>
  <si>
    <t>19.848</t>
  </si>
  <si>
    <t>14.763</t>
  </si>
  <si>
    <t>14.338</t>
  </si>
  <si>
    <t>23.703</t>
  </si>
  <si>
    <t>23.965</t>
  </si>
  <si>
    <t>14.642</t>
  </si>
  <si>
    <t>20.033</t>
  </si>
  <si>
    <t>10.988</t>
  </si>
  <si>
    <t>30.464</t>
  </si>
  <si>
    <t>19.312</t>
  </si>
  <si>
    <t>18.342</t>
  </si>
  <si>
    <t>18.516</t>
  </si>
  <si>
    <t>20.492</t>
  </si>
  <si>
    <t>12.203</t>
  </si>
  <si>
    <t>20.8</t>
  </si>
  <si>
    <t>17.034</t>
  </si>
  <si>
    <t>14.174</t>
  </si>
  <si>
    <t>18.056</t>
  </si>
  <si>
    <t>14.259</t>
  </si>
  <si>
    <t>14.648</t>
  </si>
  <si>
    <t>21.053</t>
  </si>
  <si>
    <t>15.398</t>
  </si>
  <si>
    <t>MCE</t>
  </si>
  <si>
    <t>19.006</t>
  </si>
  <si>
    <t>20.484</t>
  </si>
  <si>
    <t>50.848</t>
  </si>
  <si>
    <t>25.098</t>
  </si>
  <si>
    <t>48.914</t>
  </si>
  <si>
    <t>37.07</t>
  </si>
  <si>
    <t>13.182</t>
  </si>
  <si>
    <t>26.829</t>
  </si>
  <si>
    <t>21.258</t>
  </si>
  <si>
    <t>37.399</t>
  </si>
  <si>
    <t>53.619</t>
  </si>
  <si>
    <t>53.185</t>
  </si>
  <si>
    <t>25.94</t>
  </si>
  <si>
    <t>24.014</t>
  </si>
  <si>
    <t>34.995</t>
  </si>
  <si>
    <t>20.644</t>
  </si>
  <si>
    <t>25.688</t>
  </si>
  <si>
    <t>24.148</t>
  </si>
  <si>
    <t>22.386</t>
  </si>
  <si>
    <t>26.291</t>
  </si>
  <si>
    <t>32.913</t>
  </si>
  <si>
    <t>61.06</t>
  </si>
  <si>
    <t>11.029</t>
  </si>
  <si>
    <t>25.32</t>
  </si>
  <si>
    <t>23.106</t>
  </si>
  <si>
    <t>40.553</t>
  </si>
  <si>
    <t>41.533</t>
  </si>
  <si>
    <t>9.697</t>
  </si>
  <si>
    <t>sampler not received</t>
  </si>
  <si>
    <t>27.858</t>
  </si>
  <si>
    <t>19.448</t>
  </si>
  <si>
    <t>26.656</t>
  </si>
  <si>
    <t>38.07</t>
  </si>
  <si>
    <t>38.67</t>
  </si>
  <si>
    <t>34.465</t>
  </si>
  <si>
    <t>55.49</t>
  </si>
  <si>
    <t>31.161</t>
  </si>
  <si>
    <t>32.063</t>
  </si>
  <si>
    <t>25.154</t>
  </si>
  <si>
    <t>20.349</t>
  </si>
  <si>
    <t>21.1</t>
  </si>
  <si>
    <t>26.056</t>
  </si>
  <si>
    <t>11.038</t>
  </si>
  <si>
    <t>29.96</t>
  </si>
  <si>
    <t>35.817</t>
  </si>
  <si>
    <t>27.107</t>
  </si>
  <si>
    <t>35.216</t>
  </si>
  <si>
    <t>33.114</t>
  </si>
  <si>
    <t>28.909</t>
  </si>
  <si>
    <t>22.151</t>
  </si>
  <si>
    <t>19.148</t>
  </si>
  <si>
    <t>32.213</t>
  </si>
  <si>
    <t>41.524</t>
  </si>
  <si>
    <t>20.199</t>
  </si>
  <si>
    <t>32.663</t>
  </si>
  <si>
    <t>10.287</t>
  </si>
  <si>
    <t>sampler uncapped</t>
  </si>
  <si>
    <t>sampler contaminated (dirt)</t>
  </si>
  <si>
    <t>near Közvágóhíd: near to busy intersection</t>
  </si>
  <si>
    <t>19.010091</t>
  </si>
  <si>
    <t>47.406033</t>
  </si>
  <si>
    <t>Budafok</t>
  </si>
  <si>
    <t>19.06872</t>
  </si>
  <si>
    <t>47.5230722</t>
  </si>
  <si>
    <t>Honvéd</t>
  </si>
  <si>
    <t>19.067238</t>
  </si>
  <si>
    <t xml:space="preserve">47.479825 </t>
  </si>
  <si>
    <t>Boráros tér lent: busy intersection</t>
  </si>
  <si>
    <t>19.052055</t>
  </si>
  <si>
    <t>47.498929</t>
  </si>
  <si>
    <t>19.0831528</t>
  </si>
  <si>
    <t xml:space="preserve">47.493622 </t>
  </si>
  <si>
    <t>19.067728</t>
  </si>
  <si>
    <t xml:space="preserve">47.48675 </t>
  </si>
  <si>
    <t>19.041044</t>
  </si>
  <si>
    <t>47.474894</t>
  </si>
  <si>
    <t>19.091178</t>
  </si>
  <si>
    <t>47.404439</t>
  </si>
  <si>
    <t>called: official Csepel</t>
  </si>
  <si>
    <t>19.08858</t>
  </si>
  <si>
    <t>47.562654</t>
  </si>
  <si>
    <t>Called: near Újpest városközpont</t>
  </si>
  <si>
    <t>19.181108</t>
  </si>
  <si>
    <t>47.430192</t>
  </si>
  <si>
    <t>Gilice tér 39.</t>
  </si>
  <si>
    <t>18.959298</t>
  </si>
  <si>
    <t>47.560932</t>
  </si>
  <si>
    <t>official Pesthidegkút</t>
  </si>
  <si>
    <t>19.053919</t>
  </si>
  <si>
    <t>47.512172</t>
  </si>
  <si>
    <t>19.028808</t>
  </si>
  <si>
    <t>47.508082</t>
  </si>
  <si>
    <t>19.037376</t>
  </si>
  <si>
    <t>47.514389</t>
  </si>
  <si>
    <t>Margit krt: busy road</t>
  </si>
  <si>
    <t>19.040126</t>
  </si>
  <si>
    <t>47.497995</t>
  </si>
  <si>
    <t>19.143295</t>
  </si>
  <si>
    <t>47.47488</t>
  </si>
  <si>
    <t>official Gergely utca</t>
  </si>
  <si>
    <t>(near to Budaörsi út), moderate busy street</t>
  </si>
  <si>
    <t>19.144145</t>
  </si>
  <si>
    <t>47.544335</t>
  </si>
  <si>
    <t xml:space="preserve">Kőrakás park </t>
  </si>
  <si>
    <t>19.100951</t>
  </si>
  <si>
    <t>47.475908</t>
  </si>
  <si>
    <t xml:space="preserve">Népliget </t>
  </si>
  <si>
    <t>19.114628</t>
  </si>
  <si>
    <t>47.581917</t>
  </si>
  <si>
    <t>official Káposztásmegyer</t>
  </si>
  <si>
    <r>
      <rPr>
        <sz val="12"/>
        <color rgb="FF000000"/>
        <rFont val="Calibri"/>
        <scheme val="minor"/>
      </rPr>
      <t>Erzsébet tér: busy intersection</t>
    </r>
  </si>
  <si>
    <r>
      <rPr>
        <sz val="12"/>
        <color rgb="FF000000"/>
        <rFont val="Calibri"/>
        <scheme val="minor"/>
      </rPr>
      <t>Teleki tér: medium busy intersection</t>
    </r>
  </si>
  <si>
    <r>
      <rPr>
        <sz val="12"/>
        <color rgb="FF000000"/>
        <rFont val="Calibri"/>
        <scheme val="minor"/>
      </rPr>
      <t>near Corvin negyed and Kálvin tér: : near to busy intersection</t>
    </r>
  </si>
  <si>
    <r>
      <rPr>
        <sz val="12"/>
        <color rgb="FF000000"/>
        <rFont val="Calibri"/>
        <scheme val="minor"/>
      </rPr>
      <t>Kosztolányi Dezső tér: busy intersection</t>
    </r>
  </si>
  <si>
    <r>
      <rPr>
        <sz val="12"/>
        <color rgb="FF000000"/>
        <rFont val="Calibri"/>
        <scheme val="minor"/>
      </rPr>
      <t>called: Széna tér: busy intersection</t>
    </r>
  </si>
  <si>
    <r>
      <rPr>
        <sz val="12"/>
        <color rgb="FF000000"/>
        <rFont val="Calibri"/>
        <scheme val="minor"/>
      </rPr>
      <t>Örs vezér tér : busy intersection</t>
    </r>
  </si>
  <si>
    <r>
      <rPr>
        <sz val="12"/>
        <color rgb="FF000000"/>
        <rFont val="Calibri"/>
        <scheme val="minor"/>
      </rPr>
      <t>Visegrádi utca (actually 3.): : near to busy intersection</t>
    </r>
  </si>
  <si>
    <r>
      <rPr>
        <sz val="12"/>
        <color rgb="FF000000"/>
        <rFont val="Calibri"/>
        <scheme val="minor"/>
      </rPr>
      <t xml:space="preserve"> near Széna tér: near to busy intersection</t>
    </r>
  </si>
  <si>
    <r>
      <rPr>
        <sz val="12"/>
        <color rgb="FF000000"/>
        <rFont val="Calibri"/>
        <scheme val="minor"/>
      </rPr>
      <t>near Highway M3: busy intersection</t>
    </r>
  </si>
  <si>
    <r>
      <rPr>
        <sz val="12"/>
        <color rgb="FF000000"/>
        <rFont val="Calibri"/>
        <scheme val="minor"/>
      </rPr>
      <t xml:space="preserve"> near to Flórián tér: : near to busy intersection</t>
    </r>
  </si>
  <si>
    <r>
      <rPr>
        <sz val="12"/>
        <color rgb="FF000000"/>
        <rFont val="Calibri"/>
        <scheme val="minor"/>
      </rPr>
      <t>Clark Adam tér: busy intersection</t>
    </r>
  </si>
  <si>
    <r>
      <rPr>
        <sz val="12"/>
        <color rgb="FF000000"/>
        <rFont val="Calibri"/>
        <scheme val="minor"/>
      </rPr>
      <t>near Örs vezér tér: near to busy intersection</t>
    </r>
  </si>
  <si>
    <r>
      <rPr>
        <sz val="12"/>
        <color rgb="FF000000"/>
        <rFont val="Calibri"/>
        <scheme val="minor"/>
      </rPr>
      <t>near Boráros tér: near to busy intersection</t>
    </r>
  </si>
  <si>
    <r>
      <rPr>
        <sz val="12"/>
        <color rgb="FF000000"/>
        <rFont val="Calibri"/>
        <scheme val="minor"/>
      </rPr>
      <t>near Kacsóh Pongrác út: near to busy intersection</t>
    </r>
  </si>
  <si>
    <r>
      <rPr>
        <sz val="12"/>
        <color rgb="FF000000"/>
        <rFont val="Calibri"/>
        <scheme val="minor"/>
      </rPr>
      <t>19.019297</t>
    </r>
  </si>
  <si>
    <t>https://www.levego.hu/</t>
  </si>
  <si>
    <r>
      <rPr>
        <sz val="12"/>
        <color rgb="FF000000"/>
        <rFont val="Calibri"/>
        <scheme val="minor"/>
      </rPr>
      <t>19.080888</t>
    </r>
  </si>
  <si>
    <t>16.572</t>
  </si>
  <si>
    <t>14.042</t>
  </si>
  <si>
    <t>26.95</t>
  </si>
  <si>
    <t>25.762</t>
  </si>
  <si>
    <t>49.055</t>
  </si>
  <si>
    <t>25.008</t>
  </si>
  <si>
    <t>17.404</t>
  </si>
  <si>
    <t>23.963</t>
  </si>
  <si>
    <t>19.153</t>
  </si>
  <si>
    <t>20.196</t>
  </si>
  <si>
    <t>14.966</t>
  </si>
  <si>
    <t>21.25</t>
  </si>
  <si>
    <t>10.446</t>
  </si>
  <si>
    <t>21.212</t>
  </si>
  <si>
    <t>23.767</t>
  </si>
  <si>
    <t>13.745</t>
  </si>
  <si>
    <t>22.539</t>
  </si>
  <si>
    <t>20.778</t>
  </si>
  <si>
    <t>17.652</t>
  </si>
  <si>
    <t>59.193</t>
  </si>
  <si>
    <t>18.822</t>
  </si>
  <si>
    <t>12.69</t>
  </si>
  <si>
    <t>15.926</t>
  </si>
  <si>
    <t>18.22</t>
  </si>
  <si>
    <t>17.204</t>
  </si>
  <si>
    <t>15.074</t>
  </si>
  <si>
    <t>14.345</t>
  </si>
  <si>
    <t>12.084</t>
  </si>
  <si>
    <t>19.274</t>
  </si>
  <si>
    <t>Senzorvzduchu</t>
  </si>
  <si>
    <t>40.631</t>
  </si>
  <si>
    <t>33.415</t>
  </si>
  <si>
    <t>21.851</t>
  </si>
  <si>
    <t>15.843</t>
  </si>
  <si>
    <t>23.362</t>
  </si>
  <si>
    <t>35.828</t>
  </si>
  <si>
    <t>31.214</t>
  </si>
  <si>
    <t>28.024</t>
  </si>
  <si>
    <t>31.501</t>
  </si>
  <si>
    <t>27.787</t>
  </si>
  <si>
    <t>24.624</t>
  </si>
  <si>
    <t>31.412</t>
  </si>
  <si>
    <t>39.102</t>
  </si>
  <si>
    <t>25.173</t>
  </si>
  <si>
    <t>27.66</t>
  </si>
  <si>
    <t>22.772</t>
  </si>
  <si>
    <t>27.29</t>
  </si>
  <si>
    <t>18.869</t>
  </si>
  <si>
    <t>25.228</t>
  </si>
  <si>
    <t>22.962</t>
  </si>
  <si>
    <t>19.804</t>
  </si>
  <si>
    <t>21.314</t>
  </si>
  <si>
    <t>5.338</t>
  </si>
  <si>
    <t>20.963</t>
  </si>
  <si>
    <t>36.963</t>
  </si>
  <si>
    <t>27.629</t>
  </si>
  <si>
    <t>24.019</t>
  </si>
  <si>
    <t>30.69</t>
  </si>
  <si>
    <t>20.721</t>
  </si>
  <si>
    <t>22.905</t>
  </si>
  <si>
    <t>37.5066925</t>
  </si>
  <si>
    <t>55.9490419</t>
  </si>
  <si>
    <t>DGP1</t>
  </si>
  <si>
    <t>Dolgoprudny</t>
  </si>
  <si>
    <t>breath.moscow</t>
  </si>
  <si>
    <t>1-я Советсĸая улица, Долгопрудный, На дереве. Рядом проспект Пацаева -- оживлённая магистраль, за шумоизоляционным забором. Со стороны 1-й Советской улицы бывают небольшие пробки поскольку автомобили ждут своего сигнала для выезда на проспект Пацаева</t>
  </si>
  <si>
    <t>37.4912332</t>
  </si>
  <si>
    <t>55.935272</t>
  </si>
  <si>
    <t>DGP2</t>
  </si>
  <si>
    <t>Лихачёвсĸий проспеĸт, 153, Долгопрудный. На дереве в 44 метрах от Лихачёвского проспекта, где интенсивное движение, а также до начала карантина бывали утренние пробки. Недалеко промзона.</t>
  </si>
  <si>
    <t>37.51077</t>
  </si>
  <si>
    <t>55.9534</t>
  </si>
  <si>
    <t>DGP3</t>
  </si>
  <si>
    <t>1-я Станционная улица, 3А, Долгопрудный. На дереве в 22 метрах железнодорожная магистраль. В 50 метрах парковка, в 75 метрах улица Якова Гунина с интенсивным движением.</t>
  </si>
  <si>
    <t>37.5112109</t>
  </si>
  <si>
    <t>55.9538987</t>
  </si>
  <si>
    <t>DGP4</t>
  </si>
  <si>
    <t>Мосĸовсĸая улица, Долгопрудный. На дереве в 22 метрах от ЖД. Рядом парковка, в 25 метрах улица Якова Гунина с интенсивным движением.</t>
  </si>
  <si>
    <t>37.50946</t>
  </si>
  <si>
    <t>55.96081</t>
  </si>
  <si>
    <t>DGP5</t>
  </si>
  <si>
    <t>2.1</t>
  </si>
  <si>
    <t>Ул. Якова Гунина, Долгопрудный. На дереве, в 2 метрах от ул. Якова Гунина. На дороге может быть интенсивное движение, рядом строительная техника вела работы по прокладке дополнительного железнодорожного полотна</t>
  </si>
  <si>
    <t>37.4914933</t>
  </si>
  <si>
    <t>55.9513097</t>
  </si>
  <si>
    <t>DGP6</t>
  </si>
  <si>
    <t>Лихачёвсĸое шоссе, 20, Долгопрудный. 7 метров от Лихачёвского шоссе. Движение бывает интенсивное</t>
  </si>
  <si>
    <t>37.4913647</t>
  </si>
  <si>
    <t>55.9415044</t>
  </si>
  <si>
    <t>DGP7</t>
  </si>
  <si>
    <t>Лихачёвское ш. 13б, Долгопрудный. На дереве в 13 метрах от Лихачёвского шоссе. Здесь бывают пробки, в 13 метрах пешеходный переход (магия чисел!)</t>
  </si>
  <si>
    <t>37.5151416</t>
  </si>
  <si>
    <t>55.9345769</t>
  </si>
  <si>
    <t>DGP8</t>
  </si>
  <si>
    <t>Ул. Циолковского, рядом с администрацией Долгопрудного и музыкальной школой, на дереве на высоте около 3 метров (дерево на возвышении), бывают пробки, чуть поодаль промзона</t>
  </si>
  <si>
    <t>37.500396</t>
  </si>
  <si>
    <t>55.9197604</t>
  </si>
  <si>
    <t>DGP9</t>
  </si>
  <si>
    <t>Лихачёвский проезд, 10, Долгопрудный. Установлена на дереве на высоте 2 метра, в 13 метрах от Лихачёвского проезда. Через дорогу автобусный парк Долгопрудного и промзона</t>
  </si>
  <si>
    <t>37.4971416</t>
  </si>
  <si>
    <t>55.911867</t>
  </si>
  <si>
    <t>DGP10</t>
  </si>
  <si>
    <t>Проезд Строителей, Долгопрудный. Висела на дереве на высоте 2 метров, 12м до дороги. По дороге ездят грузовики с убитыми моторами, с одной стороны ворота на кладбище, с другой промзона</t>
  </si>
  <si>
    <t>37.4894006</t>
  </si>
  <si>
    <t>55.9034714</t>
  </si>
  <si>
    <t>DGP11</t>
  </si>
  <si>
    <t>Совхозная ул., Химки. Установлена на чахлом деревце, на высоте около 2м. 7 метров до Совхозной ул. 112 метров до Лихачёвского проспекта. Через Лихачёвский проспект -- мусоросортировка. В 126 метрах находится место, где позднее было выявлено незаконное сжигание мусора.</t>
  </si>
  <si>
    <t>37.49175</t>
  </si>
  <si>
    <t>55.92399</t>
  </si>
  <si>
    <t>DGP12</t>
  </si>
  <si>
    <t>1.8</t>
  </si>
  <si>
    <t>Лихачёвский проспект, Долгопрудный. Установлена на деревце на высоте 1,8 метра, в 50 метрах от Лихачёвского проспекта. Через Лихачёвский проспект -- промзона</t>
  </si>
  <si>
    <t>37.5018336</t>
  </si>
  <si>
    <t>55.9483068</t>
  </si>
  <si>
    <t>DGP13</t>
  </si>
  <si>
    <t>Проезд Пацаева, Долгопрудный. Установлена на дереве, на высоте примерно 2,5 метра, в 8 метрах от дороги и прмерно на таком же расстоянии от переднего края автобусной остановки. На дороге бывают пробки</t>
  </si>
  <si>
    <t>37.5344866</t>
  </si>
  <si>
    <t>55.9122114</t>
  </si>
  <si>
    <t>DGP14</t>
  </si>
  <si>
    <t>Рядом завод асфальтобетона БЕТАС, ЖД, две автодороги, ближайшая на расстоянии 7м</t>
  </si>
  <si>
    <t>37.537468</t>
  </si>
  <si>
    <t>55.91603</t>
  </si>
  <si>
    <t>DGP15</t>
  </si>
  <si>
    <t>37.5403576</t>
  </si>
  <si>
    <t>55.9250572</t>
  </si>
  <si>
    <t>DGP16</t>
  </si>
  <si>
    <t>Рядом yл. Академика Алиханова -- 9м.Высота 2,5м Пробок нет</t>
  </si>
  <si>
    <t>37.5396572</t>
  </si>
  <si>
    <t>55.9267551</t>
  </si>
  <si>
    <t>DGP17</t>
  </si>
  <si>
    <t>Ул. Акад. Алиханова - 3м, высота 0,5м Рядом стройка объекта. Пробок нет</t>
  </si>
  <si>
    <t>37.546641</t>
  </si>
  <si>
    <t>55.932393</t>
  </si>
  <si>
    <t>DGP18</t>
  </si>
  <si>
    <t>Высота 2м Рядом Дмитровское шоссе - 7м, дублер, средние пробки.</t>
  </si>
  <si>
    <t>37.547432</t>
  </si>
  <si>
    <t>55.936421</t>
  </si>
  <si>
    <t>DGP19</t>
  </si>
  <si>
    <t>Рядом Дмитровское шоссе, дублер, пробки средние. Ул. 8 Северная линия - 15м</t>
  </si>
  <si>
    <t>37.5549814</t>
  </si>
  <si>
    <t>55.935043</t>
  </si>
  <si>
    <t>DGP20</t>
  </si>
  <si>
    <t>Ул. 9 Северная линия - 25м. Высота 2м .Рядом гаражный комплекс одноэтажной застройки, иподром, большая плоскостная парковка, электроподстанция.</t>
  </si>
  <si>
    <t>37.5912957</t>
  </si>
  <si>
    <t>55.67608</t>
  </si>
  <si>
    <t>MSK1</t>
  </si>
  <si>
    <t>Moscow</t>
  </si>
  <si>
    <t>Edge of city park, 20 m to big street</t>
  </si>
  <si>
    <t>37.5903929</t>
  </si>
  <si>
    <t>55.6856026</t>
  </si>
  <si>
    <t>MSK2</t>
  </si>
  <si>
    <t>1.7</t>
  </si>
  <si>
    <t>Inside residential area 1 m to driveway 5 m to kindergarten's playground</t>
  </si>
  <si>
    <t>37.5781988</t>
  </si>
  <si>
    <t>55.6731103</t>
  </si>
  <si>
    <t>MSK3</t>
  </si>
  <si>
    <t>Corner of living building 40 м to center of intersection of small and big streets</t>
  </si>
  <si>
    <t>37.5725542</t>
  </si>
  <si>
    <t>55.6747842</t>
  </si>
  <si>
    <t>MSK4</t>
  </si>
  <si>
    <t>between wide street and living building7 m to street on the walk-the-dog pathway</t>
  </si>
  <si>
    <t>37.5637741</t>
  </si>
  <si>
    <t>55.6779399</t>
  </si>
  <si>
    <t>MSK5</t>
  </si>
  <si>
    <t>30 m to intersection of 2 big streets with heavy traffic, on wall of living building</t>
  </si>
  <si>
    <t>37.5672673</t>
  </si>
  <si>
    <t>55.6811446</t>
  </si>
  <si>
    <t>MSK6</t>
  </si>
  <si>
    <t>1.3</t>
  </si>
  <si>
    <t>On the living building 5 m to middle street with trams anв 40 m to big street intersection</t>
  </si>
  <si>
    <t>37.5785469</t>
  </si>
  <si>
    <t>55.6829424</t>
  </si>
  <si>
    <t>MSK7</t>
  </si>
  <si>
    <t>37.5781969</t>
  </si>
  <si>
    <t>55.6831557</t>
  </si>
  <si>
    <t>MSK8</t>
  </si>
  <si>
    <t>In the center of playground situated on the roof of underground parking, on parking ventilation tube</t>
  </si>
  <si>
    <t>37.5648331</t>
  </si>
  <si>
    <t>55.6933814</t>
  </si>
  <si>
    <t>MSK9</t>
  </si>
  <si>
    <t>On window of apartment on ground floor, towards middle traffic street with trams. 5 m to street</t>
  </si>
  <si>
    <t>37.6098905</t>
  </si>
  <si>
    <t>55.695345</t>
  </si>
  <si>
    <t>MSK10</t>
  </si>
  <si>
    <t>On the edge of city park 10 m to big street</t>
  </si>
  <si>
    <t>37.6118663</t>
  </si>
  <si>
    <t>55.7006928</t>
  </si>
  <si>
    <t>MSK11</t>
  </si>
  <si>
    <t>On other edge of city park 30 m to Highway</t>
  </si>
  <si>
    <t>37.5219507</t>
  </si>
  <si>
    <t>55.8904009</t>
  </si>
  <si>
    <t>MSK12</t>
  </si>
  <si>
    <t>Установлена в 3 метрах от дороги с не очень интенсивным движением на дереве на высоте 2 метра.</t>
  </si>
  <si>
    <t>37.5299624</t>
  </si>
  <si>
    <t>55.8993772</t>
  </si>
  <si>
    <t>MSK13</t>
  </si>
  <si>
    <t>Установлена на знаке на высоте 3 метра, в 1 метре от дороги с не очень интенсивным движением. Рядом находится промзона на которой могут жечь мусор.</t>
  </si>
  <si>
    <t>37.5418746</t>
  </si>
  <si>
    <t>55.8776138</t>
  </si>
  <si>
    <t>MSK14</t>
  </si>
  <si>
    <t>Установлена на знаке на высоте 3 метра, в 1 метре от дороги с интенсивным движением и 250 метрах от большого перекрестка на котором в часы пик возникают заторы.</t>
  </si>
  <si>
    <t>37.5237946</t>
  </si>
  <si>
    <t>55.8742327</t>
  </si>
  <si>
    <t>MSK15</t>
  </si>
  <si>
    <t>Установлена на знаке на высоте 3 метра, в 1 метре от дороги с интенсивным движением и 150 метрах от большого перекрестка на котором в часы пик возникают заторы.</t>
  </si>
  <si>
    <t>37.5126318</t>
  </si>
  <si>
    <t>55.8787702</t>
  </si>
  <si>
    <t>MSK16</t>
  </si>
  <si>
    <t>Установлена на знаке на высоте 3 метра, в 1 метре от дороги с не очень интенсивным движением. Вокруг расположены много жилых домов и две школы.</t>
  </si>
  <si>
    <t>37.5032161</t>
  </si>
  <si>
    <t>55.8834043</t>
  </si>
  <si>
    <t>MSK17</t>
  </si>
  <si>
    <t>Установлена на дереве на высоте 3 метра, в 7 метрах от дороги с не очень интенсивным движением. В этом месте по ночам часто присутствует запах дыма и горелого картона от процесса копчения на мясоперерабатывающем заводе который расположен в 300 метрах.</t>
  </si>
  <si>
    <t>37.4957108</t>
  </si>
  <si>
    <t>55.8822281</t>
  </si>
  <si>
    <t>MSK18</t>
  </si>
  <si>
    <t>Установлена на знаке на высоте 3 метра, в 1 метре от дороги с не очень интенсивным движением. В этом месте по ночам часто присутствует запах дыма и горелого картона от процесса копчения на мясоперерабатывающем заводе который расположен в 300 метрах.</t>
  </si>
  <si>
    <t>37.5272035</t>
  </si>
  <si>
    <t>55.8893595</t>
  </si>
  <si>
    <t>MSK19</t>
  </si>
  <si>
    <t>37.5325377</t>
  </si>
  <si>
    <t>55.884096</t>
  </si>
  <si>
    <t>MSK20</t>
  </si>
  <si>
    <t>Установлена на знаке на высоте 3 метра, в 2 метрах от дороги с не очень интенсивным движением. Рядом расположен парк и жилой массив.</t>
  </si>
  <si>
    <t>37.5221435</t>
  </si>
  <si>
    <t>55.9029764</t>
  </si>
  <si>
    <t>MSK21</t>
  </si>
  <si>
    <t>Установлена в металлической конструкции на высоте 1,5 метра, в 10 метрах от МКАД. В этом месте постоянно в течении дня стоит пробка, рядом расположена промзона в которой могут жечь мусор и два АБЗ.</t>
  </si>
  <si>
    <t>37.5049573</t>
  </si>
  <si>
    <t>55.6604298</t>
  </si>
  <si>
    <t>MSK22</t>
  </si>
  <si>
    <t>Appr. 6 m from нigh traffic highway (4 stripes in each side, the far right in both directions is closed for repair). There is a small forest park on both sides of the road</t>
  </si>
  <si>
    <t>37.479979</t>
  </si>
  <si>
    <t>55.6561539</t>
  </si>
  <si>
    <t>MSK23</t>
  </si>
  <si>
    <t>Approx. 6m from the hightraffic highway (3 lanes in each direction). Open air park on W.</t>
  </si>
  <si>
    <t>37.4609234</t>
  </si>
  <si>
    <t>55.6663397</t>
  </si>
  <si>
    <t>MSK24</t>
  </si>
  <si>
    <t>Approx. 3m from the road with heavy traffic (2 lanes in each direction). Open air park in the NE, forest park in the SW.</t>
  </si>
  <si>
    <t>37.4968116</t>
  </si>
  <si>
    <t>55.6950041</t>
  </si>
  <si>
    <t>MSK25</t>
  </si>
  <si>
    <t>5 m to small street, 5 m to playground</t>
  </si>
  <si>
    <t>37.4912576</t>
  </si>
  <si>
    <t>55.6902379</t>
  </si>
  <si>
    <t>MSK26</t>
  </si>
  <si>
    <t>7 m to medium street, 5 m to playground</t>
  </si>
  <si>
    <t>37.5050368</t>
  </si>
  <si>
    <t>55.6961655</t>
  </si>
  <si>
    <t>MSK27</t>
  </si>
  <si>
    <t>10 m to medium-to-high street</t>
  </si>
  <si>
    <t>37.5046184</t>
  </si>
  <si>
    <t>55.6959055</t>
  </si>
  <si>
    <t>MSK28</t>
  </si>
  <si>
    <t>7 m to small street, 20 m to playground inside courtyard</t>
  </si>
  <si>
    <t>37.5077377</t>
  </si>
  <si>
    <t>55.7111096</t>
  </si>
  <si>
    <t>MSK29</t>
  </si>
  <si>
    <t>1 m to big street</t>
  </si>
  <si>
    <t>37.532914</t>
  </si>
  <si>
    <t>55.7286855</t>
  </si>
  <si>
    <t>MSK30</t>
  </si>
  <si>
    <t>10 m to small street, 5 m to playground, 0 m to sportsgroud, border of nature's reserve</t>
  </si>
  <si>
    <t>37.535743</t>
  </si>
  <si>
    <t>55.6980477</t>
  </si>
  <si>
    <t>MSK31</t>
  </si>
  <si>
    <t>10 m to medium street, generally green zone</t>
  </si>
  <si>
    <t>37.5104095</t>
  </si>
  <si>
    <t>55.7049396</t>
  </si>
  <si>
    <t>MSK32</t>
  </si>
  <si>
    <t>2 m to medium street, 2 m to playground</t>
  </si>
  <si>
    <t>37.4842007</t>
  </si>
  <si>
    <t>55.6876118</t>
  </si>
  <si>
    <t>MSK33</t>
  </si>
  <si>
    <t>10 m to small street and 50 m to construction site</t>
  </si>
  <si>
    <t>37.491637</t>
  </si>
  <si>
    <t>55.567758</t>
  </si>
  <si>
    <t>MSK34</t>
  </si>
  <si>
    <t>5 m to high-traffic driveway and 5 m to playground inside high populated quarter of high-rise living buildings</t>
  </si>
  <si>
    <t>37.463311</t>
  </si>
  <si>
    <t>55.59307</t>
  </si>
  <si>
    <t>MSK35</t>
  </si>
  <si>
    <t>On the edge of high populated quarter 50 m to huge cargo terminal with many old cargo trucks parking</t>
  </si>
  <si>
    <t>37.454513</t>
  </si>
  <si>
    <t>55.588314</t>
  </si>
  <si>
    <t>MSK36</t>
  </si>
  <si>
    <t>2 m to road 15 m to bus stop on the edge of high populated quarter</t>
  </si>
  <si>
    <t>37.4928591</t>
  </si>
  <si>
    <t>55.5464155</t>
  </si>
  <si>
    <t>MSK37</t>
  </si>
  <si>
    <t>Reference sample inside courtyard with no traffic</t>
  </si>
  <si>
    <t>37.4933473</t>
  </si>
  <si>
    <t>55.5464641</t>
  </si>
  <si>
    <t>MSK38</t>
  </si>
  <si>
    <t>10 m to driveway in middle populated quarter 40 m to reference DDU-2755 situated on the other side of building</t>
  </si>
  <si>
    <t>https://breathe.moscow/</t>
  </si>
  <si>
    <t>11.573</t>
  </si>
  <si>
    <t>18.209</t>
  </si>
  <si>
    <t>22.544</t>
  </si>
  <si>
    <t>9.276</t>
  </si>
  <si>
    <t>6.574</t>
  </si>
  <si>
    <t>17.566</t>
  </si>
  <si>
    <t>17.697</t>
  </si>
  <si>
    <t>20.702</t>
  </si>
  <si>
    <t>11.07</t>
  </si>
  <si>
    <t>15.019</t>
  </si>
  <si>
    <t>15.707</t>
  </si>
  <si>
    <t>14.354</t>
  </si>
  <si>
    <t>12.455</t>
  </si>
  <si>
    <t>18.16</t>
  </si>
  <si>
    <t>17.231</t>
  </si>
  <si>
    <t>11.339</t>
  </si>
  <si>
    <t>35.491</t>
  </si>
  <si>
    <t>38.111</t>
  </si>
  <si>
    <t>29.644</t>
  </si>
  <si>
    <t>33.843</t>
  </si>
  <si>
    <t>32.487</t>
  </si>
  <si>
    <t>33.239</t>
  </si>
  <si>
    <t>35.637</t>
  </si>
  <si>
    <t>35.215</t>
  </si>
  <si>
    <t>51.281</t>
  </si>
  <si>
    <t>34.9</t>
  </si>
  <si>
    <t>38.245</t>
  </si>
  <si>
    <t>30.243</t>
  </si>
  <si>
    <t>34.603</t>
  </si>
  <si>
    <t>40.24</t>
  </si>
  <si>
    <t>34.036</t>
  </si>
  <si>
    <t>30.951</t>
  </si>
  <si>
    <t>38.709</t>
  </si>
  <si>
    <t>32.191</t>
  </si>
  <si>
    <t>29.248</t>
  </si>
  <si>
    <t>25.909</t>
  </si>
  <si>
    <t>30.294</t>
  </si>
  <si>
    <t>39.876</t>
  </si>
  <si>
    <t>36.296</t>
  </si>
  <si>
    <t>37.793</t>
  </si>
  <si>
    <t>34.338</t>
  </si>
  <si>
    <t>30.028</t>
  </si>
  <si>
    <t>40.19</t>
  </si>
  <si>
    <t>40.06</t>
  </si>
  <si>
    <t>37.713</t>
  </si>
  <si>
    <t>36.097</t>
  </si>
  <si>
    <t>39.823</t>
  </si>
  <si>
    <t>41.347</t>
  </si>
  <si>
    <t>38.454</t>
  </si>
  <si>
    <t>39.975</t>
  </si>
  <si>
    <t>37.69</t>
  </si>
  <si>
    <t>41.34</t>
  </si>
  <si>
    <t>40.72</t>
  </si>
  <si>
    <t>37.743</t>
  </si>
  <si>
    <t>48.523</t>
  </si>
  <si>
    <t>30.985</t>
  </si>
  <si>
    <t>39.54</t>
  </si>
  <si>
    <t>34.103</t>
  </si>
  <si>
    <t>26.31</t>
  </si>
  <si>
    <t>28.824</t>
  </si>
  <si>
    <t>28.487</t>
  </si>
  <si>
    <t>27.066</t>
  </si>
  <si>
    <t>41.161</t>
  </si>
  <si>
    <t>27.809</t>
  </si>
  <si>
    <t>26.65</t>
  </si>
  <si>
    <t>31.409</t>
  </si>
  <si>
    <t>28.261</t>
  </si>
  <si>
    <t>25.004</t>
  </si>
  <si>
    <t>23.664</t>
  </si>
  <si>
    <t>32.072</t>
  </si>
  <si>
    <t>22.602</t>
  </si>
  <si>
    <t>23.052</t>
  </si>
  <si>
    <t>lost</t>
  </si>
  <si>
    <t>До дороги Проектируемый проезд --13 метров. Рядом АЗС, мойка, автодорога, \"Бухта\" - склады различных стройматериалов. пробок нет</t>
  </si>
  <si>
    <t>Установлена на дереве на высоте 3 метра, в 1 метре от дороги с интенсивным движением. Рядом находится стройка большого ЖК \"Дмитровский парк\"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</si>
</sst>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</font>
    <font>
      <sz val="12"/>
      <color rgb="FF000000"/>
      <name val="Calibri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2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3" fillId="0" borderId="0" xfId="0" applyFont="1"/>
    <xf numFmtId="0" fontId="1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ont="1"/>
    <xf numFmtId="0" fontId="5" fillId="2" borderId="0" xfId="0" applyFont="1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0" fontId="7" fillId="0" borderId="1" xfId="0" applyFont="1" applyBorder="1" applyAlignment="1">
      <alignment horizontal="right" wrapText="1"/>
    </xf>
  </cellXfs>
  <cellStyles count="14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14"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  <dxf>
      <border>
        <bottom style="hair">
          <color rgb="FF034E93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2"/>
  <sheetViews>
    <sheetView tabSelected="1" topLeftCell="A177" workbookViewId="0">
      <selection activeCell="I210" sqref="I210"/>
    </sheetView>
  </sheetViews>
  <sheetFormatPr baseColWidth="10" defaultRowHeight="14" customHeight="1" x14ac:dyDescent="0"/>
  <cols>
    <col min="9" max="9" width="7.33203125" customWidth="1"/>
    <col min="10" max="10" width="6.5" customWidth="1"/>
    <col min="11" max="11" width="48.33203125" customWidth="1"/>
    <col min="12" max="13" width="15.5" customWidth="1"/>
    <col min="14" max="14" width="10.5" customWidth="1"/>
    <col min="15" max="17" width="33.1640625" customWidth="1"/>
    <col min="18" max="22" width="10.5" customWidth="1"/>
  </cols>
  <sheetData>
    <row r="1" spans="1:27" ht="14" customHeight="1" thickBot="1">
      <c r="A1" s="2" t="s">
        <v>0</v>
      </c>
      <c r="B1" s="2" t="s">
        <v>1</v>
      </c>
      <c r="C1" s="2" t="s">
        <v>902</v>
      </c>
      <c r="D1" s="2" t="s">
        <v>903</v>
      </c>
      <c r="E1" s="2" t="s">
        <v>904</v>
      </c>
      <c r="F1" s="2" t="s">
        <v>3</v>
      </c>
      <c r="G1" s="2" t="s">
        <v>900</v>
      </c>
      <c r="H1" s="2" t="s">
        <v>4</v>
      </c>
      <c r="I1" s="2" t="s">
        <v>5</v>
      </c>
      <c r="J1" s="2" t="s">
        <v>6</v>
      </c>
      <c r="K1" s="2" t="s">
        <v>7</v>
      </c>
      <c r="L1" s="1" t="s">
        <v>9</v>
      </c>
      <c r="M1" s="4" t="s">
        <v>934</v>
      </c>
    </row>
    <row r="2" spans="1:27" s="5" customFormat="1" ht="14" customHeight="1">
      <c r="A2" s="5" t="s">
        <v>10</v>
      </c>
      <c r="B2" s="5" t="s">
        <v>11</v>
      </c>
      <c r="C2" s="5" t="s">
        <v>12</v>
      </c>
      <c r="D2" s="5">
        <v>2914</v>
      </c>
      <c r="E2" s="5" t="s">
        <v>1130</v>
      </c>
      <c r="F2" s="5" t="s">
        <v>13</v>
      </c>
      <c r="G2" s="5" t="s">
        <v>14</v>
      </c>
      <c r="H2" s="5" t="s">
        <v>1129</v>
      </c>
      <c r="I2" s="5" t="s">
        <v>678</v>
      </c>
      <c r="J2" s="5">
        <v>1</v>
      </c>
      <c r="K2" s="5" t="s">
        <v>15</v>
      </c>
      <c r="L2" s="5">
        <v>0</v>
      </c>
      <c r="N2" s="5" t="s">
        <v>506</v>
      </c>
      <c r="O2" s="5" t="s">
        <v>937</v>
      </c>
      <c r="P2" s="5" t="s">
        <v>936</v>
      </c>
      <c r="Q2" s="5" t="s">
        <v>938</v>
      </c>
      <c r="R2" s="5" t="s">
        <v>939</v>
      </c>
      <c r="S2" s="5" t="s">
        <v>507</v>
      </c>
      <c r="T2" s="5" t="s">
        <v>508</v>
      </c>
      <c r="U2" s="5" t="s">
        <v>509</v>
      </c>
      <c r="V2" s="5" t="s">
        <v>510</v>
      </c>
      <c r="W2" s="5" t="s">
        <v>511</v>
      </c>
      <c r="X2" s="5" t="s">
        <v>512</v>
      </c>
      <c r="Y2" s="5" t="s">
        <v>940</v>
      </c>
      <c r="Z2" s="5" t="s">
        <v>941</v>
      </c>
      <c r="AA2" s="5" t="str">
        <f>N2&amp;A2&amp;","&amp;B2&amp;O2&amp;C2&amp;P2&amp;D2&amp;Q2&amp;E2&amp;R2&amp;G2&amp;S2&amp;H2&amp;T2&amp;F2&amp;U2&amp;I2&amp;V2&amp;J2&amp;W2&amp;K2&amp;X2&amp;L2&amp;Y2&amp;M2&amp;Z2</f>
        <v>{"type":"Feature","geometry":{"type":"Point","coordinates":[14.4302,50.076055]},"properties":{"tubeId":"PRG1","resultId":"2914","value":40.631,"link":"senzorvzduchu.cz","group":"Senzorvzduchu","city":"Prague","height":2.5,"trafic":1,"info":"Busy intersection with people, traffic, schools and hospital nearby.","ostation":0,"remark":""}},</v>
      </c>
    </row>
    <row r="3" spans="1:27" s="5" customFormat="1" ht="14" customHeight="1">
      <c r="A3" s="5" t="s">
        <v>17</v>
      </c>
      <c r="B3" s="5" t="s">
        <v>18</v>
      </c>
      <c r="C3" s="5" t="s">
        <v>19</v>
      </c>
      <c r="D3" s="5">
        <v>1993</v>
      </c>
      <c r="E3" s="5" t="s">
        <v>1131</v>
      </c>
      <c r="F3" s="5" t="s">
        <v>13</v>
      </c>
      <c r="G3" s="5" t="s">
        <v>14</v>
      </c>
      <c r="H3" s="5" t="s">
        <v>1129</v>
      </c>
      <c r="I3" s="5" t="s">
        <v>678</v>
      </c>
      <c r="J3" s="5">
        <v>1</v>
      </c>
      <c r="K3" s="5" t="s">
        <v>20</v>
      </c>
      <c r="L3" s="5">
        <v>1</v>
      </c>
      <c r="N3" s="5" t="s">
        <v>506</v>
      </c>
      <c r="O3" s="5" t="s">
        <v>937</v>
      </c>
      <c r="P3" s="5" t="s">
        <v>936</v>
      </c>
      <c r="Q3" s="5" t="s">
        <v>938</v>
      </c>
      <c r="R3" s="5" t="s">
        <v>939</v>
      </c>
      <c r="S3" s="5" t="s">
        <v>507</v>
      </c>
      <c r="T3" s="5" t="s">
        <v>508</v>
      </c>
      <c r="U3" s="5" t="s">
        <v>509</v>
      </c>
      <c r="V3" s="5" t="s">
        <v>510</v>
      </c>
      <c r="W3" s="5" t="s">
        <v>511</v>
      </c>
      <c r="X3" s="5" t="s">
        <v>512</v>
      </c>
      <c r="Y3" s="5" t="s">
        <v>940</v>
      </c>
      <c r="Z3" s="5" t="s">
        <v>941</v>
      </c>
      <c r="AA3" s="5" t="str">
        <f t="shared" ref="AA3:AA66" si="0">N3&amp;A3&amp;","&amp;B3&amp;O3&amp;C3&amp;P3&amp;D3&amp;Q3&amp;E3&amp;R3&amp;G3&amp;S3&amp;H3&amp;T3&amp;F3&amp;U3&amp;I3&amp;V3&amp;J3&amp;W3&amp;K3&amp;X3&amp;L3&amp;Y3&amp;M3&amp;Z3</f>
        <v>{"type":"Feature","geometry":{"type":"Point","coordinates":[14.4306759,50.0723734]},"properties":{"tubeId":"PRG2","resultId":"1993","value":33.415,"link":"senzorvzduchu.cz","group":"Senzorvzduchu","city":"Prague","height":2.5,"trafic":1,"info":"Traffic sensor, but also a refence point to CHMIs http://portal.chmi.cz/files/portal/docs/uoco/web_generator/locality/pollution_locality/loc_ALEG_CZ.html","ostation":1,"remark":""}},</v>
      </c>
    </row>
    <row r="4" spans="1:27" s="5" customFormat="1" ht="14" customHeight="1">
      <c r="A4" s="5" t="s">
        <v>21</v>
      </c>
      <c r="B4" s="5" t="s">
        <v>22</v>
      </c>
      <c r="C4" s="5" t="s">
        <v>23</v>
      </c>
      <c r="D4" s="5">
        <v>1917</v>
      </c>
      <c r="E4" s="5" t="s">
        <v>1132</v>
      </c>
      <c r="F4" s="5" t="s">
        <v>13</v>
      </c>
      <c r="G4" s="5" t="s">
        <v>14</v>
      </c>
      <c r="H4" s="5" t="s">
        <v>1129</v>
      </c>
      <c r="I4" s="5" t="s">
        <v>678</v>
      </c>
      <c r="J4" s="5">
        <v>0</v>
      </c>
      <c r="K4" s="5" t="s">
        <v>24</v>
      </c>
      <c r="L4" s="5">
        <v>0</v>
      </c>
      <c r="N4" s="5" t="s">
        <v>506</v>
      </c>
      <c r="O4" s="5" t="s">
        <v>937</v>
      </c>
      <c r="P4" s="5" t="s">
        <v>936</v>
      </c>
      <c r="Q4" s="5" t="s">
        <v>938</v>
      </c>
      <c r="R4" s="5" t="s">
        <v>939</v>
      </c>
      <c r="S4" s="5" t="s">
        <v>507</v>
      </c>
      <c r="T4" s="5" t="s">
        <v>508</v>
      </c>
      <c r="U4" s="5" t="s">
        <v>509</v>
      </c>
      <c r="V4" s="5" t="s">
        <v>510</v>
      </c>
      <c r="W4" s="5" t="s">
        <v>511</v>
      </c>
      <c r="X4" s="5" t="s">
        <v>512</v>
      </c>
      <c r="Y4" s="5" t="s">
        <v>940</v>
      </c>
      <c r="Z4" s="5" t="s">
        <v>941</v>
      </c>
      <c r="AA4" s="5" t="str">
        <f t="shared" si="0"/>
        <v>{"type":"Feature","geometry":{"type":"Point","coordinates":[14.434207,50.0737929]},"properties":{"tubeId":"PRG3","resultId":"1917","value":21.851,"link":"senzorvzduchu.cz","group":"Senzorvzduchu","city":"Prague","height":2.5,"trafic":0,"info":"Residential area with school.","ostation":0,"remark":""}},</v>
      </c>
    </row>
    <row r="5" spans="1:27" s="5" customFormat="1" ht="14" customHeight="1">
      <c r="A5" s="5" t="s">
        <v>25</v>
      </c>
      <c r="B5" s="5" t="s">
        <v>26</v>
      </c>
      <c r="C5" s="5" t="s">
        <v>27</v>
      </c>
      <c r="D5" s="5">
        <v>2869</v>
      </c>
      <c r="E5" s="5" t="s">
        <v>1133</v>
      </c>
      <c r="F5" s="5" t="s">
        <v>13</v>
      </c>
      <c r="G5" s="5" t="s">
        <v>14</v>
      </c>
      <c r="H5" s="5" t="s">
        <v>1129</v>
      </c>
      <c r="I5" s="5" t="s">
        <v>678</v>
      </c>
      <c r="J5" s="5">
        <v>0</v>
      </c>
      <c r="K5" s="5" t="s">
        <v>28</v>
      </c>
      <c r="L5" s="5">
        <v>1</v>
      </c>
      <c r="N5" s="5" t="s">
        <v>506</v>
      </c>
      <c r="O5" s="5" t="s">
        <v>937</v>
      </c>
      <c r="P5" s="5" t="s">
        <v>936</v>
      </c>
      <c r="Q5" s="5" t="s">
        <v>938</v>
      </c>
      <c r="R5" s="5" t="s">
        <v>939</v>
      </c>
      <c r="S5" s="5" t="s">
        <v>507</v>
      </c>
      <c r="T5" s="5" t="s">
        <v>508</v>
      </c>
      <c r="U5" s="5" t="s">
        <v>509</v>
      </c>
      <c r="V5" s="5" t="s">
        <v>510</v>
      </c>
      <c r="W5" s="5" t="s">
        <v>511</v>
      </c>
      <c r="X5" s="5" t="s">
        <v>512</v>
      </c>
      <c r="Y5" s="5" t="s">
        <v>940</v>
      </c>
      <c r="Z5" s="5" t="s">
        <v>941</v>
      </c>
      <c r="AA5" s="5" t="str">
        <f t="shared" si="0"/>
        <v>{"type":"Feature","geometry":{"type":"Point","coordinates":[14.4427897,50.081394]},"properties":{"tubeId":"PRG4","resultId":"2869","value":15.843,"link":"senzorvzduchu.cz","group":"Senzorvzduchu","city":"Prague","height":2.5,"trafic":0,"info":"Reference measurement to CHMI AIM station in park Riegrovy sady: http://portal.chmi.cz/files/portal/docs/uoco/web_generator/locality/pollution_locality/loc_ARIE_CZ.html","ostation":1,"remark":""}},</v>
      </c>
    </row>
    <row r="6" spans="1:27" s="5" customFormat="1" ht="14" customHeight="1">
      <c r="A6" s="5" t="s">
        <v>29</v>
      </c>
      <c r="B6" s="5" t="s">
        <v>30</v>
      </c>
      <c r="C6" s="5" t="s">
        <v>31</v>
      </c>
      <c r="D6" s="5">
        <v>1912</v>
      </c>
      <c r="E6" s="5" t="s">
        <v>1134</v>
      </c>
      <c r="F6" s="5" t="s">
        <v>13</v>
      </c>
      <c r="G6" s="5" t="s">
        <v>14</v>
      </c>
      <c r="H6" s="5" t="s">
        <v>1129</v>
      </c>
      <c r="I6" s="5" t="s">
        <v>678</v>
      </c>
      <c r="J6" s="5">
        <v>1</v>
      </c>
      <c r="K6" s="5" t="s">
        <v>32</v>
      </c>
      <c r="L6" s="5">
        <v>0</v>
      </c>
      <c r="N6" s="5" t="s">
        <v>506</v>
      </c>
      <c r="O6" s="5" t="s">
        <v>937</v>
      </c>
      <c r="P6" s="5" t="s">
        <v>936</v>
      </c>
      <c r="Q6" s="5" t="s">
        <v>938</v>
      </c>
      <c r="R6" s="5" t="s">
        <v>939</v>
      </c>
      <c r="S6" s="5" t="s">
        <v>507</v>
      </c>
      <c r="T6" s="5" t="s">
        <v>508</v>
      </c>
      <c r="U6" s="5" t="s">
        <v>509</v>
      </c>
      <c r="V6" s="5" t="s">
        <v>510</v>
      </c>
      <c r="W6" s="5" t="s">
        <v>511</v>
      </c>
      <c r="X6" s="5" t="s">
        <v>512</v>
      </c>
      <c r="Y6" s="5" t="s">
        <v>940</v>
      </c>
      <c r="Z6" s="5" t="s">
        <v>941</v>
      </c>
      <c r="AA6" s="5" t="str">
        <f t="shared" si="0"/>
        <v>{"type":"Feature","geometry":{"type":"Point","coordinates":[14.43973,50.09055]},"properties":{"tubeId":"PRG5","resultId":"1912","value":23.362,"link":"senzorvzduchu.cz","group":"Senzorvzduchu","city":"Prague","height":2.5,"trafic":1,"info":"Busy intersection, metro/tram/bus station.","ostation":0,"remark":""}},</v>
      </c>
    </row>
    <row r="7" spans="1:27" s="5" customFormat="1" ht="14" customHeight="1">
      <c r="A7" s="5" t="s">
        <v>516</v>
      </c>
      <c r="B7" s="5" t="s">
        <v>517</v>
      </c>
      <c r="C7" s="5" t="s">
        <v>33</v>
      </c>
      <c r="D7" s="5">
        <v>1926</v>
      </c>
      <c r="E7" s="5" t="s">
        <v>1135</v>
      </c>
      <c r="F7" s="5" t="s">
        <v>13</v>
      </c>
      <c r="G7" s="5" t="s">
        <v>14</v>
      </c>
      <c r="H7" s="5" t="s">
        <v>1129</v>
      </c>
      <c r="I7" s="5" t="s">
        <v>678</v>
      </c>
      <c r="J7" s="5">
        <v>1</v>
      </c>
      <c r="K7" s="5" t="s">
        <v>34</v>
      </c>
      <c r="L7" s="5">
        <v>0</v>
      </c>
      <c r="N7" s="5" t="s">
        <v>506</v>
      </c>
      <c r="O7" s="5" t="s">
        <v>937</v>
      </c>
      <c r="P7" s="5" t="s">
        <v>936</v>
      </c>
      <c r="Q7" s="5" t="s">
        <v>938</v>
      </c>
      <c r="R7" s="5" t="s">
        <v>939</v>
      </c>
      <c r="S7" s="5" t="s">
        <v>507</v>
      </c>
      <c r="T7" s="5" t="s">
        <v>508</v>
      </c>
      <c r="U7" s="5" t="s">
        <v>509</v>
      </c>
      <c r="V7" s="5" t="s">
        <v>510</v>
      </c>
      <c r="W7" s="5" t="s">
        <v>511</v>
      </c>
      <c r="X7" s="5" t="s">
        <v>512</v>
      </c>
      <c r="Y7" s="5" t="s">
        <v>940</v>
      </c>
      <c r="Z7" s="5" t="s">
        <v>941</v>
      </c>
      <c r="AA7" s="5" t="str">
        <f t="shared" si="0"/>
        <v>{"type":"Feature","geometry":{"type":"Point","coordinates":[14.414605,50.086573]},"properties":{"tubeId":"PRG6","resultId":"1926","value":35.828,"link":"senzorvzduchu.cz","group":"Senzorvzduchu","city":"Prague","height":2.5,"trafic":1,"info":"Transit through UNESCO World Heritage site 21000 cars/working day.","ostation":0,"remark":""}},</v>
      </c>
    </row>
    <row r="8" spans="1:27" s="5" customFormat="1" ht="14" customHeight="1">
      <c r="A8" s="5" t="s">
        <v>35</v>
      </c>
      <c r="B8" s="5" t="s">
        <v>36</v>
      </c>
      <c r="C8" s="5" t="s">
        <v>37</v>
      </c>
      <c r="D8" s="5">
        <v>2850</v>
      </c>
      <c r="E8" s="5" t="s">
        <v>1136</v>
      </c>
      <c r="F8" s="5" t="s">
        <v>13</v>
      </c>
      <c r="G8" s="5" t="s">
        <v>14</v>
      </c>
      <c r="H8" s="5" t="s">
        <v>1129</v>
      </c>
      <c r="I8" s="5" t="s">
        <v>678</v>
      </c>
      <c r="J8" s="5">
        <v>1</v>
      </c>
      <c r="K8" s="5" t="s">
        <v>38</v>
      </c>
      <c r="L8" s="5">
        <v>0</v>
      </c>
      <c r="N8" s="5" t="s">
        <v>506</v>
      </c>
      <c r="O8" s="5" t="s">
        <v>937</v>
      </c>
      <c r="P8" s="5" t="s">
        <v>936</v>
      </c>
      <c r="Q8" s="5" t="s">
        <v>938</v>
      </c>
      <c r="R8" s="5" t="s">
        <v>939</v>
      </c>
      <c r="S8" s="5" t="s">
        <v>507</v>
      </c>
      <c r="T8" s="5" t="s">
        <v>508</v>
      </c>
      <c r="U8" s="5" t="s">
        <v>509</v>
      </c>
      <c r="V8" s="5" t="s">
        <v>510</v>
      </c>
      <c r="W8" s="5" t="s">
        <v>511</v>
      </c>
      <c r="X8" s="5" t="s">
        <v>512</v>
      </c>
      <c r="Y8" s="5" t="s">
        <v>940</v>
      </c>
      <c r="Z8" s="5" t="s">
        <v>941</v>
      </c>
      <c r="AA8" s="5" t="str">
        <f t="shared" si="0"/>
        <v>{"type":"Feature","geometry":{"type":"Point","coordinates":[14.408244,50.072854]},"properties":{"tubeId":"PRG7","resultId":"2850","value":31.214,"link":"senzorvzduchu.cz","group":"Senzorvzduchu","city":"Prague","height":2.5,"trafic":1,"info":"Busy street with people and traffic.","ostation":0,"remark":""}},</v>
      </c>
    </row>
    <row r="9" spans="1:27" s="5" customFormat="1" ht="14" customHeight="1">
      <c r="A9" s="5" t="s">
        <v>39</v>
      </c>
      <c r="B9" s="5" t="s">
        <v>40</v>
      </c>
      <c r="C9" s="5" t="s">
        <v>41</v>
      </c>
      <c r="D9" s="5">
        <v>1956</v>
      </c>
      <c r="E9" s="5" t="s">
        <v>1137</v>
      </c>
      <c r="F9" s="5" t="s">
        <v>13</v>
      </c>
      <c r="G9" s="5" t="s">
        <v>14</v>
      </c>
      <c r="H9" s="5" t="s">
        <v>1129</v>
      </c>
      <c r="I9" s="5" t="s">
        <v>678</v>
      </c>
      <c r="J9" s="5">
        <v>1</v>
      </c>
      <c r="K9" s="5" t="s">
        <v>42</v>
      </c>
      <c r="L9" s="5">
        <v>0</v>
      </c>
      <c r="N9" s="5" t="s">
        <v>506</v>
      </c>
      <c r="O9" s="5" t="s">
        <v>937</v>
      </c>
      <c r="P9" s="5" t="s">
        <v>936</v>
      </c>
      <c r="Q9" s="5" t="s">
        <v>938</v>
      </c>
      <c r="R9" s="5" t="s">
        <v>939</v>
      </c>
      <c r="S9" s="5" t="s">
        <v>507</v>
      </c>
      <c r="T9" s="5" t="s">
        <v>508</v>
      </c>
      <c r="U9" s="5" t="s">
        <v>509</v>
      </c>
      <c r="V9" s="5" t="s">
        <v>510</v>
      </c>
      <c r="W9" s="5" t="s">
        <v>511</v>
      </c>
      <c r="X9" s="5" t="s">
        <v>512</v>
      </c>
      <c r="Y9" s="5" t="s">
        <v>940</v>
      </c>
      <c r="Z9" s="5" t="s">
        <v>941</v>
      </c>
      <c r="AA9" s="5" t="str">
        <f t="shared" si="0"/>
        <v>{"type":"Feature","geometry":{"type":"Point","coordinates":[14.4050826,50.0749651]},"properties":{"tubeId":"PRG8","resultId":"1956","value":28.024,"link":"senzorvzduchu.cz","group":"Senzorvzduchu","city":"Prague","height":2.5,"trafic":1,"info":"Busy road with people and traffic.","ostation":0,"remark":""}},</v>
      </c>
    </row>
    <row r="10" spans="1:27" s="5" customFormat="1" ht="14" customHeight="1">
      <c r="A10" s="5" t="s">
        <v>43</v>
      </c>
      <c r="B10" s="5" t="s">
        <v>44</v>
      </c>
      <c r="C10" s="5" t="s">
        <v>45</v>
      </c>
      <c r="D10" s="5">
        <v>1914</v>
      </c>
      <c r="E10" s="5" t="s">
        <v>1138</v>
      </c>
      <c r="F10" s="5" t="s">
        <v>13</v>
      </c>
      <c r="G10" s="5" t="s">
        <v>14</v>
      </c>
      <c r="H10" s="5" t="s">
        <v>1129</v>
      </c>
      <c r="I10" s="5" t="s">
        <v>678</v>
      </c>
      <c r="J10" s="5">
        <v>1</v>
      </c>
      <c r="K10" s="5" t="s">
        <v>46</v>
      </c>
      <c r="L10" s="5">
        <v>0</v>
      </c>
      <c r="N10" s="5" t="s">
        <v>506</v>
      </c>
      <c r="O10" s="5" t="s">
        <v>937</v>
      </c>
      <c r="P10" s="5" t="s">
        <v>936</v>
      </c>
      <c r="Q10" s="5" t="s">
        <v>938</v>
      </c>
      <c r="R10" s="5" t="s">
        <v>939</v>
      </c>
      <c r="S10" s="5" t="s">
        <v>507</v>
      </c>
      <c r="T10" s="5" t="s">
        <v>508</v>
      </c>
      <c r="U10" s="5" t="s">
        <v>509</v>
      </c>
      <c r="V10" s="5" t="s">
        <v>510</v>
      </c>
      <c r="W10" s="5" t="s">
        <v>511</v>
      </c>
      <c r="X10" s="5" t="s">
        <v>512</v>
      </c>
      <c r="Y10" s="5" t="s">
        <v>940</v>
      </c>
      <c r="Z10" s="5" t="s">
        <v>941</v>
      </c>
      <c r="AA10" s="5" t="str">
        <f t="shared" si="0"/>
        <v>{"type":"Feature","geometry":{"type":"Point","coordinates":[14.3993835,50.0716768]},"properties":{"tubeId":"PRG9","resultId":"1914","value":31.501,"link":"senzorvzduchu.cz","group":"Senzorvzduchu","city":"Prague","height":2.5,"trafic":1,"info":"Traffic from Pilsen x Blanka tunnel. Above the tunnel is also a CHMI AIM http://portal.chmi.cz/files/portal/docs/uoco/web_generator/locality/pollution_locality/loc_ASMI_CZ.html","ostation":0,"remark":""}},</v>
      </c>
    </row>
    <row r="11" spans="1:27" s="5" customFormat="1" ht="14" customHeight="1">
      <c r="A11" s="5" t="s">
        <v>47</v>
      </c>
      <c r="B11" s="5" t="s">
        <v>48</v>
      </c>
      <c r="C11" s="5" t="s">
        <v>49</v>
      </c>
      <c r="D11" s="5">
        <v>1986</v>
      </c>
      <c r="E11" s="5" t="s">
        <v>1139</v>
      </c>
      <c r="F11" s="5" t="s">
        <v>13</v>
      </c>
      <c r="G11" s="5" t="s">
        <v>14</v>
      </c>
      <c r="H11" s="5" t="s">
        <v>1129</v>
      </c>
      <c r="I11" s="5" t="s">
        <v>678</v>
      </c>
      <c r="J11" s="5">
        <v>1</v>
      </c>
      <c r="K11" s="5" t="s">
        <v>50</v>
      </c>
      <c r="L11" s="5">
        <v>0</v>
      </c>
      <c r="N11" s="5" t="s">
        <v>506</v>
      </c>
      <c r="O11" s="5" t="s">
        <v>937</v>
      </c>
      <c r="P11" s="5" t="s">
        <v>936</v>
      </c>
      <c r="Q11" s="5" t="s">
        <v>938</v>
      </c>
      <c r="R11" s="5" t="s">
        <v>939</v>
      </c>
      <c r="S11" s="5" t="s">
        <v>507</v>
      </c>
      <c r="T11" s="5" t="s">
        <v>508</v>
      </c>
      <c r="U11" s="5" t="s">
        <v>509</v>
      </c>
      <c r="V11" s="5" t="s">
        <v>510</v>
      </c>
      <c r="W11" s="5" t="s">
        <v>511</v>
      </c>
      <c r="X11" s="5" t="s">
        <v>512</v>
      </c>
      <c r="Y11" s="5" t="s">
        <v>940</v>
      </c>
      <c r="Z11" s="5" t="s">
        <v>941</v>
      </c>
      <c r="AA11" s="5" t="str">
        <f t="shared" si="0"/>
        <v>{"type":"Feature","geometry":{"type":"Point","coordinates":[14.3821469,50.0893636]},"properties":{"tubeId":"PRG10","resultId":"1986","value":27.787,"link":"senzorvzduchu.cz","group":"Senzorvzduchu","city":"Prague","height":2.5,"trafic":1,"info":"Residential area, exits from Blanka tunnel.","ostation":0,"remark":""}},</v>
      </c>
    </row>
    <row r="12" spans="1:27" s="5" customFormat="1" ht="14" customHeight="1">
      <c r="A12" s="5" t="s">
        <v>518</v>
      </c>
      <c r="B12" s="5" t="s">
        <v>519</v>
      </c>
      <c r="C12" s="5" t="s">
        <v>51</v>
      </c>
      <c r="D12" s="5">
        <v>1947</v>
      </c>
      <c r="E12" s="5" t="s">
        <v>1140</v>
      </c>
      <c r="F12" s="5" t="s">
        <v>13</v>
      </c>
      <c r="G12" s="5" t="s">
        <v>14</v>
      </c>
      <c r="H12" s="5" t="s">
        <v>1129</v>
      </c>
      <c r="I12" s="5" t="s">
        <v>678</v>
      </c>
      <c r="J12" s="5">
        <v>1</v>
      </c>
      <c r="K12" s="5" t="s">
        <v>52</v>
      </c>
      <c r="L12" s="5">
        <v>0</v>
      </c>
      <c r="N12" s="5" t="s">
        <v>506</v>
      </c>
      <c r="O12" s="5" t="s">
        <v>937</v>
      </c>
      <c r="P12" s="5" t="s">
        <v>936</v>
      </c>
      <c r="Q12" s="5" t="s">
        <v>938</v>
      </c>
      <c r="R12" s="5" t="s">
        <v>939</v>
      </c>
      <c r="S12" s="5" t="s">
        <v>507</v>
      </c>
      <c r="T12" s="5" t="s">
        <v>508</v>
      </c>
      <c r="U12" s="5" t="s">
        <v>509</v>
      </c>
      <c r="V12" s="5" t="s">
        <v>510</v>
      </c>
      <c r="W12" s="5" t="s">
        <v>511</v>
      </c>
      <c r="X12" s="5" t="s">
        <v>512</v>
      </c>
      <c r="Y12" s="5" t="s">
        <v>940</v>
      </c>
      <c r="Z12" s="5" t="s">
        <v>941</v>
      </c>
      <c r="AA12" s="5" t="str">
        <f t="shared" si="0"/>
        <v>{"type":"Feature","geometry":{"type":"Point","coordinates":[14.396116,50.101243]},"properties":{"tubeId":"PRG11","resultId":"1947","value":24.624,"link":"senzorvzduchu.cz","group":"Senzorvzduchu","city":"Prague","height":2.5,"trafic":1,"info":"Farmers market, huge roundabout, heavy traffic to airport.","ostation":0,"remark":""}},</v>
      </c>
    </row>
    <row r="13" spans="1:27" s="5" customFormat="1" ht="14" customHeight="1">
      <c r="A13" s="5" t="s">
        <v>53</v>
      </c>
      <c r="B13" s="5" t="s">
        <v>54</v>
      </c>
      <c r="C13" s="5" t="s">
        <v>55</v>
      </c>
      <c r="D13" s="5">
        <v>1965</v>
      </c>
      <c r="E13" s="5" t="s">
        <v>1141</v>
      </c>
      <c r="F13" s="5" t="s">
        <v>13</v>
      </c>
      <c r="G13" s="5" t="s">
        <v>14</v>
      </c>
      <c r="H13" s="5" t="s">
        <v>1129</v>
      </c>
      <c r="I13" s="5" t="s">
        <v>678</v>
      </c>
      <c r="J13" s="5">
        <v>1</v>
      </c>
      <c r="K13" s="5" t="s">
        <v>56</v>
      </c>
      <c r="L13" s="5">
        <v>0</v>
      </c>
      <c r="N13" s="5" t="s">
        <v>506</v>
      </c>
      <c r="O13" s="5" t="s">
        <v>937</v>
      </c>
      <c r="P13" s="5" t="s">
        <v>936</v>
      </c>
      <c r="Q13" s="5" t="s">
        <v>938</v>
      </c>
      <c r="R13" s="5" t="s">
        <v>939</v>
      </c>
      <c r="S13" s="5" t="s">
        <v>507</v>
      </c>
      <c r="T13" s="5" t="s">
        <v>508</v>
      </c>
      <c r="U13" s="5" t="s">
        <v>509</v>
      </c>
      <c r="V13" s="5" t="s">
        <v>510</v>
      </c>
      <c r="W13" s="5" t="s">
        <v>511</v>
      </c>
      <c r="X13" s="5" t="s">
        <v>512</v>
      </c>
      <c r="Y13" s="5" t="s">
        <v>940</v>
      </c>
      <c r="Z13" s="5" t="s">
        <v>941</v>
      </c>
      <c r="AA13" s="5" t="str">
        <f t="shared" si="0"/>
        <v>{"type":"Feature","geometry":{"type":"Point","coordinates":[14.4442736,50.1147822]},"properties":{"tubeId":"PRG12","resultId":"1965","value":31.412,"link":"senzorvzduchu.cz","group":"Senzorvzduchu","city":"Prague","height":2.5,"trafic":1,"info":"Exit from tunnel Blanka, riverside.","ostation":0,"remark":""}},</v>
      </c>
    </row>
    <row r="14" spans="1:27" s="5" customFormat="1" ht="14" customHeight="1">
      <c r="A14" s="5" t="s">
        <v>57</v>
      </c>
      <c r="B14" s="5" t="s">
        <v>58</v>
      </c>
      <c r="C14" s="5" t="s">
        <v>59</v>
      </c>
      <c r="D14" s="5">
        <v>2963</v>
      </c>
      <c r="E14" s="5" t="s">
        <v>1142</v>
      </c>
      <c r="F14" s="5" t="s">
        <v>13</v>
      </c>
      <c r="G14" s="5" t="s">
        <v>14</v>
      </c>
      <c r="H14" s="5" t="s">
        <v>1129</v>
      </c>
      <c r="I14" s="5" t="s">
        <v>678</v>
      </c>
      <c r="J14" s="5">
        <v>1</v>
      </c>
      <c r="K14" s="5" t="s">
        <v>60</v>
      </c>
      <c r="L14" s="5">
        <v>0</v>
      </c>
      <c r="N14" s="5" t="s">
        <v>506</v>
      </c>
      <c r="O14" s="5" t="s">
        <v>937</v>
      </c>
      <c r="P14" s="5" t="s">
        <v>936</v>
      </c>
      <c r="Q14" s="5" t="s">
        <v>938</v>
      </c>
      <c r="R14" s="5" t="s">
        <v>939</v>
      </c>
      <c r="S14" s="5" t="s">
        <v>507</v>
      </c>
      <c r="T14" s="5" t="s">
        <v>508</v>
      </c>
      <c r="U14" s="5" t="s">
        <v>509</v>
      </c>
      <c r="V14" s="5" t="s">
        <v>510</v>
      </c>
      <c r="W14" s="5" t="s">
        <v>511</v>
      </c>
      <c r="X14" s="5" t="s">
        <v>512</v>
      </c>
      <c r="Y14" s="5" t="s">
        <v>940</v>
      </c>
      <c r="Z14" s="5" t="s">
        <v>941</v>
      </c>
      <c r="AA14" s="5" t="str">
        <f t="shared" si="0"/>
        <v>{"type":"Feature","geometry":{"type":"Point","coordinates":[14.4611478,50.1176375]},"properties":{"tubeId":"PRG13","resultId":"2963","value":39.102,"link":"senzorvzduchu.cz","group":"Senzorvzduchu","city":"Prague","height":2.5,"trafic":1,"info":"Residential area on hill with 90.000 cars/working day.","ostation":0,"remark":""}},</v>
      </c>
    </row>
    <row r="15" spans="1:27" s="5" customFormat="1" ht="14" customHeight="1">
      <c r="A15" s="5" t="s">
        <v>61</v>
      </c>
      <c r="B15" s="5" t="s">
        <v>62</v>
      </c>
      <c r="C15" s="5" t="s">
        <v>63</v>
      </c>
      <c r="D15" s="5">
        <v>2815</v>
      </c>
      <c r="E15" s="5" t="s">
        <v>1143</v>
      </c>
      <c r="F15" s="5" t="s">
        <v>13</v>
      </c>
      <c r="G15" s="5" t="s">
        <v>14</v>
      </c>
      <c r="H15" s="5" t="s">
        <v>1129</v>
      </c>
      <c r="I15" s="5" t="s">
        <v>678</v>
      </c>
      <c r="J15" s="5">
        <v>1</v>
      </c>
      <c r="K15" s="5" t="s">
        <v>64</v>
      </c>
      <c r="L15" s="5">
        <v>0</v>
      </c>
      <c r="N15" s="5" t="s">
        <v>506</v>
      </c>
      <c r="O15" s="5" t="s">
        <v>937</v>
      </c>
      <c r="P15" s="5" t="s">
        <v>936</v>
      </c>
      <c r="Q15" s="5" t="s">
        <v>938</v>
      </c>
      <c r="R15" s="5" t="s">
        <v>939</v>
      </c>
      <c r="S15" s="5" t="s">
        <v>507</v>
      </c>
      <c r="T15" s="5" t="s">
        <v>508</v>
      </c>
      <c r="U15" s="5" t="s">
        <v>509</v>
      </c>
      <c r="V15" s="5" t="s">
        <v>510</v>
      </c>
      <c r="W15" s="5" t="s">
        <v>511</v>
      </c>
      <c r="X15" s="5" t="s">
        <v>512</v>
      </c>
      <c r="Y15" s="5" t="s">
        <v>940</v>
      </c>
      <c r="Z15" s="5" t="s">
        <v>941</v>
      </c>
      <c r="AA15" s="5" t="str">
        <f t="shared" si="0"/>
        <v>{"type":"Feature","geometry":{"type":"Point","coordinates":[14.444381,50.103246]},"properties":{"tubeId":"PRG14","resultId":"2815","value":25.173,"link":"senzorvzduchu.cz","group":"Senzorvzduchu","city":"Prague","height":2.5,"trafic":1,"info":"Busy road, Vltava river level, Billa parking.","ostation":0,"remark":""}},</v>
      </c>
    </row>
    <row r="16" spans="1:27" s="5" customFormat="1" ht="14" customHeight="1">
      <c r="A16" s="5" t="s">
        <v>65</v>
      </c>
      <c r="B16" s="5" t="s">
        <v>66</v>
      </c>
      <c r="C16" s="5" t="s">
        <v>67</v>
      </c>
      <c r="D16" s="5">
        <v>1970</v>
      </c>
      <c r="E16" s="5" t="s">
        <v>1144</v>
      </c>
      <c r="F16" s="5" t="s">
        <v>13</v>
      </c>
      <c r="G16" s="5" t="s">
        <v>14</v>
      </c>
      <c r="H16" s="5" t="s">
        <v>1129</v>
      </c>
      <c r="I16" s="5" t="s">
        <v>678</v>
      </c>
      <c r="J16" s="5">
        <v>1</v>
      </c>
      <c r="K16" s="5" t="s">
        <v>68</v>
      </c>
      <c r="L16" s="5">
        <v>0</v>
      </c>
      <c r="N16" s="5" t="s">
        <v>506</v>
      </c>
      <c r="O16" s="5" t="s">
        <v>937</v>
      </c>
      <c r="P16" s="5" t="s">
        <v>936</v>
      </c>
      <c r="Q16" s="5" t="s">
        <v>938</v>
      </c>
      <c r="R16" s="5" t="s">
        <v>939</v>
      </c>
      <c r="S16" s="5" t="s">
        <v>507</v>
      </c>
      <c r="T16" s="5" t="s">
        <v>508</v>
      </c>
      <c r="U16" s="5" t="s">
        <v>509</v>
      </c>
      <c r="V16" s="5" t="s">
        <v>510</v>
      </c>
      <c r="W16" s="5" t="s">
        <v>511</v>
      </c>
      <c r="X16" s="5" t="s">
        <v>512</v>
      </c>
      <c r="Y16" s="5" t="s">
        <v>940</v>
      </c>
      <c r="Z16" s="5" t="s">
        <v>941</v>
      </c>
      <c r="AA16" s="5" t="str">
        <f t="shared" si="0"/>
        <v>{"type":"Feature","geometry":{"type":"Point","coordinates":[14.4810011,50.1043091]},"properties":{"tubeId":"PRG15","resultId":"1970","value":27.66,"link":"senzorvzduchu.cz","group":"Senzorvzduchu","city":"Prague","height":2.5,"trafic":1,"info":"Busy intersection, gas station, overpass.","ostation":0,"remark":""}},</v>
      </c>
    </row>
    <row r="17" spans="1:27" s="5" customFormat="1" ht="14" customHeight="1">
      <c r="A17" s="5" t="s">
        <v>69</v>
      </c>
      <c r="B17" s="5" t="s">
        <v>70</v>
      </c>
      <c r="C17" s="5" t="s">
        <v>71</v>
      </c>
      <c r="D17" s="5">
        <v>1976</v>
      </c>
      <c r="E17" s="5" t="s">
        <v>1145</v>
      </c>
      <c r="F17" s="5" t="s">
        <v>13</v>
      </c>
      <c r="G17" s="5" t="s">
        <v>14</v>
      </c>
      <c r="H17" s="5" t="s">
        <v>1129</v>
      </c>
      <c r="I17" s="5" t="s">
        <v>678</v>
      </c>
      <c r="J17" s="5">
        <v>1</v>
      </c>
      <c r="K17" s="5" t="s">
        <v>72</v>
      </c>
      <c r="L17" s="5">
        <v>0</v>
      </c>
      <c r="N17" s="5" t="s">
        <v>506</v>
      </c>
      <c r="O17" s="5" t="s">
        <v>937</v>
      </c>
      <c r="P17" s="5" t="s">
        <v>936</v>
      </c>
      <c r="Q17" s="5" t="s">
        <v>938</v>
      </c>
      <c r="R17" s="5" t="s">
        <v>939</v>
      </c>
      <c r="S17" s="5" t="s">
        <v>507</v>
      </c>
      <c r="T17" s="5" t="s">
        <v>508</v>
      </c>
      <c r="U17" s="5" t="s">
        <v>509</v>
      </c>
      <c r="V17" s="5" t="s">
        <v>510</v>
      </c>
      <c r="W17" s="5" t="s">
        <v>511</v>
      </c>
      <c r="X17" s="5" t="s">
        <v>512</v>
      </c>
      <c r="Y17" s="5" t="s">
        <v>940</v>
      </c>
      <c r="Z17" s="5" t="s">
        <v>941</v>
      </c>
      <c r="AA17" s="5" t="str">
        <f t="shared" si="0"/>
        <v>{"type":"Feature","geometry":{"type":"Point","coordinates":[14.4665657,50.0691655]},"properties":{"tubeId":"PRG16","resultId":"1976","value":22.772,"link":"senzorvzduchu.cz","group":"Senzorvzduchu","city":"Prague","height":2.5,"trafic":1,"info":"Road in walley, parking, Ministry of enviroment.","ostation":0,"remark":""}},</v>
      </c>
    </row>
    <row r="18" spans="1:27" s="5" customFormat="1" ht="14" customHeight="1">
      <c r="A18" s="5" t="s">
        <v>73</v>
      </c>
      <c r="B18" s="5" t="s">
        <v>74</v>
      </c>
      <c r="C18" s="5" t="s">
        <v>75</v>
      </c>
      <c r="D18" s="5">
        <v>2835</v>
      </c>
      <c r="E18" s="5" t="s">
        <v>1146</v>
      </c>
      <c r="F18" s="5" t="s">
        <v>13</v>
      </c>
      <c r="G18" s="5" t="s">
        <v>14</v>
      </c>
      <c r="H18" s="5" t="s">
        <v>1129</v>
      </c>
      <c r="I18" s="5" t="s">
        <v>678</v>
      </c>
      <c r="J18" s="5">
        <v>1</v>
      </c>
      <c r="K18" s="5" t="s">
        <v>76</v>
      </c>
      <c r="L18" s="5">
        <v>0</v>
      </c>
      <c r="N18" s="5" t="s">
        <v>506</v>
      </c>
      <c r="O18" s="5" t="s">
        <v>937</v>
      </c>
      <c r="P18" s="5" t="s">
        <v>936</v>
      </c>
      <c r="Q18" s="5" t="s">
        <v>938</v>
      </c>
      <c r="R18" s="5" t="s">
        <v>939</v>
      </c>
      <c r="S18" s="5" t="s">
        <v>507</v>
      </c>
      <c r="T18" s="5" t="s">
        <v>508</v>
      </c>
      <c r="U18" s="5" t="s">
        <v>509</v>
      </c>
      <c r="V18" s="5" t="s">
        <v>510</v>
      </c>
      <c r="W18" s="5" t="s">
        <v>511</v>
      </c>
      <c r="X18" s="5" t="s">
        <v>512</v>
      </c>
      <c r="Y18" s="5" t="s">
        <v>940</v>
      </c>
      <c r="Z18" s="5" t="s">
        <v>941</v>
      </c>
      <c r="AA18" s="5" t="str">
        <f t="shared" si="0"/>
        <v>{"type":"Feature","geometry":{"type":"Point","coordinates":[14.4807536,50.0486962]},"properties":{"tubeId":"PRG17","resultId":"2835","value":27.29,"link":"senzorvzduchu.cz","group":"Senzorvzduchu","city":"Prague","height":2.5,"trafic":1,"info":"120.000 cars/working day with a lot of heavy trucks due to lack of the south - east - north transit ring around Prague.","ostation":0,"remark":""}},</v>
      </c>
    </row>
    <row r="19" spans="1:27" s="5" customFormat="1" ht="14" customHeight="1">
      <c r="A19" s="5" t="s">
        <v>77</v>
      </c>
      <c r="B19" s="5" t="s">
        <v>78</v>
      </c>
      <c r="C19" s="5" t="s">
        <v>79</v>
      </c>
      <c r="D19" s="5">
        <v>2845</v>
      </c>
      <c r="E19" s="5" t="s">
        <v>1147</v>
      </c>
      <c r="F19" s="5" t="s">
        <v>13</v>
      </c>
      <c r="G19" s="5" t="s">
        <v>14</v>
      </c>
      <c r="H19" s="5" t="s">
        <v>1129</v>
      </c>
      <c r="I19" s="5" t="s">
        <v>678</v>
      </c>
      <c r="J19" s="5">
        <v>1</v>
      </c>
      <c r="K19" s="5" t="s">
        <v>80</v>
      </c>
      <c r="L19" s="5">
        <v>0</v>
      </c>
      <c r="N19" s="5" t="s">
        <v>506</v>
      </c>
      <c r="O19" s="5" t="s">
        <v>937</v>
      </c>
      <c r="P19" s="5" t="s">
        <v>936</v>
      </c>
      <c r="Q19" s="5" t="s">
        <v>938</v>
      </c>
      <c r="R19" s="5" t="s">
        <v>939</v>
      </c>
      <c r="S19" s="5" t="s">
        <v>507</v>
      </c>
      <c r="T19" s="5" t="s">
        <v>508</v>
      </c>
      <c r="U19" s="5" t="s">
        <v>509</v>
      </c>
      <c r="V19" s="5" t="s">
        <v>510</v>
      </c>
      <c r="W19" s="5" t="s">
        <v>511</v>
      </c>
      <c r="X19" s="5" t="s">
        <v>512</v>
      </c>
      <c r="Y19" s="5" t="s">
        <v>940</v>
      </c>
      <c r="Z19" s="5" t="s">
        <v>941</v>
      </c>
      <c r="AA19" s="5" t="str">
        <f t="shared" si="0"/>
        <v>{"type":"Feature","geometry":{"type":"Point","coordinates":[14.4101525,50.0336998]},"properties":{"tubeId":"PRG18","resultId":"2845","value":18.869,"link":"senzorvzduchu.cz","group":"Senzorvzduchu","city":"Prague","height":2.5,"trafic":1,"info":"Busy bridge intersection.","ostation":0,"remark":""}},</v>
      </c>
    </row>
    <row r="20" spans="1:27" s="5" customFormat="1" ht="14" customHeight="1">
      <c r="A20" s="5" t="s">
        <v>81</v>
      </c>
      <c r="B20" s="5" t="s">
        <v>82</v>
      </c>
      <c r="C20" s="5" t="s">
        <v>83</v>
      </c>
      <c r="D20" s="5">
        <v>1978</v>
      </c>
      <c r="E20" s="5" t="s">
        <v>1148</v>
      </c>
      <c r="F20" s="5" t="s">
        <v>13</v>
      </c>
      <c r="G20" s="5" t="s">
        <v>14</v>
      </c>
      <c r="H20" s="5" t="s">
        <v>1129</v>
      </c>
      <c r="I20" s="5" t="s">
        <v>678</v>
      </c>
      <c r="J20" s="5">
        <v>1</v>
      </c>
      <c r="K20" s="5" t="s">
        <v>84</v>
      </c>
      <c r="L20" s="5">
        <v>0</v>
      </c>
      <c r="N20" s="5" t="s">
        <v>506</v>
      </c>
      <c r="O20" s="5" t="s">
        <v>937</v>
      </c>
      <c r="P20" s="5" t="s">
        <v>936</v>
      </c>
      <c r="Q20" s="5" t="s">
        <v>938</v>
      </c>
      <c r="R20" s="5" t="s">
        <v>939</v>
      </c>
      <c r="S20" s="5" t="s">
        <v>507</v>
      </c>
      <c r="T20" s="5" t="s">
        <v>508</v>
      </c>
      <c r="U20" s="5" t="s">
        <v>509</v>
      </c>
      <c r="V20" s="5" t="s">
        <v>510</v>
      </c>
      <c r="W20" s="5" t="s">
        <v>511</v>
      </c>
      <c r="X20" s="5" t="s">
        <v>512</v>
      </c>
      <c r="Y20" s="5" t="s">
        <v>940</v>
      </c>
      <c r="Z20" s="5" t="s">
        <v>941</v>
      </c>
      <c r="AA20" s="5" t="str">
        <f t="shared" si="0"/>
        <v>{"type":"Feature","geometry":{"type":"Point","coordinates":[14.4094995,50.0609116]},"properties":{"tubeId":"PRG19","resultId":"1978","value":25.228,"link":"senzorvzduchu.cz","group":"Senzorvzduchu","city":"Prague","height":2.5,"trafic":1,"info":"Bus station, heavy traffic nearby.","ostation":0,"remark":""}},</v>
      </c>
    </row>
    <row r="21" spans="1:27" s="5" customFormat="1" ht="14" customHeight="1">
      <c r="A21" s="5" t="s">
        <v>85</v>
      </c>
      <c r="B21" s="5" t="s">
        <v>86</v>
      </c>
      <c r="C21" s="5" t="s">
        <v>87</v>
      </c>
      <c r="D21" s="5">
        <v>2814</v>
      </c>
      <c r="E21" s="5" t="s">
        <v>1149</v>
      </c>
      <c r="F21" s="5" t="s">
        <v>13</v>
      </c>
      <c r="G21" s="5" t="s">
        <v>14</v>
      </c>
      <c r="H21" s="5" t="s">
        <v>1129</v>
      </c>
      <c r="I21" s="5" t="s">
        <v>678</v>
      </c>
      <c r="J21" s="5">
        <v>1</v>
      </c>
      <c r="K21" s="5" t="s">
        <v>88</v>
      </c>
      <c r="L21" s="5">
        <v>0</v>
      </c>
      <c r="N21" s="5" t="s">
        <v>506</v>
      </c>
      <c r="O21" s="5" t="s">
        <v>937</v>
      </c>
      <c r="P21" s="5" t="s">
        <v>936</v>
      </c>
      <c r="Q21" s="5" t="s">
        <v>938</v>
      </c>
      <c r="R21" s="5" t="s">
        <v>939</v>
      </c>
      <c r="S21" s="5" t="s">
        <v>507</v>
      </c>
      <c r="T21" s="5" t="s">
        <v>508</v>
      </c>
      <c r="U21" s="5" t="s">
        <v>509</v>
      </c>
      <c r="V21" s="5" t="s">
        <v>510</v>
      </c>
      <c r="W21" s="5" t="s">
        <v>511</v>
      </c>
      <c r="X21" s="5" t="s">
        <v>512</v>
      </c>
      <c r="Y21" s="5" t="s">
        <v>940</v>
      </c>
      <c r="Z21" s="5" t="s">
        <v>941</v>
      </c>
      <c r="AA21" s="5" t="str">
        <f t="shared" si="0"/>
        <v>{"type":"Feature","geometry":{"type":"Point","coordinates":[14.3721686,50.0702677]},"properties":{"tubeId":"PRG20","resultId":"2814","value":22.962,"link":"senzorvzduchu.cz","group":"Senzorvzduchu","city":"Prague","height":2.5,"trafic":1,"info":"Main exit to Pilsen, hill, valley.","ostation":0,"remark":""}},</v>
      </c>
    </row>
    <row r="22" spans="1:27" s="5" customFormat="1" ht="14" customHeight="1">
      <c r="A22" s="5" t="s">
        <v>393</v>
      </c>
      <c r="B22" s="5" t="s">
        <v>394</v>
      </c>
      <c r="C22" s="5" t="s">
        <v>395</v>
      </c>
      <c r="D22" s="5">
        <v>1911</v>
      </c>
      <c r="E22" s="5" t="s">
        <v>1150</v>
      </c>
      <c r="F22" s="5" t="s">
        <v>13</v>
      </c>
      <c r="G22" s="5" t="s">
        <v>14</v>
      </c>
      <c r="H22" s="5" t="s">
        <v>1129</v>
      </c>
      <c r="I22" s="5" t="s">
        <v>678</v>
      </c>
      <c r="J22" s="5">
        <v>1</v>
      </c>
      <c r="K22" s="5" t="s">
        <v>666</v>
      </c>
      <c r="L22" s="5">
        <v>0</v>
      </c>
      <c r="N22" s="5" t="s">
        <v>506</v>
      </c>
      <c r="O22" s="5" t="s">
        <v>937</v>
      </c>
      <c r="P22" s="5" t="s">
        <v>936</v>
      </c>
      <c r="Q22" s="5" t="s">
        <v>938</v>
      </c>
      <c r="R22" s="5" t="s">
        <v>939</v>
      </c>
      <c r="S22" s="5" t="s">
        <v>507</v>
      </c>
      <c r="T22" s="5" t="s">
        <v>508</v>
      </c>
      <c r="U22" s="5" t="s">
        <v>509</v>
      </c>
      <c r="V22" s="5" t="s">
        <v>510</v>
      </c>
      <c r="W22" s="5" t="s">
        <v>511</v>
      </c>
      <c r="X22" s="5" t="s">
        <v>512</v>
      </c>
      <c r="Y22" s="5" t="s">
        <v>940</v>
      </c>
      <c r="Z22" s="5" t="s">
        <v>941</v>
      </c>
      <c r="AA22" s="5" t="str">
        <f t="shared" si="0"/>
        <v>{"type":"Feature","geometry":{"type":"Point","coordinates":[14.395216,50.095637]},"properties":{"tubeId":"PRG21","resultId":"1911","value":19.804,"link":"senzorvzduchu.cz","group":"Senzorvzduchu","city":"Prague","height":2.5,"trafic":1,"info":"Residential area near exit from tunnel Blanka","ostation":0,"remark":""}},</v>
      </c>
    </row>
    <row r="23" spans="1:27" s="5" customFormat="1" ht="14" customHeight="1">
      <c r="A23" s="5" t="s">
        <v>396</v>
      </c>
      <c r="B23" s="5" t="s">
        <v>397</v>
      </c>
      <c r="C23" s="5" t="s">
        <v>398</v>
      </c>
      <c r="D23" s="5">
        <v>1994</v>
      </c>
      <c r="E23" s="5" t="s">
        <v>1151</v>
      </c>
      <c r="F23" s="5" t="s">
        <v>13</v>
      </c>
      <c r="G23" s="5" t="s">
        <v>14</v>
      </c>
      <c r="H23" s="5" t="s">
        <v>1129</v>
      </c>
      <c r="I23" s="5" t="s">
        <v>678</v>
      </c>
      <c r="J23" s="5">
        <v>1</v>
      </c>
      <c r="K23" s="5" t="s">
        <v>667</v>
      </c>
      <c r="L23" s="5">
        <v>0</v>
      </c>
      <c r="N23" s="5" t="s">
        <v>506</v>
      </c>
      <c r="O23" s="5" t="s">
        <v>937</v>
      </c>
      <c r="P23" s="5" t="s">
        <v>936</v>
      </c>
      <c r="Q23" s="5" t="s">
        <v>938</v>
      </c>
      <c r="R23" s="5" t="s">
        <v>939</v>
      </c>
      <c r="S23" s="5" t="s">
        <v>507</v>
      </c>
      <c r="T23" s="5" t="s">
        <v>508</v>
      </c>
      <c r="U23" s="5" t="s">
        <v>509</v>
      </c>
      <c r="V23" s="5" t="s">
        <v>510</v>
      </c>
      <c r="W23" s="5" t="s">
        <v>511</v>
      </c>
      <c r="X23" s="5" t="s">
        <v>512</v>
      </c>
      <c r="Y23" s="5" t="s">
        <v>940</v>
      </c>
      <c r="Z23" s="5" t="s">
        <v>941</v>
      </c>
      <c r="AA23" s="5" t="str">
        <f t="shared" si="0"/>
        <v>{"type":"Feature","geometry":{"type":"Point","coordinates":[14.369785,50.098568]},"properties":{"tubeId":"PRG22","resultId":"1994","value":21.314,"link":"senzorvzduchu.cz","group":"Senzorvzduchu","city":"Prague","height":2.5,"trafic":1,"info":"Residential area 20 mestres from route to airport","ostation":0,"remark":""}},</v>
      </c>
    </row>
    <row r="24" spans="1:27" s="5" customFormat="1" ht="14" customHeight="1">
      <c r="A24" s="5" t="s">
        <v>399</v>
      </c>
      <c r="B24" s="5" t="s">
        <v>400</v>
      </c>
      <c r="C24" s="5" t="s">
        <v>401</v>
      </c>
      <c r="D24" s="5">
        <v>1963</v>
      </c>
      <c r="E24" s="5" t="s">
        <v>1152</v>
      </c>
      <c r="F24" s="5" t="s">
        <v>13</v>
      </c>
      <c r="G24" s="5" t="s">
        <v>14</v>
      </c>
      <c r="H24" s="5" t="s">
        <v>1129</v>
      </c>
      <c r="I24" s="5" t="s">
        <v>678</v>
      </c>
      <c r="J24" s="5">
        <v>1</v>
      </c>
      <c r="K24" s="5" t="s">
        <v>668</v>
      </c>
      <c r="L24" s="5">
        <v>1</v>
      </c>
      <c r="N24" s="5" t="s">
        <v>506</v>
      </c>
      <c r="O24" s="5" t="s">
        <v>937</v>
      </c>
      <c r="P24" s="5" t="s">
        <v>936</v>
      </c>
      <c r="Q24" s="5" t="s">
        <v>938</v>
      </c>
      <c r="R24" s="5" t="s">
        <v>939</v>
      </c>
      <c r="S24" s="5" t="s">
        <v>507</v>
      </c>
      <c r="T24" s="5" t="s">
        <v>508</v>
      </c>
      <c r="U24" s="5" t="s">
        <v>509</v>
      </c>
      <c r="V24" s="5" t="s">
        <v>510</v>
      </c>
      <c r="W24" s="5" t="s">
        <v>511</v>
      </c>
      <c r="X24" s="5" t="s">
        <v>512</v>
      </c>
      <c r="Y24" s="5" t="s">
        <v>940</v>
      </c>
      <c r="Z24" s="5" t="s">
        <v>941</v>
      </c>
      <c r="AA24" s="5" t="str">
        <f t="shared" si="0"/>
        <v>{"type":"Feature","geometry":{"type":"Point","coordinates":[14.446313,50.066329]},"properties":{"tubeId":"PRG23","resultId":"1963","value":5.338,"link":"senzorvzduchu.cz","group":"Senzorvzduchu","city":"Prague","height":2.5,"trafic":1,"info":"Valley, residential area main road, near Kindergarten, also refence point CHMI","ostation":1,"remark":""}},</v>
      </c>
    </row>
    <row r="25" spans="1:27" s="5" customFormat="1" ht="14" customHeight="1">
      <c r="A25" s="5" t="s">
        <v>402</v>
      </c>
      <c r="B25" s="5" t="s">
        <v>403</v>
      </c>
      <c r="C25" s="5" t="s">
        <v>404</v>
      </c>
      <c r="D25" s="5">
        <v>2864</v>
      </c>
      <c r="E25" s="5" t="s">
        <v>1153</v>
      </c>
      <c r="F25" s="5" t="s">
        <v>13</v>
      </c>
      <c r="G25" s="5" t="s">
        <v>14</v>
      </c>
      <c r="H25" s="5" t="s">
        <v>1129</v>
      </c>
      <c r="I25" s="5" t="s">
        <v>678</v>
      </c>
      <c r="J25" s="5">
        <v>1</v>
      </c>
      <c r="K25" s="5" t="s">
        <v>669</v>
      </c>
      <c r="L25" s="5">
        <v>0</v>
      </c>
      <c r="N25" s="5" t="s">
        <v>506</v>
      </c>
      <c r="O25" s="5" t="s">
        <v>937</v>
      </c>
      <c r="P25" s="5" t="s">
        <v>936</v>
      </c>
      <c r="Q25" s="5" t="s">
        <v>938</v>
      </c>
      <c r="R25" s="5" t="s">
        <v>939</v>
      </c>
      <c r="S25" s="5" t="s">
        <v>507</v>
      </c>
      <c r="T25" s="5" t="s">
        <v>508</v>
      </c>
      <c r="U25" s="5" t="s">
        <v>509</v>
      </c>
      <c r="V25" s="5" t="s">
        <v>510</v>
      </c>
      <c r="W25" s="5" t="s">
        <v>511</v>
      </c>
      <c r="X25" s="5" t="s">
        <v>512</v>
      </c>
      <c r="Y25" s="5" t="s">
        <v>940</v>
      </c>
      <c r="Z25" s="5" t="s">
        <v>941</v>
      </c>
      <c r="AA25" s="5" t="str">
        <f t="shared" si="0"/>
        <v>{"type":"Feature","geometry":{"type":"Point","coordinates":[14.447976,50.045904]},"properties":{"tubeId":"PRG24","resultId":"2864","value":20.963,"link":"senzorvzduchu.cz","group":"Senzorvzduchu","city":"Prague","height":2.5,"trafic":1,"info":"Residential area, shopping, main 4 lane road","ostation":0,"remark":""}},</v>
      </c>
    </row>
    <row r="26" spans="1:27" s="5" customFormat="1" ht="14" customHeight="1">
      <c r="A26" s="5" t="s">
        <v>405</v>
      </c>
      <c r="B26" s="5" t="s">
        <v>406</v>
      </c>
      <c r="C26" s="5" t="s">
        <v>407</v>
      </c>
      <c r="D26" s="5">
        <v>2887</v>
      </c>
      <c r="E26" s="5" t="s">
        <v>1154</v>
      </c>
      <c r="F26" s="5" t="s">
        <v>13</v>
      </c>
      <c r="G26" s="5" t="s">
        <v>14</v>
      </c>
      <c r="H26" s="5" t="s">
        <v>1129</v>
      </c>
      <c r="I26" s="5" t="s">
        <v>678</v>
      </c>
      <c r="J26" s="5">
        <v>1</v>
      </c>
      <c r="K26" s="5" t="s">
        <v>670</v>
      </c>
      <c r="L26" s="5">
        <v>0</v>
      </c>
      <c r="N26" s="5" t="s">
        <v>506</v>
      </c>
      <c r="O26" s="5" t="s">
        <v>937</v>
      </c>
      <c r="P26" s="5" t="s">
        <v>936</v>
      </c>
      <c r="Q26" s="5" t="s">
        <v>938</v>
      </c>
      <c r="R26" s="5" t="s">
        <v>939</v>
      </c>
      <c r="S26" s="5" t="s">
        <v>507</v>
      </c>
      <c r="T26" s="5" t="s">
        <v>508</v>
      </c>
      <c r="U26" s="5" t="s">
        <v>509</v>
      </c>
      <c r="V26" s="5" t="s">
        <v>510</v>
      </c>
      <c r="W26" s="5" t="s">
        <v>511</v>
      </c>
      <c r="X26" s="5" t="s">
        <v>512</v>
      </c>
      <c r="Y26" s="5" t="s">
        <v>940</v>
      </c>
      <c r="Z26" s="5" t="s">
        <v>941</v>
      </c>
      <c r="AA26" s="5" t="str">
        <f t="shared" si="0"/>
        <v>{"type":"Feature","geometry":{"type":"Point","coordinates":[14.399677,50.061311]},"properties":{"tubeId":"PRG25","resultId":"2887","value":36.963,"link":"senzorvzduchu.cz","group":"Senzorvzduchu","city":"Prague","height":2.5,"trafic":1,"info":"tram, bus, cars main road, valley","ostation":0,"remark":""}},</v>
      </c>
    </row>
    <row r="27" spans="1:27" s="5" customFormat="1" ht="14" customHeight="1">
      <c r="A27" s="5" t="s">
        <v>408</v>
      </c>
      <c r="B27" s="5" t="s">
        <v>409</v>
      </c>
      <c r="C27" s="5" t="s">
        <v>410</v>
      </c>
      <c r="D27" s="5">
        <v>2809</v>
      </c>
      <c r="E27" s="5" t="s">
        <v>1155</v>
      </c>
      <c r="F27" s="5" t="s">
        <v>13</v>
      </c>
      <c r="G27" s="5" t="s">
        <v>14</v>
      </c>
      <c r="H27" s="5" t="s">
        <v>1129</v>
      </c>
      <c r="I27" s="5" t="s">
        <v>678</v>
      </c>
      <c r="J27" s="5">
        <v>1</v>
      </c>
      <c r="K27" s="5" t="s">
        <v>671</v>
      </c>
      <c r="L27" s="5">
        <v>0</v>
      </c>
      <c r="N27" s="5" t="s">
        <v>506</v>
      </c>
      <c r="O27" s="5" t="s">
        <v>937</v>
      </c>
      <c r="P27" s="5" t="s">
        <v>936</v>
      </c>
      <c r="Q27" s="5" t="s">
        <v>938</v>
      </c>
      <c r="R27" s="5" t="s">
        <v>939</v>
      </c>
      <c r="S27" s="5" t="s">
        <v>507</v>
      </c>
      <c r="T27" s="5" t="s">
        <v>508</v>
      </c>
      <c r="U27" s="5" t="s">
        <v>509</v>
      </c>
      <c r="V27" s="5" t="s">
        <v>510</v>
      </c>
      <c r="W27" s="5" t="s">
        <v>511</v>
      </c>
      <c r="X27" s="5" t="s">
        <v>512</v>
      </c>
      <c r="Y27" s="5" t="s">
        <v>940</v>
      </c>
      <c r="Z27" s="5" t="s">
        <v>941</v>
      </c>
      <c r="AA27" s="5" t="str">
        <f t="shared" si="0"/>
        <v>{"type":"Feature","geometry":{"type":"Point","coordinates":[14.373534,50.055646]},"properties":{"tubeId":"PRG26","resultId":"2809","value":27.629,"link":"senzorvzduchu.cz","group":"Senzorvzduchu","city":"Prague","height":2.5,"trafic":1,"info":"4 lane main road further from centre","ostation":0,"remark":""}},</v>
      </c>
    </row>
    <row r="28" spans="1:27" s="5" customFormat="1" ht="14" customHeight="1">
      <c r="A28" s="5" t="s">
        <v>411</v>
      </c>
      <c r="B28" s="5" t="s">
        <v>412</v>
      </c>
      <c r="C28" s="5" t="s">
        <v>413</v>
      </c>
      <c r="D28" s="5">
        <v>1985</v>
      </c>
      <c r="E28" s="5" t="s">
        <v>1156</v>
      </c>
      <c r="F28" s="5" t="s">
        <v>13</v>
      </c>
      <c r="G28" s="5" t="s">
        <v>14</v>
      </c>
      <c r="H28" s="5" t="s">
        <v>1129</v>
      </c>
      <c r="I28" s="5" t="s">
        <v>678</v>
      </c>
      <c r="J28" s="5">
        <v>1</v>
      </c>
      <c r="K28" s="5" t="s">
        <v>672</v>
      </c>
      <c r="L28" s="5">
        <v>0</v>
      </c>
      <c r="N28" s="5" t="s">
        <v>506</v>
      </c>
      <c r="O28" s="5" t="s">
        <v>937</v>
      </c>
      <c r="P28" s="5" t="s">
        <v>936</v>
      </c>
      <c r="Q28" s="5" t="s">
        <v>938</v>
      </c>
      <c r="R28" s="5" t="s">
        <v>939</v>
      </c>
      <c r="S28" s="5" t="s">
        <v>507</v>
      </c>
      <c r="T28" s="5" t="s">
        <v>508</v>
      </c>
      <c r="U28" s="5" t="s">
        <v>509</v>
      </c>
      <c r="V28" s="5" t="s">
        <v>510</v>
      </c>
      <c r="W28" s="5" t="s">
        <v>511</v>
      </c>
      <c r="X28" s="5" t="s">
        <v>512</v>
      </c>
      <c r="Y28" s="5" t="s">
        <v>940</v>
      </c>
      <c r="Z28" s="5" t="s">
        <v>941</v>
      </c>
      <c r="AA28" s="5" t="str">
        <f t="shared" si="0"/>
        <v>{"type":"Feature","geometry":{"type":"Point","coordinates":[14.336019,50.07702]},"properties":{"tubeId":"PRG27","resultId":"1985","value":24.019,"link":"senzorvzduchu.cz","group":"Senzorvzduchu","city":"Prague","height":2.5,"trafic":1,"info":"residential area, gas station, circle around Prague","ostation":0,"remark":""}},</v>
      </c>
    </row>
    <row r="29" spans="1:27" s="5" customFormat="1" ht="14" customHeight="1">
      <c r="A29" s="5" t="s">
        <v>414</v>
      </c>
      <c r="B29" s="5" t="s">
        <v>415</v>
      </c>
      <c r="C29" s="5" t="s">
        <v>416</v>
      </c>
      <c r="D29" s="5">
        <v>1999</v>
      </c>
      <c r="E29" s="5" t="s">
        <v>1157</v>
      </c>
      <c r="F29" s="5" t="s">
        <v>13</v>
      </c>
      <c r="G29" s="5" t="s">
        <v>14</v>
      </c>
      <c r="H29" s="5" t="s">
        <v>1129</v>
      </c>
      <c r="I29" s="5" t="s">
        <v>678</v>
      </c>
      <c r="J29" s="5">
        <v>1</v>
      </c>
      <c r="K29" s="5" t="s">
        <v>673</v>
      </c>
      <c r="L29" s="5">
        <v>0</v>
      </c>
      <c r="N29" s="5" t="s">
        <v>506</v>
      </c>
      <c r="O29" s="5" t="s">
        <v>937</v>
      </c>
      <c r="P29" s="5" t="s">
        <v>936</v>
      </c>
      <c r="Q29" s="5" t="s">
        <v>938</v>
      </c>
      <c r="R29" s="5" t="s">
        <v>939</v>
      </c>
      <c r="S29" s="5" t="s">
        <v>507</v>
      </c>
      <c r="T29" s="5" t="s">
        <v>508</v>
      </c>
      <c r="U29" s="5" t="s">
        <v>509</v>
      </c>
      <c r="V29" s="5" t="s">
        <v>510</v>
      </c>
      <c r="W29" s="5" t="s">
        <v>511</v>
      </c>
      <c r="X29" s="5" t="s">
        <v>512</v>
      </c>
      <c r="Y29" s="5" t="s">
        <v>940</v>
      </c>
      <c r="Z29" s="5" t="s">
        <v>941</v>
      </c>
      <c r="AA29" s="5" t="str">
        <f t="shared" si="0"/>
        <v>{"type":"Feature","geometry":{"type":"Point","coordinates":[14.511385,50.092182]},"properties":{"tubeId":"PRG28","resultId":"1999","value":30.69,"link":"senzorvzduchu.cz","group":"Senzorvzduchu","city":"Prague","height":2.5,"trafic":1,"info":"4 lane main road, valley, school","ostation":0,"remark":""}},</v>
      </c>
    </row>
    <row r="30" spans="1:27" s="5" customFormat="1" ht="14" customHeight="1">
      <c r="A30" s="5" t="s">
        <v>674</v>
      </c>
      <c r="B30" s="5" t="s">
        <v>675</v>
      </c>
      <c r="C30" s="5" t="s">
        <v>417</v>
      </c>
      <c r="D30" s="5">
        <v>2965</v>
      </c>
      <c r="E30" s="5" t="s">
        <v>1158</v>
      </c>
      <c r="F30" s="5" t="s">
        <v>13</v>
      </c>
      <c r="G30" s="5" t="s">
        <v>14</v>
      </c>
      <c r="H30" s="5" t="s">
        <v>1129</v>
      </c>
      <c r="I30" s="5" t="s">
        <v>678</v>
      </c>
      <c r="J30" s="5">
        <v>1</v>
      </c>
      <c r="K30" s="5" t="s">
        <v>676</v>
      </c>
      <c r="L30" s="5">
        <v>0</v>
      </c>
      <c r="N30" s="5" t="s">
        <v>506</v>
      </c>
      <c r="O30" s="5" t="s">
        <v>937</v>
      </c>
      <c r="P30" s="5" t="s">
        <v>936</v>
      </c>
      <c r="Q30" s="5" t="s">
        <v>938</v>
      </c>
      <c r="R30" s="5" t="s">
        <v>939</v>
      </c>
      <c r="S30" s="5" t="s">
        <v>507</v>
      </c>
      <c r="T30" s="5" t="s">
        <v>508</v>
      </c>
      <c r="U30" s="5" t="s">
        <v>509</v>
      </c>
      <c r="V30" s="5" t="s">
        <v>510</v>
      </c>
      <c r="W30" s="5" t="s">
        <v>511</v>
      </c>
      <c r="X30" s="5" t="s">
        <v>512</v>
      </c>
      <c r="Y30" s="5" t="s">
        <v>940</v>
      </c>
      <c r="Z30" s="5" t="s">
        <v>941</v>
      </c>
      <c r="AA30" s="5" t="str">
        <f t="shared" si="0"/>
        <v>{"type":"Feature","geometry":{"type":"Point","coordinates":[14.470655,50.090634]},"properties":{"tubeId":"PRG29","resultId":"2965","value":20.721,"link":"senzorvzduchu.cz","group":"Senzorvzduchu","city":"Prague","height":2.5,"trafic":1,"info":"residential area, corner of main cars/tram road","ostation":0,"remark":""}},</v>
      </c>
    </row>
    <row r="31" spans="1:27" s="5" customFormat="1" ht="14" customHeight="1">
      <c r="A31" s="5" t="s">
        <v>418</v>
      </c>
      <c r="B31" s="5" t="s">
        <v>419</v>
      </c>
      <c r="C31" s="5" t="s">
        <v>420</v>
      </c>
      <c r="D31" s="5">
        <v>2838</v>
      </c>
      <c r="E31" s="5" t="s">
        <v>1159</v>
      </c>
      <c r="F31" s="5" t="s">
        <v>13</v>
      </c>
      <c r="G31" s="5" t="s">
        <v>14</v>
      </c>
      <c r="H31" s="5" t="s">
        <v>1129</v>
      </c>
      <c r="I31" s="5" t="s">
        <v>678</v>
      </c>
      <c r="J31" s="5">
        <v>1</v>
      </c>
      <c r="K31" s="5" t="s">
        <v>677</v>
      </c>
      <c r="L31" s="5">
        <v>0</v>
      </c>
      <c r="N31" s="5" t="s">
        <v>506</v>
      </c>
      <c r="O31" s="5" t="s">
        <v>937</v>
      </c>
      <c r="P31" s="5" t="s">
        <v>936</v>
      </c>
      <c r="Q31" s="5" t="s">
        <v>938</v>
      </c>
      <c r="R31" s="5" t="s">
        <v>939</v>
      </c>
      <c r="S31" s="5" t="s">
        <v>507</v>
      </c>
      <c r="T31" s="5" t="s">
        <v>508</v>
      </c>
      <c r="U31" s="5" t="s">
        <v>509</v>
      </c>
      <c r="V31" s="5" t="s">
        <v>510</v>
      </c>
      <c r="W31" s="5" t="s">
        <v>511</v>
      </c>
      <c r="X31" s="5" t="s">
        <v>512</v>
      </c>
      <c r="Y31" s="5" t="s">
        <v>940</v>
      </c>
      <c r="Z31" s="5" t="s">
        <v>941</v>
      </c>
      <c r="AA31" s="5" t="str">
        <f t="shared" si="0"/>
        <v>{"type":"Feature","geometry":{"type":"Point","coordinates":[14.501194,50.077431]},"properties":{"tubeId":"PRG30","resultId":"2838","value":22.905,"link":"senzorvzduchu.cz","group":"Senzorvzduchu","city":"Prague","height":2.5,"trafic":1,"info":"2 lane main road, valley, tram stop","ostation":0,"remark":""}},</v>
      </c>
    </row>
    <row r="32" spans="1:27" s="5" customFormat="1" ht="14" customHeight="1">
      <c r="A32" s="5" t="s">
        <v>520</v>
      </c>
      <c r="B32" s="5" t="s">
        <v>521</v>
      </c>
      <c r="C32" s="5" t="s">
        <v>89</v>
      </c>
      <c r="D32" s="5">
        <v>2337</v>
      </c>
      <c r="E32" s="5" t="s">
        <v>905</v>
      </c>
      <c r="F32" s="5" t="s">
        <v>90</v>
      </c>
      <c r="G32" s="5" t="s">
        <v>91</v>
      </c>
      <c r="H32" s="5" t="s">
        <v>901</v>
      </c>
      <c r="I32" s="5" t="s">
        <v>678</v>
      </c>
      <c r="J32" s="5">
        <v>1</v>
      </c>
      <c r="K32" s="5" t="s">
        <v>751</v>
      </c>
      <c r="L32" s="5">
        <v>0</v>
      </c>
      <c r="N32" s="5" t="s">
        <v>506</v>
      </c>
      <c r="O32" s="5" t="s">
        <v>937</v>
      </c>
      <c r="P32" s="5" t="s">
        <v>936</v>
      </c>
      <c r="Q32" s="5" t="s">
        <v>938</v>
      </c>
      <c r="R32" s="5" t="s">
        <v>939</v>
      </c>
      <c r="S32" s="5" t="s">
        <v>507</v>
      </c>
      <c r="T32" s="5" t="s">
        <v>508</v>
      </c>
      <c r="U32" s="5" t="s">
        <v>509</v>
      </c>
      <c r="V32" s="5" t="s">
        <v>510</v>
      </c>
      <c r="W32" s="5" t="s">
        <v>511</v>
      </c>
      <c r="X32" s="5" t="s">
        <v>512</v>
      </c>
      <c r="Y32" s="5" t="s">
        <v>940</v>
      </c>
      <c r="Z32" s="5" t="s">
        <v>941</v>
      </c>
      <c r="AA32" s="5" t="str">
        <f t="shared" si="0"/>
        <v>{"type":"Feature","geometry":{"type":"Point","coordinates":[35.0517,48.46709]},"properties":{"tubeId":"DNK1","resultId":"2337","value":32.149,"link":"savednipro.org","group":"SaveDnipro","city":"Dnipro","height":2.5,"trafic":1,"info":"Shopping mall \"MOST-City\", bus station, entrance to the \"Central bridge\"","ostation":0,"remark":""}},</v>
      </c>
    </row>
    <row r="33" spans="1:27" s="5" customFormat="1" ht="14" customHeight="1">
      <c r="A33" s="5" t="s">
        <v>523</v>
      </c>
      <c r="B33" s="5" t="s">
        <v>524</v>
      </c>
      <c r="C33" s="5" t="s">
        <v>93</v>
      </c>
      <c r="D33" s="5">
        <v>2380</v>
      </c>
      <c r="E33" s="5" t="s">
        <v>906</v>
      </c>
      <c r="F33" s="5" t="s">
        <v>90</v>
      </c>
      <c r="G33" s="5" t="s">
        <v>91</v>
      </c>
      <c r="H33" s="5" t="s">
        <v>901</v>
      </c>
      <c r="I33" s="5">
        <v>2</v>
      </c>
      <c r="J33" s="5">
        <v>1</v>
      </c>
      <c r="K33" s="5" t="s">
        <v>525</v>
      </c>
      <c r="L33" s="5">
        <v>0</v>
      </c>
      <c r="N33" s="5" t="s">
        <v>506</v>
      </c>
      <c r="O33" s="5" t="s">
        <v>937</v>
      </c>
      <c r="P33" s="5" t="s">
        <v>936</v>
      </c>
      <c r="Q33" s="5" t="s">
        <v>938</v>
      </c>
      <c r="R33" s="5" t="s">
        <v>939</v>
      </c>
      <c r="S33" s="5" t="s">
        <v>507</v>
      </c>
      <c r="T33" s="5" t="s">
        <v>508</v>
      </c>
      <c r="U33" s="5" t="s">
        <v>509</v>
      </c>
      <c r="V33" s="5" t="s">
        <v>510</v>
      </c>
      <c r="W33" s="5" t="s">
        <v>511</v>
      </c>
      <c r="X33" s="5" t="s">
        <v>512</v>
      </c>
      <c r="Y33" s="5" t="s">
        <v>940</v>
      </c>
      <c r="Z33" s="5" t="s">
        <v>941</v>
      </c>
      <c r="AA33" s="5" t="str">
        <f t="shared" si="0"/>
        <v>{"type":"Feature","geometry":{"type":"Point","coordinates":[35.05534,48.45919]},"properties":{"tubeId":"DNK2","resultId":"2380","value":40.99,"link":"savednipro.org","group":"SaveDnipro","city":"Dnipro","height":2,"trafic":1,"info":"Hoholya street, bus station, pedestrian area, huge traffic","ostation":0,"remark":""}},</v>
      </c>
    </row>
    <row r="34" spans="1:27" s="5" customFormat="1" ht="14" customHeight="1">
      <c r="A34" s="5" t="s">
        <v>526</v>
      </c>
      <c r="B34" s="5" t="s">
        <v>527</v>
      </c>
      <c r="C34" s="5" t="s">
        <v>94</v>
      </c>
      <c r="D34" s="5">
        <v>2392</v>
      </c>
      <c r="E34" s="5" t="s">
        <v>907</v>
      </c>
      <c r="F34" s="5" t="s">
        <v>90</v>
      </c>
      <c r="G34" s="5" t="s">
        <v>91</v>
      </c>
      <c r="H34" s="5" t="s">
        <v>901</v>
      </c>
      <c r="I34" s="5">
        <v>2</v>
      </c>
      <c r="J34" s="5">
        <v>1</v>
      </c>
      <c r="K34" s="5" t="s">
        <v>95</v>
      </c>
      <c r="L34" s="5">
        <v>0</v>
      </c>
      <c r="N34" s="5" t="s">
        <v>506</v>
      </c>
      <c r="O34" s="5" t="s">
        <v>937</v>
      </c>
      <c r="P34" s="5" t="s">
        <v>936</v>
      </c>
      <c r="Q34" s="5" t="s">
        <v>938</v>
      </c>
      <c r="R34" s="5" t="s">
        <v>939</v>
      </c>
      <c r="S34" s="5" t="s">
        <v>507</v>
      </c>
      <c r="T34" s="5" t="s">
        <v>508</v>
      </c>
      <c r="U34" s="5" t="s">
        <v>509</v>
      </c>
      <c r="V34" s="5" t="s">
        <v>510</v>
      </c>
      <c r="W34" s="5" t="s">
        <v>511</v>
      </c>
      <c r="X34" s="5" t="s">
        <v>512</v>
      </c>
      <c r="Y34" s="5" t="s">
        <v>940</v>
      </c>
      <c r="Z34" s="5" t="s">
        <v>941</v>
      </c>
      <c r="AA34" s="5" t="str">
        <f t="shared" si="0"/>
        <v>{"type":"Feature","geometry":{"type":"Point","coordinates":[35.06639,48.46608]},"properties":{"tubeId":"DNK3","resultId":"2392","value":29.564,"link":"savednipro.org","group":"SaveDnipro","city":"Dnipro","height":2,"trafic":1,"info":"Festival pier, pedestrian area, crowded place, the longest promenade in Ukraine","ostation":0,"remark":""}},</v>
      </c>
    </row>
    <row r="35" spans="1:27" s="5" customFormat="1" ht="14" customHeight="1">
      <c r="A35" s="5" t="s">
        <v>528</v>
      </c>
      <c r="B35" s="5" t="s">
        <v>529</v>
      </c>
      <c r="C35" s="5" t="s">
        <v>96</v>
      </c>
      <c r="D35" s="5">
        <v>2395</v>
      </c>
      <c r="E35" s="5" t="s">
        <v>908</v>
      </c>
      <c r="F35" s="5" t="s">
        <v>90</v>
      </c>
      <c r="G35" s="5" t="s">
        <v>91</v>
      </c>
      <c r="H35" s="5" t="s">
        <v>901</v>
      </c>
      <c r="I35" s="5" t="s">
        <v>678</v>
      </c>
      <c r="J35" s="5">
        <v>1</v>
      </c>
      <c r="K35" s="5" t="s">
        <v>752</v>
      </c>
      <c r="L35" s="5">
        <v>0</v>
      </c>
      <c r="N35" s="5" t="s">
        <v>506</v>
      </c>
      <c r="O35" s="5" t="s">
        <v>937</v>
      </c>
      <c r="P35" s="5" t="s">
        <v>936</v>
      </c>
      <c r="Q35" s="5" t="s">
        <v>938</v>
      </c>
      <c r="R35" s="5" t="s">
        <v>939</v>
      </c>
      <c r="S35" s="5" t="s">
        <v>507</v>
      </c>
      <c r="T35" s="5" t="s">
        <v>508</v>
      </c>
      <c r="U35" s="5" t="s">
        <v>509</v>
      </c>
      <c r="V35" s="5" t="s">
        <v>510</v>
      </c>
      <c r="W35" s="5" t="s">
        <v>511</v>
      </c>
      <c r="X35" s="5" t="s">
        <v>512</v>
      </c>
      <c r="Y35" s="5" t="s">
        <v>940</v>
      </c>
      <c r="Z35" s="5" t="s">
        <v>941</v>
      </c>
      <c r="AA35" s="5" t="str">
        <f t="shared" si="0"/>
        <v>{"type":"Feature","geometry":{"type":"Point","coordinates":[35.0724,48.40915]},"properties":{"tubeId":"DNK4","resultId":"2395","value":26.258,"link":"savednipro.org","group":"SaveDnipro","city":"Dnipro","height":2.5,"trafic":1,"info":"Cafe \"Fantaziya\", pedestrian area, small green area, housing area, schools","ostation":0,"remark":""}},</v>
      </c>
    </row>
    <row r="36" spans="1:27" s="5" customFormat="1" ht="14" customHeight="1">
      <c r="A36" s="5" t="s">
        <v>97</v>
      </c>
      <c r="B36" s="5" t="s">
        <v>98</v>
      </c>
      <c r="C36" s="5" t="s">
        <v>99</v>
      </c>
      <c r="D36" s="5">
        <v>2376</v>
      </c>
      <c r="E36" s="5" t="s">
        <v>909</v>
      </c>
      <c r="F36" s="5" t="s">
        <v>90</v>
      </c>
      <c r="G36" s="5" t="s">
        <v>91</v>
      </c>
      <c r="H36" s="5" t="s">
        <v>901</v>
      </c>
      <c r="I36" s="5">
        <v>2</v>
      </c>
      <c r="J36" s="5">
        <v>1</v>
      </c>
      <c r="K36" s="5" t="s">
        <v>100</v>
      </c>
      <c r="L36" s="5">
        <v>0</v>
      </c>
      <c r="N36" s="5" t="s">
        <v>506</v>
      </c>
      <c r="O36" s="5" t="s">
        <v>937</v>
      </c>
      <c r="P36" s="5" t="s">
        <v>936</v>
      </c>
      <c r="Q36" s="5" t="s">
        <v>938</v>
      </c>
      <c r="R36" s="5" t="s">
        <v>939</v>
      </c>
      <c r="S36" s="5" t="s">
        <v>507</v>
      </c>
      <c r="T36" s="5" t="s">
        <v>508</v>
      </c>
      <c r="U36" s="5" t="s">
        <v>509</v>
      </c>
      <c r="V36" s="5" t="s">
        <v>510</v>
      </c>
      <c r="W36" s="5" t="s">
        <v>511</v>
      </c>
      <c r="X36" s="5" t="s">
        <v>512</v>
      </c>
      <c r="Y36" s="5" t="s">
        <v>940</v>
      </c>
      <c r="Z36" s="5" t="s">
        <v>941</v>
      </c>
      <c r="AA36" s="5" t="str">
        <f t="shared" si="0"/>
        <v>{"type":"Feature","geometry":{"type":"Point","coordinates":[35.0629357,48.4243839]},"properties":{"tubeId":"DNK5","resultId":"2376","value":28.687,"link":"savednipro.org","group":"SaveDnipro","city":"Dnipro","height":2,"trafic":1,"info":"Kosmichnaya Street, roundabout, reference measurement station, huge traffic","ostation":0,"remark":""}},</v>
      </c>
    </row>
    <row r="37" spans="1:27" s="5" customFormat="1" ht="14" customHeight="1">
      <c r="A37" s="5" t="s">
        <v>531</v>
      </c>
      <c r="B37" s="5" t="s">
        <v>532</v>
      </c>
      <c r="C37" s="5" t="s">
        <v>101</v>
      </c>
      <c r="D37" s="5">
        <v>2324</v>
      </c>
      <c r="E37" s="5" t="s">
        <v>910</v>
      </c>
      <c r="F37" s="5" t="s">
        <v>90</v>
      </c>
      <c r="G37" s="5" t="s">
        <v>91</v>
      </c>
      <c r="H37" s="5" t="s">
        <v>901</v>
      </c>
      <c r="I37" s="5">
        <v>2</v>
      </c>
      <c r="J37" s="5">
        <v>0</v>
      </c>
      <c r="K37" s="5" t="s">
        <v>753</v>
      </c>
      <c r="L37" s="5">
        <v>1</v>
      </c>
      <c r="N37" s="5" t="s">
        <v>506</v>
      </c>
      <c r="O37" s="5" t="s">
        <v>937</v>
      </c>
      <c r="P37" s="5" t="s">
        <v>936</v>
      </c>
      <c r="Q37" s="5" t="s">
        <v>938</v>
      </c>
      <c r="R37" s="5" t="s">
        <v>939</v>
      </c>
      <c r="S37" s="5" t="s">
        <v>507</v>
      </c>
      <c r="T37" s="5" t="s">
        <v>508</v>
      </c>
      <c r="U37" s="5" t="s">
        <v>509</v>
      </c>
      <c r="V37" s="5" t="s">
        <v>510</v>
      </c>
      <c r="W37" s="5" t="s">
        <v>511</v>
      </c>
      <c r="X37" s="5" t="s">
        <v>512</v>
      </c>
      <c r="Y37" s="5" t="s">
        <v>940</v>
      </c>
      <c r="Z37" s="5" t="s">
        <v>941</v>
      </c>
      <c r="AA37" s="5" t="str">
        <f t="shared" si="0"/>
        <v>{"type":"Feature","geometry":{"type":"Point","coordinates":[35.13175,48.40357]},"properties":{"tubeId":"DNK6","resultId":"2324","value":10.086,"link":"savednipro.org","group":"SaveDnipro","city":"Dnipro","height":2,"trafic":0,"info":"House of culture \"Energetyk\", reference measurement station, residential area","ostation":1,"remark":""}},</v>
      </c>
    </row>
    <row r="38" spans="1:27" s="5" customFormat="1" ht="14" customHeight="1">
      <c r="A38" s="5" t="s">
        <v>534</v>
      </c>
      <c r="B38" s="5" t="s">
        <v>535</v>
      </c>
      <c r="C38" s="5" t="s">
        <v>102</v>
      </c>
      <c r="D38" s="5">
        <v>2312</v>
      </c>
      <c r="E38" s="5" t="s">
        <v>911</v>
      </c>
      <c r="F38" s="5" t="s">
        <v>90</v>
      </c>
      <c r="G38" s="5" t="s">
        <v>91</v>
      </c>
      <c r="H38" s="5" t="s">
        <v>901</v>
      </c>
      <c r="I38" s="5" t="s">
        <v>678</v>
      </c>
      <c r="J38" s="5">
        <v>0</v>
      </c>
      <c r="K38" s="5" t="s">
        <v>103</v>
      </c>
      <c r="L38" s="5">
        <v>0</v>
      </c>
      <c r="N38" s="5" t="s">
        <v>506</v>
      </c>
      <c r="O38" s="5" t="s">
        <v>937</v>
      </c>
      <c r="P38" s="5" t="s">
        <v>936</v>
      </c>
      <c r="Q38" s="5" t="s">
        <v>938</v>
      </c>
      <c r="R38" s="5" t="s">
        <v>939</v>
      </c>
      <c r="S38" s="5" t="s">
        <v>507</v>
      </c>
      <c r="T38" s="5" t="s">
        <v>508</v>
      </c>
      <c r="U38" s="5" t="s">
        <v>509</v>
      </c>
      <c r="V38" s="5" t="s">
        <v>510</v>
      </c>
      <c r="W38" s="5" t="s">
        <v>511</v>
      </c>
      <c r="X38" s="5" t="s">
        <v>512</v>
      </c>
      <c r="Y38" s="5" t="s">
        <v>940</v>
      </c>
      <c r="Z38" s="5" t="s">
        <v>941</v>
      </c>
      <c r="AA38" s="5" t="str">
        <f t="shared" si="0"/>
        <v>{"type":"Feature","geometry":{"type":"Point","coordinates":[34.94726,48.48685]},"properties":{"tubeId":"DNK7","resultId":"2312","value":15.131,"link":"savednipro.org","group":"SaveDnipro","city":"Dnipro","height":2.5,"trafic":0,"info":"Novokodatskyi Park, ice arena, no traffic, city hospital","ostation":0,"remark":""}},</v>
      </c>
    </row>
    <row r="39" spans="1:27" s="5" customFormat="1" ht="14" customHeight="1">
      <c r="A39" s="5" t="s">
        <v>536</v>
      </c>
      <c r="B39" s="5" t="s">
        <v>537</v>
      </c>
      <c r="C39" s="5" t="s">
        <v>104</v>
      </c>
      <c r="D39" s="5">
        <v>2390</v>
      </c>
      <c r="E39" s="5" t="s">
        <v>912</v>
      </c>
      <c r="F39" s="5" t="s">
        <v>90</v>
      </c>
      <c r="G39" s="5" t="s">
        <v>91</v>
      </c>
      <c r="H39" s="5" t="s">
        <v>901</v>
      </c>
      <c r="I39" s="5">
        <v>2</v>
      </c>
      <c r="J39" s="5">
        <v>1</v>
      </c>
      <c r="K39" s="5" t="s">
        <v>105</v>
      </c>
      <c r="L39" s="5">
        <v>1</v>
      </c>
      <c r="N39" s="5" t="s">
        <v>506</v>
      </c>
      <c r="O39" s="5" t="s">
        <v>937</v>
      </c>
      <c r="P39" s="5" t="s">
        <v>936</v>
      </c>
      <c r="Q39" s="5" t="s">
        <v>938</v>
      </c>
      <c r="R39" s="5" t="s">
        <v>939</v>
      </c>
      <c r="S39" s="5" t="s">
        <v>507</v>
      </c>
      <c r="T39" s="5" t="s">
        <v>508</v>
      </c>
      <c r="U39" s="5" t="s">
        <v>509</v>
      </c>
      <c r="V39" s="5" t="s">
        <v>510</v>
      </c>
      <c r="W39" s="5" t="s">
        <v>511</v>
      </c>
      <c r="X39" s="5" t="s">
        <v>512</v>
      </c>
      <c r="Y39" s="5" t="s">
        <v>940</v>
      </c>
      <c r="Z39" s="5" t="s">
        <v>941</v>
      </c>
      <c r="AA39" s="5" t="str">
        <f t="shared" si="0"/>
        <v>{"type":"Feature","geometry":{"type":"Point","coordinates":[34.97754,48.47651]},"properties":{"tubeId":"DNK8","resultId":"2390","value":39.362,"link":"savednipro.org","group":"SaveDnipro","city":"Dnipro","height":2,"trafic":1,"info":"Serhiia Nihoiana Avenue, reference measurement station, governmental building, metallurgical plant","ostation":1,"remark":""}},</v>
      </c>
    </row>
    <row r="40" spans="1:27" s="5" customFormat="1" ht="14" customHeight="1">
      <c r="A40" s="5" t="s">
        <v>538</v>
      </c>
      <c r="B40" s="5" t="s">
        <v>539</v>
      </c>
      <c r="C40" s="5" t="s">
        <v>106</v>
      </c>
      <c r="D40" s="5">
        <v>2323</v>
      </c>
      <c r="E40" s="5" t="s">
        <v>913</v>
      </c>
      <c r="F40" s="5" t="s">
        <v>90</v>
      </c>
      <c r="G40" s="5" t="s">
        <v>91</v>
      </c>
      <c r="H40" s="5" t="s">
        <v>901</v>
      </c>
      <c r="I40" s="5">
        <v>2</v>
      </c>
      <c r="J40" s="5">
        <v>1</v>
      </c>
      <c r="K40" s="5" t="s">
        <v>754</v>
      </c>
      <c r="L40" s="5">
        <v>0</v>
      </c>
      <c r="N40" s="5" t="s">
        <v>506</v>
      </c>
      <c r="O40" s="5" t="s">
        <v>937</v>
      </c>
      <c r="P40" s="5" t="s">
        <v>936</v>
      </c>
      <c r="Q40" s="5" t="s">
        <v>938</v>
      </c>
      <c r="R40" s="5" t="s">
        <v>939</v>
      </c>
      <c r="S40" s="5" t="s">
        <v>507</v>
      </c>
      <c r="T40" s="5" t="s">
        <v>508</v>
      </c>
      <c r="U40" s="5" t="s">
        <v>509</v>
      </c>
      <c r="V40" s="5" t="s">
        <v>510</v>
      </c>
      <c r="W40" s="5" t="s">
        <v>511</v>
      </c>
      <c r="X40" s="5" t="s">
        <v>512</v>
      </c>
      <c r="Y40" s="5" t="s">
        <v>940</v>
      </c>
      <c r="Z40" s="5" t="s">
        <v>941</v>
      </c>
      <c r="AA40" s="5" t="str">
        <f t="shared" si="0"/>
        <v>{"type":"Feature","geometry":{"type":"Point","coordinates":[34.98924,48.50986]},"properties":{"tubeId":"DNK9","resultId":"2323","value":44.792,"link":"savednipro.org","group":"SaveDnipro","city":"Dnipro","height":2,"trafic":1,"info":"Housing area \"Frunzenskyi\", huge traffic, residential area, shopping market","ostation":0,"remark":""}},</v>
      </c>
    </row>
    <row r="41" spans="1:27" s="5" customFormat="1" ht="14" customHeight="1">
      <c r="A41" s="5" t="s">
        <v>541</v>
      </c>
      <c r="B41" s="5" t="s">
        <v>542</v>
      </c>
      <c r="C41" s="5" t="s">
        <v>107</v>
      </c>
      <c r="D41" s="5">
        <v>2363</v>
      </c>
      <c r="E41" s="5" t="s">
        <v>914</v>
      </c>
      <c r="F41" s="5" t="s">
        <v>90</v>
      </c>
      <c r="G41" s="5" t="s">
        <v>91</v>
      </c>
      <c r="H41" s="5" t="s">
        <v>901</v>
      </c>
      <c r="I41" s="5">
        <v>2</v>
      </c>
      <c r="J41" s="5">
        <v>0</v>
      </c>
      <c r="K41" s="5" t="s">
        <v>755</v>
      </c>
      <c r="L41" s="5">
        <v>0</v>
      </c>
      <c r="N41" s="5" t="s">
        <v>506</v>
      </c>
      <c r="O41" s="5" t="s">
        <v>937</v>
      </c>
      <c r="P41" s="5" t="s">
        <v>936</v>
      </c>
      <c r="Q41" s="5" t="s">
        <v>938</v>
      </c>
      <c r="R41" s="5" t="s">
        <v>939</v>
      </c>
      <c r="S41" s="5" t="s">
        <v>507</v>
      </c>
      <c r="T41" s="5" t="s">
        <v>508</v>
      </c>
      <c r="U41" s="5" t="s">
        <v>509</v>
      </c>
      <c r="V41" s="5" t="s">
        <v>510</v>
      </c>
      <c r="W41" s="5" t="s">
        <v>511</v>
      </c>
      <c r="X41" s="5" t="s">
        <v>512</v>
      </c>
      <c r="Y41" s="5" t="s">
        <v>940</v>
      </c>
      <c r="Z41" s="5" t="s">
        <v>941</v>
      </c>
      <c r="AA41" s="5" t="str">
        <f t="shared" si="0"/>
        <v>{"type":"Feature","geometry":{"type":"Point","coordinates":[35.01412,48.53084]},"properties":{"tubeId":"DNK10","resultId":"2363","value":21.302,"link":"savednipro.org","group":"SaveDnipro","city":"Dnipro","height":2,"trafic":0,"info":"Housing area \"Livoberezhnyi-3\", residential area, schools, small traffic","ostation":0,"remark":""}},</v>
      </c>
    </row>
    <row r="42" spans="1:27" s="5" customFormat="1" ht="14" customHeight="1">
      <c r="A42" s="5" t="s">
        <v>544</v>
      </c>
      <c r="B42" s="5" t="s">
        <v>545</v>
      </c>
      <c r="C42" s="5" t="s">
        <v>108</v>
      </c>
      <c r="D42" s="5">
        <v>2352</v>
      </c>
      <c r="E42" s="5" t="s">
        <v>915</v>
      </c>
      <c r="F42" s="5" t="s">
        <v>90</v>
      </c>
      <c r="G42" s="5" t="s">
        <v>91</v>
      </c>
      <c r="H42" s="5" t="s">
        <v>901</v>
      </c>
      <c r="I42" s="5" t="s">
        <v>678</v>
      </c>
      <c r="J42" s="5">
        <v>0</v>
      </c>
      <c r="K42" s="5" t="s">
        <v>756</v>
      </c>
      <c r="L42" s="5">
        <v>1</v>
      </c>
      <c r="N42" s="5" t="s">
        <v>506</v>
      </c>
      <c r="O42" s="5" t="s">
        <v>937</v>
      </c>
      <c r="P42" s="5" t="s">
        <v>936</v>
      </c>
      <c r="Q42" s="5" t="s">
        <v>938</v>
      </c>
      <c r="R42" s="5" t="s">
        <v>939</v>
      </c>
      <c r="S42" s="5" t="s">
        <v>507</v>
      </c>
      <c r="T42" s="5" t="s">
        <v>508</v>
      </c>
      <c r="U42" s="5" t="s">
        <v>509</v>
      </c>
      <c r="V42" s="5" t="s">
        <v>510</v>
      </c>
      <c r="W42" s="5" t="s">
        <v>511</v>
      </c>
      <c r="X42" s="5" t="s">
        <v>512</v>
      </c>
      <c r="Y42" s="5" t="s">
        <v>940</v>
      </c>
      <c r="Z42" s="5" t="s">
        <v>941</v>
      </c>
      <c r="AA42" s="5" t="str">
        <f t="shared" si="0"/>
        <v>{"type":"Feature","geometry":{"type":"Point","coordinates":[35.08858,48.4989]},"properties":{"tubeId":"DNK11","resultId":"2352","value":17.093,"link":"savednipro.org","group":"SaveDnipro","city":"Dnipro","height":2.5,"trafic":0,"info":"Metallurgical plant \"Interpipe\", reference measurement station","ostation":1,"remark":""}},</v>
      </c>
    </row>
    <row r="43" spans="1:27" s="5" customFormat="1" ht="14" customHeight="1">
      <c r="A43" s="5" t="s">
        <v>547</v>
      </c>
      <c r="B43" s="5" t="s">
        <v>548</v>
      </c>
      <c r="C43" s="5" t="s">
        <v>109</v>
      </c>
      <c r="D43" s="5">
        <v>2369</v>
      </c>
      <c r="E43" s="5" t="s">
        <v>916</v>
      </c>
      <c r="F43" s="5" t="s">
        <v>90</v>
      </c>
      <c r="G43" s="5" t="s">
        <v>91</v>
      </c>
      <c r="H43" s="5" t="s">
        <v>901</v>
      </c>
      <c r="I43" s="5">
        <v>2</v>
      </c>
      <c r="J43" s="5">
        <v>1</v>
      </c>
      <c r="K43" s="5" t="s">
        <v>757</v>
      </c>
      <c r="L43" s="5">
        <v>0</v>
      </c>
      <c r="N43" s="5" t="s">
        <v>506</v>
      </c>
      <c r="O43" s="5" t="s">
        <v>937</v>
      </c>
      <c r="P43" s="5" t="s">
        <v>936</v>
      </c>
      <c r="Q43" s="5" t="s">
        <v>938</v>
      </c>
      <c r="R43" s="5" t="s">
        <v>939</v>
      </c>
      <c r="S43" s="5" t="s">
        <v>507</v>
      </c>
      <c r="T43" s="5" t="s">
        <v>508</v>
      </c>
      <c r="U43" s="5" t="s">
        <v>509</v>
      </c>
      <c r="V43" s="5" t="s">
        <v>510</v>
      </c>
      <c r="W43" s="5" t="s">
        <v>511</v>
      </c>
      <c r="X43" s="5" t="s">
        <v>512</v>
      </c>
      <c r="Y43" s="5" t="s">
        <v>940</v>
      </c>
      <c r="Z43" s="5" t="s">
        <v>941</v>
      </c>
      <c r="AA43" s="5" t="str">
        <f t="shared" si="0"/>
        <v>{"type":"Feature","geometry":{"type":"Point","coordinates":[35.05199,48.51615]},"properties":{"tubeId":"DNK12","resultId":"2369","value":34.111,"link":"savednipro.org","group":"SaveDnipro","city":"Dnipro","height":2,"trafic":1,"info":"Market \"Obraztsova\", Kalynova Street, schools, playgrounds, moderate traffic","ostation":0,"remark":""}},</v>
      </c>
    </row>
    <row r="44" spans="1:27" s="5" customFormat="1" ht="14" customHeight="1">
      <c r="A44" s="5" t="s">
        <v>110</v>
      </c>
      <c r="B44" s="5" t="s">
        <v>111</v>
      </c>
      <c r="C44" s="5" t="s">
        <v>112</v>
      </c>
      <c r="D44" s="5">
        <v>2374</v>
      </c>
      <c r="E44" s="5" t="s">
        <v>917</v>
      </c>
      <c r="F44" s="5" t="s">
        <v>90</v>
      </c>
      <c r="G44" s="5" t="s">
        <v>91</v>
      </c>
      <c r="H44" s="5" t="s">
        <v>901</v>
      </c>
      <c r="I44" s="5" t="s">
        <v>678</v>
      </c>
      <c r="J44" s="5">
        <v>0</v>
      </c>
      <c r="K44" s="5" t="s">
        <v>758</v>
      </c>
      <c r="L44" s="5">
        <v>0</v>
      </c>
      <c r="N44" s="5" t="s">
        <v>506</v>
      </c>
      <c r="O44" s="5" t="s">
        <v>937</v>
      </c>
      <c r="P44" s="5" t="s">
        <v>936</v>
      </c>
      <c r="Q44" s="5" t="s">
        <v>938</v>
      </c>
      <c r="R44" s="5" t="s">
        <v>939</v>
      </c>
      <c r="S44" s="5" t="s">
        <v>507</v>
      </c>
      <c r="T44" s="5" t="s">
        <v>508</v>
      </c>
      <c r="U44" s="5" t="s">
        <v>509</v>
      </c>
      <c r="V44" s="5" t="s">
        <v>510</v>
      </c>
      <c r="W44" s="5" t="s">
        <v>511</v>
      </c>
      <c r="X44" s="5" t="s">
        <v>512</v>
      </c>
      <c r="Y44" s="5" t="s">
        <v>940</v>
      </c>
      <c r="Z44" s="5" t="s">
        <v>941</v>
      </c>
      <c r="AA44" s="5" t="str">
        <f t="shared" si="0"/>
        <v>{"type":"Feature","geometry":{"type":"Point","coordinates":[35.0063704,48.4374452]},"properties":{"tubeId":"DNK13","resultId":"2374","value":13.273,"link":"savednipro.org","group":"SaveDnipro","city":"Dnipro","height":2.5,"trafic":0,"info":"Modern park \"Green Grove\", crowded place, green area, no traffic","ostation":0,"remark":""}},</v>
      </c>
    </row>
    <row r="45" spans="1:27" s="5" customFormat="1" ht="14" customHeight="1">
      <c r="A45" s="5" t="s">
        <v>551</v>
      </c>
      <c r="B45" s="5" t="s">
        <v>552</v>
      </c>
      <c r="C45" s="5" t="s">
        <v>113</v>
      </c>
      <c r="D45" s="5">
        <v>2332</v>
      </c>
      <c r="E45" s="5" t="s">
        <v>918</v>
      </c>
      <c r="F45" s="5" t="s">
        <v>90</v>
      </c>
      <c r="G45" s="5" t="s">
        <v>91</v>
      </c>
      <c r="H45" s="5" t="s">
        <v>901</v>
      </c>
      <c r="I45" s="5">
        <v>2</v>
      </c>
      <c r="J45" s="5">
        <v>1</v>
      </c>
      <c r="K45" s="5" t="s">
        <v>759</v>
      </c>
      <c r="L45" s="5">
        <v>0</v>
      </c>
      <c r="N45" s="5" t="s">
        <v>506</v>
      </c>
      <c r="O45" s="5" t="s">
        <v>937</v>
      </c>
      <c r="P45" s="5" t="s">
        <v>936</v>
      </c>
      <c r="Q45" s="5" t="s">
        <v>938</v>
      </c>
      <c r="R45" s="5" t="s">
        <v>939</v>
      </c>
      <c r="S45" s="5" t="s">
        <v>507</v>
      </c>
      <c r="T45" s="5" t="s">
        <v>508</v>
      </c>
      <c r="U45" s="5" t="s">
        <v>509</v>
      </c>
      <c r="V45" s="5" t="s">
        <v>510</v>
      </c>
      <c r="W45" s="5" t="s">
        <v>511</v>
      </c>
      <c r="X45" s="5" t="s">
        <v>512</v>
      </c>
      <c r="Y45" s="5" t="s">
        <v>940</v>
      </c>
      <c r="Z45" s="5" t="s">
        <v>941</v>
      </c>
      <c r="AA45" s="5" t="str">
        <f t="shared" si="0"/>
        <v>{"type":"Feature","geometry":{"type":"Point","coordinates":[35.03499,48.52714]},"properties":{"tubeId":"DNK14","resultId":"2332","value":37.429,"link":"savednipro.org","group":"SaveDnipro","city":"Dnipro","height":2,"trafic":1,"info":"Shopping mall \"Karavan\", huge traffic, crowded place, large market","ostation":0,"remark":""}},</v>
      </c>
    </row>
    <row r="46" spans="1:27" s="5" customFormat="1" ht="14" customHeight="1">
      <c r="A46" s="5" t="s">
        <v>554</v>
      </c>
      <c r="B46" s="5" t="s">
        <v>555</v>
      </c>
      <c r="C46" s="5" t="s">
        <v>114</v>
      </c>
      <c r="D46" s="5">
        <v>2316</v>
      </c>
      <c r="E46" s="5" t="s">
        <v>919</v>
      </c>
      <c r="F46" s="5" t="s">
        <v>90</v>
      </c>
      <c r="G46" s="5" t="s">
        <v>91</v>
      </c>
      <c r="H46" s="5" t="s">
        <v>901</v>
      </c>
      <c r="I46" s="5" t="s">
        <v>678</v>
      </c>
      <c r="J46" s="5">
        <v>1</v>
      </c>
      <c r="K46" s="5" t="s">
        <v>115</v>
      </c>
      <c r="L46" s="5">
        <v>0</v>
      </c>
      <c r="N46" s="5" t="s">
        <v>506</v>
      </c>
      <c r="O46" s="5" t="s">
        <v>937</v>
      </c>
      <c r="P46" s="5" t="s">
        <v>936</v>
      </c>
      <c r="Q46" s="5" t="s">
        <v>938</v>
      </c>
      <c r="R46" s="5" t="s">
        <v>939</v>
      </c>
      <c r="S46" s="5" t="s">
        <v>507</v>
      </c>
      <c r="T46" s="5" t="s">
        <v>508</v>
      </c>
      <c r="U46" s="5" t="s">
        <v>509</v>
      </c>
      <c r="V46" s="5" t="s">
        <v>510</v>
      </c>
      <c r="W46" s="5" t="s">
        <v>511</v>
      </c>
      <c r="X46" s="5" t="s">
        <v>512</v>
      </c>
      <c r="Y46" s="5" t="s">
        <v>940</v>
      </c>
      <c r="Z46" s="5" t="s">
        <v>941</v>
      </c>
      <c r="AA46" s="5" t="str">
        <f t="shared" si="0"/>
        <v>{"type":"Feature","geometry":{"type":"Point","coordinates":[35.01537,48.47686]},"properties":{"tubeId":"DNK15","resultId":"2316","value":26.387,"link":"savednipro.org","group":"SaveDnipro","city":"Dnipro","height":2.5,"trafic":1,"info":"Central railway station, crowded place, huge traffic","ostation":0,"remark":""}},</v>
      </c>
    </row>
    <row r="47" spans="1:27" s="5" customFormat="1" ht="14" customHeight="1">
      <c r="A47" s="5" t="s">
        <v>556</v>
      </c>
      <c r="B47" s="5" t="s">
        <v>557</v>
      </c>
      <c r="C47" s="5" t="s">
        <v>116</v>
      </c>
      <c r="D47" s="5">
        <v>2386</v>
      </c>
      <c r="E47" s="5" t="s">
        <v>920</v>
      </c>
      <c r="F47" s="5" t="s">
        <v>90</v>
      </c>
      <c r="G47" s="5" t="s">
        <v>91</v>
      </c>
      <c r="H47" s="5" t="s">
        <v>901</v>
      </c>
      <c r="I47" s="5" t="s">
        <v>678</v>
      </c>
      <c r="J47" s="5">
        <v>1</v>
      </c>
      <c r="K47" s="5" t="s">
        <v>760</v>
      </c>
      <c r="L47" s="5">
        <v>0</v>
      </c>
      <c r="N47" s="5" t="s">
        <v>506</v>
      </c>
      <c r="O47" s="5" t="s">
        <v>937</v>
      </c>
      <c r="P47" s="5" t="s">
        <v>936</v>
      </c>
      <c r="Q47" s="5" t="s">
        <v>938</v>
      </c>
      <c r="R47" s="5" t="s">
        <v>939</v>
      </c>
      <c r="S47" s="5" t="s">
        <v>507</v>
      </c>
      <c r="T47" s="5" t="s">
        <v>508</v>
      </c>
      <c r="U47" s="5" t="s">
        <v>509</v>
      </c>
      <c r="V47" s="5" t="s">
        <v>510</v>
      </c>
      <c r="W47" s="5" t="s">
        <v>511</v>
      </c>
      <c r="X47" s="5" t="s">
        <v>512</v>
      </c>
      <c r="Y47" s="5" t="s">
        <v>940</v>
      </c>
      <c r="Z47" s="5" t="s">
        <v>941</v>
      </c>
      <c r="AA47" s="5" t="str">
        <f t="shared" si="0"/>
        <v>{"type":"Feature","geometry":{"type":"Point","coordinates":[35.02296,48.47253]},"properties":{"tubeId":"DNK16","resultId":"2386","value":25.786,"link":"savednipro.org","group":"SaveDnipro","city":"Dnipro","height":2.5,"trafic":1,"info":"Central city market \"Ozerka\", large parking slot, huge traffic, crowded place","ostation":0,"remark":""}},</v>
      </c>
    </row>
    <row r="48" spans="1:27" s="5" customFormat="1" ht="14" customHeight="1">
      <c r="A48" s="5" t="s">
        <v>559</v>
      </c>
      <c r="B48" s="5" t="s">
        <v>560</v>
      </c>
      <c r="C48" s="5" t="s">
        <v>117</v>
      </c>
      <c r="D48" s="5">
        <v>2303</v>
      </c>
      <c r="E48" s="5" t="s">
        <v>921</v>
      </c>
      <c r="F48" s="5" t="s">
        <v>90</v>
      </c>
      <c r="G48" s="5" t="s">
        <v>91</v>
      </c>
      <c r="H48" s="5" t="s">
        <v>901</v>
      </c>
      <c r="I48" s="5" t="s">
        <v>678</v>
      </c>
      <c r="J48" s="5">
        <v>0</v>
      </c>
      <c r="K48" s="5" t="s">
        <v>118</v>
      </c>
      <c r="L48" s="5">
        <v>0</v>
      </c>
      <c r="N48" s="5" t="s">
        <v>506</v>
      </c>
      <c r="O48" s="5" t="s">
        <v>937</v>
      </c>
      <c r="P48" s="5" t="s">
        <v>936</v>
      </c>
      <c r="Q48" s="5" t="s">
        <v>938</v>
      </c>
      <c r="R48" s="5" t="s">
        <v>939</v>
      </c>
      <c r="S48" s="5" t="s">
        <v>507</v>
      </c>
      <c r="T48" s="5" t="s">
        <v>508</v>
      </c>
      <c r="U48" s="5" t="s">
        <v>509</v>
      </c>
      <c r="V48" s="5" t="s">
        <v>510</v>
      </c>
      <c r="W48" s="5" t="s">
        <v>511</v>
      </c>
      <c r="X48" s="5" t="s">
        <v>512</v>
      </c>
      <c r="Y48" s="5" t="s">
        <v>940</v>
      </c>
      <c r="Z48" s="5" t="s">
        <v>941</v>
      </c>
      <c r="AA48" s="5" t="str">
        <f t="shared" si="0"/>
        <v>{"type":"Feature","geometry":{"type":"Point","coordinates":[34.95333,48.52164]},"properties":{"tubeId":"DNK17","resultId":"2303","value":14.831,"link":"savednipro.org","group":"SaveDnipro","city":"Dnipro","height":2.5,"trafic":0,"info":"City Cardiac-Hospital #20, Amur-Nyzhnodniprovskyi District, no traffic","ostation":0,"remark":""}},</v>
      </c>
    </row>
    <row r="49" spans="1:27" s="5" customFormat="1" ht="14" customHeight="1">
      <c r="A49" s="5" t="s">
        <v>561</v>
      </c>
      <c r="B49" s="5" t="s">
        <v>562</v>
      </c>
      <c r="C49" s="5" t="s">
        <v>119</v>
      </c>
      <c r="D49" s="5">
        <v>2388</v>
      </c>
      <c r="E49" s="5" t="s">
        <v>922</v>
      </c>
      <c r="F49" s="5" t="s">
        <v>90</v>
      </c>
      <c r="G49" s="5" t="s">
        <v>91</v>
      </c>
      <c r="H49" s="5" t="s">
        <v>901</v>
      </c>
      <c r="I49" s="5" t="s">
        <v>678</v>
      </c>
      <c r="J49" s="5">
        <v>1</v>
      </c>
      <c r="K49" s="5" t="s">
        <v>761</v>
      </c>
      <c r="L49" s="5">
        <v>0</v>
      </c>
      <c r="N49" s="5" t="s">
        <v>506</v>
      </c>
      <c r="O49" s="5" t="s">
        <v>937</v>
      </c>
      <c r="P49" s="5" t="s">
        <v>936</v>
      </c>
      <c r="Q49" s="5" t="s">
        <v>938</v>
      </c>
      <c r="R49" s="5" t="s">
        <v>939</v>
      </c>
      <c r="S49" s="5" t="s">
        <v>507</v>
      </c>
      <c r="T49" s="5" t="s">
        <v>508</v>
      </c>
      <c r="U49" s="5" t="s">
        <v>509</v>
      </c>
      <c r="V49" s="5" t="s">
        <v>510</v>
      </c>
      <c r="W49" s="5" t="s">
        <v>511</v>
      </c>
      <c r="X49" s="5" t="s">
        <v>512</v>
      </c>
      <c r="Y49" s="5" t="s">
        <v>940</v>
      </c>
      <c r="Z49" s="5" t="s">
        <v>941</v>
      </c>
      <c r="AA49" s="5" t="str">
        <f t="shared" si="0"/>
        <v>{"type":"Feature","geometry":{"type":"Point","coordinates":[35.02778,48.3952]},"properties":{"tubeId":"DNK18","resultId":"2388","value":31.199,"link":"savednipro.org","group":"SaveDnipro","city":"Dnipro","height":2.5,"trafic":1,"info":"Housing area \"Topolia\", city hospital, schools","ostation":0,"remark":""}},</v>
      </c>
    </row>
    <row r="50" spans="1:27" s="5" customFormat="1" ht="14" customHeight="1">
      <c r="A50" s="5" t="s">
        <v>564</v>
      </c>
      <c r="B50" s="5" t="s">
        <v>565</v>
      </c>
      <c r="C50" s="5" t="s">
        <v>120</v>
      </c>
      <c r="D50" s="5">
        <v>2339</v>
      </c>
      <c r="E50" s="5" t="s">
        <v>923</v>
      </c>
      <c r="F50" s="5" t="s">
        <v>90</v>
      </c>
      <c r="G50" s="5" t="s">
        <v>91</v>
      </c>
      <c r="H50" s="5" t="s">
        <v>901</v>
      </c>
      <c r="I50" s="5">
        <v>2</v>
      </c>
      <c r="J50" s="5">
        <v>0</v>
      </c>
      <c r="K50" s="5" t="s">
        <v>762</v>
      </c>
      <c r="L50" s="5">
        <v>0</v>
      </c>
      <c r="N50" s="5" t="s">
        <v>506</v>
      </c>
      <c r="O50" s="5" t="s">
        <v>937</v>
      </c>
      <c r="P50" s="5" t="s">
        <v>936</v>
      </c>
      <c r="Q50" s="5" t="s">
        <v>938</v>
      </c>
      <c r="R50" s="5" t="s">
        <v>939</v>
      </c>
      <c r="S50" s="5" t="s">
        <v>507</v>
      </c>
      <c r="T50" s="5" t="s">
        <v>508</v>
      </c>
      <c r="U50" s="5" t="s">
        <v>509</v>
      </c>
      <c r="V50" s="5" t="s">
        <v>510</v>
      </c>
      <c r="W50" s="5" t="s">
        <v>511</v>
      </c>
      <c r="X50" s="5" t="s">
        <v>512</v>
      </c>
      <c r="Y50" s="5" t="s">
        <v>940</v>
      </c>
      <c r="Z50" s="5" t="s">
        <v>941</v>
      </c>
      <c r="AA50" s="5" t="str">
        <f t="shared" si="0"/>
        <v>{"type":"Feature","geometry":{"type":"Point","coordinates":[34.97963,48.39861]},"properties":{"tubeId":"DNK19","resultId":"2339","value":11.504,"link":"savednipro.org","group":"SaveDnipro","city":"Dnipro","height":2,"trafic":0,"info":"Housing area \"Krotova\", far from city center, schools, kindergarten","ostation":0,"remark":""}},</v>
      </c>
    </row>
    <row r="51" spans="1:27" s="5" customFormat="1" ht="14" customHeight="1">
      <c r="A51" s="5" t="s">
        <v>567</v>
      </c>
      <c r="B51" s="5" t="s">
        <v>568</v>
      </c>
      <c r="C51" s="5" t="s">
        <v>121</v>
      </c>
      <c r="D51" s="5">
        <v>2329</v>
      </c>
      <c r="E51" s="5" t="s">
        <v>924</v>
      </c>
      <c r="F51" s="5" t="s">
        <v>90</v>
      </c>
      <c r="G51" s="5" t="s">
        <v>91</v>
      </c>
      <c r="H51" s="5" t="s">
        <v>901</v>
      </c>
      <c r="I51" s="5">
        <v>2</v>
      </c>
      <c r="J51" s="5">
        <v>1</v>
      </c>
      <c r="K51" s="5" t="s">
        <v>763</v>
      </c>
      <c r="L51" s="5">
        <v>0</v>
      </c>
      <c r="N51" s="5" t="s">
        <v>506</v>
      </c>
      <c r="O51" s="5" t="s">
        <v>937</v>
      </c>
      <c r="P51" s="5" t="s">
        <v>936</v>
      </c>
      <c r="Q51" s="5" t="s">
        <v>938</v>
      </c>
      <c r="R51" s="5" t="s">
        <v>939</v>
      </c>
      <c r="S51" s="5" t="s">
        <v>507</v>
      </c>
      <c r="T51" s="5" t="s">
        <v>508</v>
      </c>
      <c r="U51" s="5" t="s">
        <v>509</v>
      </c>
      <c r="V51" s="5" t="s">
        <v>510</v>
      </c>
      <c r="W51" s="5" t="s">
        <v>511</v>
      </c>
      <c r="X51" s="5" t="s">
        <v>512</v>
      </c>
      <c r="Y51" s="5" t="s">
        <v>940</v>
      </c>
      <c r="Z51" s="5" t="s">
        <v>941</v>
      </c>
      <c r="AA51" s="5" t="str">
        <f t="shared" si="0"/>
        <v>{"type":"Feature","geometry":{"type":"Point","coordinates":[35.00101,48.40961]},"properties":{"tubeId":"DNK20","resultId":"2329","value":28.945,"link":"savednipro.org","group":"SaveDnipro","city":"Dnipro","height":2,"trafic":1,"info":"Housing area \"Kvartal 12\", large intersection, market, shopping mall, huge traffic, pedestrian area, schools, kindergartens","ostation":0,"remark":""}},</v>
      </c>
    </row>
    <row r="52" spans="1:27" s="5" customFormat="1" ht="14" customHeight="1">
      <c r="A52" s="5" t="s">
        <v>570</v>
      </c>
      <c r="B52" s="5" t="s">
        <v>571</v>
      </c>
      <c r="C52" s="5" t="s">
        <v>122</v>
      </c>
      <c r="D52" s="5">
        <v>2342</v>
      </c>
      <c r="E52" s="5" t="s">
        <v>925</v>
      </c>
      <c r="F52" s="5" t="s">
        <v>90</v>
      </c>
      <c r="G52" s="5" t="s">
        <v>91</v>
      </c>
      <c r="H52" s="5" t="s">
        <v>901</v>
      </c>
      <c r="I52" s="5" t="s">
        <v>678</v>
      </c>
      <c r="J52" s="5">
        <v>0</v>
      </c>
      <c r="K52" s="5" t="s">
        <v>764</v>
      </c>
      <c r="L52" s="5">
        <v>0</v>
      </c>
      <c r="N52" s="5" t="s">
        <v>506</v>
      </c>
      <c r="O52" s="5" t="s">
        <v>937</v>
      </c>
      <c r="P52" s="5" t="s">
        <v>936</v>
      </c>
      <c r="Q52" s="5" t="s">
        <v>938</v>
      </c>
      <c r="R52" s="5" t="s">
        <v>939</v>
      </c>
      <c r="S52" s="5" t="s">
        <v>507</v>
      </c>
      <c r="T52" s="5" t="s">
        <v>508</v>
      </c>
      <c r="U52" s="5" t="s">
        <v>509</v>
      </c>
      <c r="V52" s="5" t="s">
        <v>510</v>
      </c>
      <c r="W52" s="5" t="s">
        <v>511</v>
      </c>
      <c r="X52" s="5" t="s">
        <v>512</v>
      </c>
      <c r="Y52" s="5" t="s">
        <v>940</v>
      </c>
      <c r="Z52" s="5" t="s">
        <v>941</v>
      </c>
      <c r="AA52" s="5" t="str">
        <f t="shared" si="0"/>
        <v>{"type":"Feature","geometry":{"type":"Point","coordinates":[34.90614,48.48072]},"properties":{"tubeId":"DNK21","resultId":"2342","value":14.078,"link":"savednipro.org","group":"SaveDnipro","city":"Dnipro","height":2.5,"trafic":0,"info":"Housing area \"Parus\", schools, pedestrian area, bus station, small traffic","ostation":0,"remark":""}},</v>
      </c>
    </row>
    <row r="53" spans="1:27" s="5" customFormat="1" ht="14" customHeight="1">
      <c r="A53" s="5" t="s">
        <v>573</v>
      </c>
      <c r="B53" s="5" t="s">
        <v>574</v>
      </c>
      <c r="C53" s="5" t="s">
        <v>123</v>
      </c>
      <c r="D53" s="5">
        <v>2359</v>
      </c>
      <c r="E53" s="5" t="s">
        <v>926</v>
      </c>
      <c r="F53" s="5" t="s">
        <v>90</v>
      </c>
      <c r="G53" s="5" t="s">
        <v>91</v>
      </c>
      <c r="H53" s="5" t="s">
        <v>901</v>
      </c>
      <c r="I53" s="5">
        <v>2</v>
      </c>
      <c r="J53" s="5">
        <v>1</v>
      </c>
      <c r="K53" s="5" t="s">
        <v>765</v>
      </c>
      <c r="L53" s="5">
        <v>0</v>
      </c>
      <c r="N53" s="5" t="s">
        <v>506</v>
      </c>
      <c r="O53" s="5" t="s">
        <v>937</v>
      </c>
      <c r="P53" s="5" t="s">
        <v>936</v>
      </c>
      <c r="Q53" s="5" t="s">
        <v>938</v>
      </c>
      <c r="R53" s="5" t="s">
        <v>939</v>
      </c>
      <c r="S53" s="5" t="s">
        <v>507</v>
      </c>
      <c r="T53" s="5" t="s">
        <v>508</v>
      </c>
      <c r="U53" s="5" t="s">
        <v>509</v>
      </c>
      <c r="V53" s="5" t="s">
        <v>510</v>
      </c>
      <c r="W53" s="5" t="s">
        <v>511</v>
      </c>
      <c r="X53" s="5" t="s">
        <v>512</v>
      </c>
      <c r="Y53" s="5" t="s">
        <v>940</v>
      </c>
      <c r="Z53" s="5" t="s">
        <v>941</v>
      </c>
      <c r="AA53" s="5" t="str">
        <f t="shared" si="0"/>
        <v>{"type":"Feature","geometry":{"type":"Point","coordinates":[35.02228,48.42636]},"properties":{"tubeId":"DNK22","resultId":"2359","value":32.554,"link":"savednipro.org","group":"SaveDnipro","city":"Dnipro","height":2,"trafic":1,"info":"Shopping mall \"Dafi\", large roundabout, huge traffic, crowded place","ostation":0,"remark":""}},</v>
      </c>
    </row>
    <row r="54" spans="1:27" s="5" customFormat="1" ht="14" customHeight="1">
      <c r="A54" s="5" t="s">
        <v>576</v>
      </c>
      <c r="B54" s="5" t="s">
        <v>577</v>
      </c>
      <c r="C54" s="5" t="s">
        <v>124</v>
      </c>
      <c r="D54" s="5">
        <v>2370</v>
      </c>
      <c r="E54" s="5" t="s">
        <v>927</v>
      </c>
      <c r="F54" s="5" t="s">
        <v>90</v>
      </c>
      <c r="G54" s="5" t="s">
        <v>91</v>
      </c>
      <c r="H54" s="5" t="s">
        <v>901</v>
      </c>
      <c r="I54" s="5">
        <v>2</v>
      </c>
      <c r="J54" s="5">
        <v>1</v>
      </c>
      <c r="K54" s="5" t="s">
        <v>578</v>
      </c>
      <c r="L54" s="5">
        <v>0</v>
      </c>
      <c r="N54" s="5" t="s">
        <v>506</v>
      </c>
      <c r="O54" s="5" t="s">
        <v>937</v>
      </c>
      <c r="P54" s="5" t="s">
        <v>936</v>
      </c>
      <c r="Q54" s="5" t="s">
        <v>938</v>
      </c>
      <c r="R54" s="5" t="s">
        <v>939</v>
      </c>
      <c r="S54" s="5" t="s">
        <v>507</v>
      </c>
      <c r="T54" s="5" t="s">
        <v>508</v>
      </c>
      <c r="U54" s="5" t="s">
        <v>509</v>
      </c>
      <c r="V54" s="5" t="s">
        <v>510</v>
      </c>
      <c r="W54" s="5" t="s">
        <v>511</v>
      </c>
      <c r="X54" s="5" t="s">
        <v>512</v>
      </c>
      <c r="Y54" s="5" t="s">
        <v>940</v>
      </c>
      <c r="Z54" s="5" t="s">
        <v>941</v>
      </c>
      <c r="AA54" s="5" t="str">
        <f t="shared" si="0"/>
        <v>{"type":"Feature","geometry":{"type":"Point","coordinates":[35.01222,48.42967]},"properties":{"tubeId":"DNK23","resultId":"2370","value":37.367,"link":"savednipro.org","group":"SaveDnipro","city":"Dnipro","height":2,"trafic":1,"info":"Tytova street, huge traffic, residential area, street market, schools, kindergarten","ostation":0,"remark":""}},</v>
      </c>
    </row>
    <row r="55" spans="1:27" s="5" customFormat="1" ht="14" customHeight="1">
      <c r="A55" s="5" t="s">
        <v>579</v>
      </c>
      <c r="B55" s="5" t="s">
        <v>580</v>
      </c>
      <c r="C55" s="5" t="s">
        <v>125</v>
      </c>
      <c r="D55" s="5">
        <v>2302</v>
      </c>
      <c r="E55" s="5" t="s">
        <v>928</v>
      </c>
      <c r="F55" s="5" t="s">
        <v>90</v>
      </c>
      <c r="G55" s="5" t="s">
        <v>91</v>
      </c>
      <c r="H55" s="5" t="s">
        <v>901</v>
      </c>
      <c r="I55" s="5" t="s">
        <v>678</v>
      </c>
      <c r="J55" s="5">
        <v>1</v>
      </c>
      <c r="K55" s="5" t="s">
        <v>766</v>
      </c>
      <c r="L55" s="5">
        <v>0</v>
      </c>
      <c r="N55" s="5" t="s">
        <v>506</v>
      </c>
      <c r="O55" s="5" t="s">
        <v>937</v>
      </c>
      <c r="P55" s="5" t="s">
        <v>936</v>
      </c>
      <c r="Q55" s="5" t="s">
        <v>938</v>
      </c>
      <c r="R55" s="5" t="s">
        <v>939</v>
      </c>
      <c r="S55" s="5" t="s">
        <v>507</v>
      </c>
      <c r="T55" s="5" t="s">
        <v>508</v>
      </c>
      <c r="U55" s="5" t="s">
        <v>509</v>
      </c>
      <c r="V55" s="5" t="s">
        <v>510</v>
      </c>
      <c r="W55" s="5" t="s">
        <v>511</v>
      </c>
      <c r="X55" s="5" t="s">
        <v>512</v>
      </c>
      <c r="Y55" s="5" t="s">
        <v>940</v>
      </c>
      <c r="Z55" s="5" t="s">
        <v>941</v>
      </c>
      <c r="AA55" s="5" t="str">
        <f t="shared" si="0"/>
        <v>{"type":"Feature","geometry":{"type":"Point","coordinates":[35.06094,48.45072]},"properties":{"tubeId":"DNK24","resultId":"2302","value":31.085,"link":"savednipro.org","group":"SaveDnipro","city":"Dnipro","height":2.5,"trafic":1,"info":"Shopping mall \"Nagorka\", huge traffic, universities, hospitals","ostation":0,"remark":""}},</v>
      </c>
    </row>
    <row r="56" spans="1:27" s="5" customFormat="1" ht="14" customHeight="1">
      <c r="A56" s="5" t="s">
        <v>582</v>
      </c>
      <c r="B56" s="5" t="s">
        <v>583</v>
      </c>
      <c r="C56" s="5" t="s">
        <v>126</v>
      </c>
      <c r="D56" s="5">
        <v>2308</v>
      </c>
      <c r="E56" s="5" t="s">
        <v>929</v>
      </c>
      <c r="F56" s="5" t="s">
        <v>90</v>
      </c>
      <c r="G56" s="5" t="s">
        <v>91</v>
      </c>
      <c r="H56" s="5" t="s">
        <v>901</v>
      </c>
      <c r="I56" s="5">
        <v>2</v>
      </c>
      <c r="J56" s="5">
        <v>1</v>
      </c>
      <c r="K56" s="5" t="s">
        <v>767</v>
      </c>
      <c r="L56" s="5">
        <v>0</v>
      </c>
      <c r="N56" s="5" t="s">
        <v>506</v>
      </c>
      <c r="O56" s="5" t="s">
        <v>937</v>
      </c>
      <c r="P56" s="5" t="s">
        <v>936</v>
      </c>
      <c r="Q56" s="5" t="s">
        <v>938</v>
      </c>
      <c r="R56" s="5" t="s">
        <v>939</v>
      </c>
      <c r="S56" s="5" t="s">
        <v>507</v>
      </c>
      <c r="T56" s="5" t="s">
        <v>508</v>
      </c>
      <c r="U56" s="5" t="s">
        <v>509</v>
      </c>
      <c r="V56" s="5" t="s">
        <v>510</v>
      </c>
      <c r="W56" s="5" t="s">
        <v>511</v>
      </c>
      <c r="X56" s="5" t="s">
        <v>512</v>
      </c>
      <c r="Y56" s="5" t="s">
        <v>940</v>
      </c>
      <c r="Z56" s="5" t="s">
        <v>941</v>
      </c>
      <c r="AA56" s="5" t="str">
        <f t="shared" si="0"/>
        <v>{"type":"Feature","geometry":{"type":"Point","coordinates":[34.96829,48.45918]},"properties":{"tubeId":"DNK25","resultId":"2308","value":20.094,"link":"savednipro.org","group":"SaveDnipro","city":"Dnipro","height":2,"trafic":1,"info":"Petrovskogo street, shopping mall \"Varus\", children's clinical hospital #6, groceries stores, huge traffic","ostation":0,"remark":""}},</v>
      </c>
    </row>
    <row r="57" spans="1:27" s="5" customFormat="1" ht="14" customHeight="1">
      <c r="A57" s="5" t="s">
        <v>585</v>
      </c>
      <c r="B57" s="5" t="s">
        <v>586</v>
      </c>
      <c r="C57" s="5" t="s">
        <v>127</v>
      </c>
      <c r="D57" s="5">
        <v>2327</v>
      </c>
      <c r="E57" s="5" t="s">
        <v>930</v>
      </c>
      <c r="F57" s="5" t="s">
        <v>90</v>
      </c>
      <c r="G57" s="5" t="s">
        <v>91</v>
      </c>
      <c r="H57" s="5" t="s">
        <v>901</v>
      </c>
      <c r="I57" s="5">
        <v>2</v>
      </c>
      <c r="J57" s="5">
        <v>1</v>
      </c>
      <c r="K57" s="5" t="s">
        <v>128</v>
      </c>
      <c r="L57" s="5">
        <v>0</v>
      </c>
      <c r="N57" s="5" t="s">
        <v>506</v>
      </c>
      <c r="O57" s="5" t="s">
        <v>937</v>
      </c>
      <c r="P57" s="5" t="s">
        <v>936</v>
      </c>
      <c r="Q57" s="5" t="s">
        <v>938</v>
      </c>
      <c r="R57" s="5" t="s">
        <v>939</v>
      </c>
      <c r="S57" s="5" t="s">
        <v>507</v>
      </c>
      <c r="T57" s="5" t="s">
        <v>508</v>
      </c>
      <c r="U57" s="5" t="s">
        <v>509</v>
      </c>
      <c r="V57" s="5" t="s">
        <v>510</v>
      </c>
      <c r="W57" s="5" t="s">
        <v>511</v>
      </c>
      <c r="X57" s="5" t="s">
        <v>512</v>
      </c>
      <c r="Y57" s="5" t="s">
        <v>940</v>
      </c>
      <c r="Z57" s="5" t="s">
        <v>941</v>
      </c>
      <c r="AA57" s="5" t="str">
        <f t="shared" si="0"/>
        <v>{"type":"Feature","geometry":{"type":"Point","coordinates":[35.00079,48.44777]},"properties":{"tubeId":"DNK26","resultId":"2327","value":29.079,"link":"savednipro.org","group":"SaveDnipro","city":"Dnipro","height":2,"trafic":1,"info":"Kaverina street, shopping malls, farmer's market, schools, huge traffic","ostation":0,"remark":""}},</v>
      </c>
    </row>
    <row r="58" spans="1:27" s="5" customFormat="1" ht="14" customHeight="1">
      <c r="A58" s="5" t="s">
        <v>587</v>
      </c>
      <c r="B58" s="5" t="s">
        <v>588</v>
      </c>
      <c r="C58" s="5" t="s">
        <v>129</v>
      </c>
      <c r="E58" s="5">
        <v>0</v>
      </c>
      <c r="F58" s="5" t="s">
        <v>90</v>
      </c>
      <c r="G58" s="5" t="s">
        <v>91</v>
      </c>
      <c r="H58" s="5" t="s">
        <v>901</v>
      </c>
      <c r="I58" s="5" t="s">
        <v>678</v>
      </c>
      <c r="J58" s="5">
        <v>1</v>
      </c>
      <c r="K58" s="5" t="s">
        <v>768</v>
      </c>
      <c r="L58" s="5">
        <v>0</v>
      </c>
      <c r="M58" s="5" t="s">
        <v>935</v>
      </c>
      <c r="N58" s="5" t="s">
        <v>506</v>
      </c>
      <c r="O58" s="5" t="s">
        <v>937</v>
      </c>
      <c r="P58" s="5" t="s">
        <v>936</v>
      </c>
      <c r="Q58" s="5" t="s">
        <v>938</v>
      </c>
      <c r="R58" s="5" t="s">
        <v>939</v>
      </c>
      <c r="S58" s="5" t="s">
        <v>507</v>
      </c>
      <c r="T58" s="5" t="s">
        <v>508</v>
      </c>
      <c r="U58" s="5" t="s">
        <v>509</v>
      </c>
      <c r="V58" s="5" t="s">
        <v>510</v>
      </c>
      <c r="W58" s="5" t="s">
        <v>511</v>
      </c>
      <c r="X58" s="5" t="s">
        <v>512</v>
      </c>
      <c r="Y58" s="5" t="s">
        <v>940</v>
      </c>
      <c r="Z58" s="5" t="s">
        <v>941</v>
      </c>
      <c r="AA58" s="5" t="str">
        <f t="shared" si="0"/>
        <v>{"type":"Feature","geometry":{"type":"Point","coordinates":[35.06292,48.48202]},"properties":{"tubeId":"DNK27","resultId":"","value":0,"link":"savednipro.org","group":"SaveDnipro","city":"Dnipro","height":2.5,"trafic":1,"info":"Housing area \"Solnechnyi\", huge traffic, small city park, crowded place","ostation":0,"remark":"tube stolen"}},</v>
      </c>
    </row>
    <row r="59" spans="1:27" s="5" customFormat="1" ht="14" customHeight="1">
      <c r="A59" s="5" t="s">
        <v>590</v>
      </c>
      <c r="B59" s="5" t="s">
        <v>591</v>
      </c>
      <c r="C59" s="5" t="s">
        <v>130</v>
      </c>
      <c r="D59" s="5">
        <v>2357</v>
      </c>
      <c r="E59" s="5" t="s">
        <v>931</v>
      </c>
      <c r="F59" s="5" t="s">
        <v>90</v>
      </c>
      <c r="G59" s="5" t="s">
        <v>91</v>
      </c>
      <c r="H59" s="5" t="s">
        <v>901</v>
      </c>
      <c r="I59" s="5" t="s">
        <v>678</v>
      </c>
      <c r="J59" s="5">
        <v>1</v>
      </c>
      <c r="K59" s="5" t="s">
        <v>131</v>
      </c>
      <c r="L59" s="5">
        <v>0</v>
      </c>
      <c r="N59" s="5" t="s">
        <v>506</v>
      </c>
      <c r="O59" s="5" t="s">
        <v>937</v>
      </c>
      <c r="P59" s="5" t="s">
        <v>936</v>
      </c>
      <c r="Q59" s="5" t="s">
        <v>938</v>
      </c>
      <c r="R59" s="5" t="s">
        <v>939</v>
      </c>
      <c r="S59" s="5" t="s">
        <v>507</v>
      </c>
      <c r="T59" s="5" t="s">
        <v>508</v>
      </c>
      <c r="U59" s="5" t="s">
        <v>509</v>
      </c>
      <c r="V59" s="5" t="s">
        <v>510</v>
      </c>
      <c r="W59" s="5" t="s">
        <v>511</v>
      </c>
      <c r="X59" s="5" t="s">
        <v>512</v>
      </c>
      <c r="Y59" s="5" t="s">
        <v>940</v>
      </c>
      <c r="Z59" s="5" t="s">
        <v>941</v>
      </c>
      <c r="AA59" s="5" t="str">
        <f t="shared" si="0"/>
        <v>{"type":"Feature","geometry":{"type":"Point","coordinates":[35.0456,48.49258]},"properties":{"tubeId":"DNK28","resultId":"2357","value":29.573,"link":"savednipro.org","group":"SaveDnipro","city":"Dnipro","height":2.5,"trafic":1,"info":"Clinical Hospital #9, moderate traffic, schools","ostation":0,"remark":""}},</v>
      </c>
    </row>
    <row r="60" spans="1:27" s="5" customFormat="1" ht="14" customHeight="1">
      <c r="A60" s="5" t="s">
        <v>132</v>
      </c>
      <c r="B60" s="5" t="s">
        <v>133</v>
      </c>
      <c r="C60" s="5" t="s">
        <v>134</v>
      </c>
      <c r="D60" s="5">
        <v>2371</v>
      </c>
      <c r="E60" s="5" t="s">
        <v>932</v>
      </c>
      <c r="F60" s="5" t="s">
        <v>90</v>
      </c>
      <c r="G60" s="5" t="s">
        <v>91</v>
      </c>
      <c r="H60" s="5" t="s">
        <v>901</v>
      </c>
      <c r="I60" s="5" t="s">
        <v>312</v>
      </c>
      <c r="J60" s="5">
        <v>0</v>
      </c>
      <c r="K60" s="5" t="s">
        <v>135</v>
      </c>
      <c r="L60" s="5">
        <v>0</v>
      </c>
      <c r="N60" s="5" t="s">
        <v>506</v>
      </c>
      <c r="O60" s="5" t="s">
        <v>937</v>
      </c>
      <c r="P60" s="5" t="s">
        <v>936</v>
      </c>
      <c r="Q60" s="5" t="s">
        <v>938</v>
      </c>
      <c r="R60" s="5" t="s">
        <v>939</v>
      </c>
      <c r="S60" s="5" t="s">
        <v>507</v>
      </c>
      <c r="T60" s="5" t="s">
        <v>508</v>
      </c>
      <c r="U60" s="5" t="s">
        <v>509</v>
      </c>
      <c r="V60" s="5" t="s">
        <v>510</v>
      </c>
      <c r="W60" s="5" t="s">
        <v>511</v>
      </c>
      <c r="X60" s="5" t="s">
        <v>512</v>
      </c>
      <c r="Y60" s="5" t="s">
        <v>940</v>
      </c>
      <c r="Z60" s="5" t="s">
        <v>941</v>
      </c>
      <c r="AA60" s="5" t="str">
        <f t="shared" si="0"/>
        <v>{"type":"Feature","geometry":{"type":"Point","coordinates":[35.0815529,48.4607313]},"properties":{"tubeId":"DNK29","resultId":"2371","value":13.916,"link":"savednipro.org","group":"SaveDnipro","city":"Dnipro","height":1.5,"trafic":0,"info":"Monastyrskyi island, Aquarium, green area, city park, no traffic","ostation":0,"remark":""}},</v>
      </c>
    </row>
    <row r="61" spans="1:27" s="5" customFormat="1" ht="14" customHeight="1">
      <c r="A61" s="5" t="s">
        <v>592</v>
      </c>
      <c r="B61" s="5" t="s">
        <v>593</v>
      </c>
      <c r="C61" s="5" t="s">
        <v>136</v>
      </c>
      <c r="D61" s="5">
        <v>2378</v>
      </c>
      <c r="E61" s="5" t="s">
        <v>933</v>
      </c>
      <c r="F61" s="5" t="s">
        <v>90</v>
      </c>
      <c r="G61" s="5" t="s">
        <v>91</v>
      </c>
      <c r="H61" s="5" t="s">
        <v>901</v>
      </c>
      <c r="I61" s="5" t="s">
        <v>678</v>
      </c>
      <c r="J61" s="5">
        <v>0</v>
      </c>
      <c r="K61" s="5" t="s">
        <v>769</v>
      </c>
      <c r="L61" s="5">
        <v>0</v>
      </c>
      <c r="N61" s="5" t="s">
        <v>506</v>
      </c>
      <c r="O61" s="5" t="s">
        <v>937</v>
      </c>
      <c r="P61" s="5" t="s">
        <v>936</v>
      </c>
      <c r="Q61" s="5" t="s">
        <v>938</v>
      </c>
      <c r="R61" s="5" t="s">
        <v>939</v>
      </c>
      <c r="S61" s="5" t="s">
        <v>507</v>
      </c>
      <c r="T61" s="5" t="s">
        <v>508</v>
      </c>
      <c r="U61" s="5" t="s">
        <v>509</v>
      </c>
      <c r="V61" s="5" t="s">
        <v>510</v>
      </c>
      <c r="W61" s="5" t="s">
        <v>511</v>
      </c>
      <c r="X61" s="5" t="s">
        <v>512</v>
      </c>
      <c r="Y61" s="5" t="s">
        <v>940</v>
      </c>
      <c r="Z61" s="5" t="s">
        <v>941</v>
      </c>
      <c r="AA61" s="5" t="str">
        <f t="shared" si="0"/>
        <v>{"type":"Feature","geometry":{"type":"Point","coordinates":[35.07164,48.46317]},"properties":{"tubeId":"DNK30","resultId":"2378","value":14.819,"link":"savednipro.org","group":"SaveDnipro","city":"Dnipro","height":2.5,"trafic":0,"info":"Park \"Shevchenko\", no traffic, green area","ostation":0,"remark":""}},</v>
      </c>
    </row>
    <row r="62" spans="1:27" s="5" customFormat="1" ht="14" customHeight="1">
      <c r="A62" s="5" t="s">
        <v>772</v>
      </c>
      <c r="B62" s="5" t="s">
        <v>773</v>
      </c>
      <c r="C62" s="5" t="s">
        <v>139</v>
      </c>
      <c r="D62" s="5">
        <v>2365</v>
      </c>
      <c r="E62" s="5" t="s">
        <v>943</v>
      </c>
      <c r="F62" s="5" t="s">
        <v>140</v>
      </c>
      <c r="G62" s="5" t="s">
        <v>141</v>
      </c>
      <c r="H62" s="7" t="s">
        <v>942</v>
      </c>
      <c r="I62" s="5">
        <v>2</v>
      </c>
      <c r="J62" s="5">
        <v>1</v>
      </c>
      <c r="K62" s="5" t="s">
        <v>774</v>
      </c>
      <c r="L62" s="5">
        <v>0</v>
      </c>
      <c r="N62" s="5" t="s">
        <v>506</v>
      </c>
      <c r="O62" s="5" t="s">
        <v>937</v>
      </c>
      <c r="P62" s="5" t="s">
        <v>936</v>
      </c>
      <c r="Q62" s="5" t="s">
        <v>938</v>
      </c>
      <c r="R62" s="5" t="s">
        <v>939</v>
      </c>
      <c r="S62" s="5" t="s">
        <v>507</v>
      </c>
      <c r="T62" s="5" t="s">
        <v>508</v>
      </c>
      <c r="U62" s="5" t="s">
        <v>509</v>
      </c>
      <c r="V62" s="5" t="s">
        <v>510</v>
      </c>
      <c r="W62" s="5" t="s">
        <v>511</v>
      </c>
      <c r="X62" s="5" t="s">
        <v>512</v>
      </c>
      <c r="Y62" s="5" t="s">
        <v>940</v>
      </c>
      <c r="Z62" s="5" t="s">
        <v>941</v>
      </c>
      <c r="AA62" s="5" t="str">
        <f t="shared" si="0"/>
        <v>{"type":"Feature","geometry":{"type":"Point","coordinates":[27.671079,53.945368]},"properties":{"tubeId":"MSQ1","resultId":"2365","value":22.526,"link":"airmq.by","group":"AirMQ","city":"Minsk","height":2,"trafic":1,"info":"Outer city ring near Uručča residential area","ostation":0,"remark":""}},</v>
      </c>
    </row>
    <row r="63" spans="1:27" s="5" customFormat="1" ht="14" customHeight="1">
      <c r="A63" s="5" t="s">
        <v>775</v>
      </c>
      <c r="B63" s="5" t="s">
        <v>776</v>
      </c>
      <c r="C63" s="5" t="s">
        <v>144</v>
      </c>
      <c r="D63" s="5">
        <v>2328</v>
      </c>
      <c r="E63" s="5" t="s">
        <v>944</v>
      </c>
      <c r="F63" s="5" t="s">
        <v>140</v>
      </c>
      <c r="G63" s="5" t="s">
        <v>141</v>
      </c>
      <c r="H63" s="7" t="s">
        <v>942</v>
      </c>
      <c r="I63" s="5">
        <v>3</v>
      </c>
      <c r="J63" s="5">
        <v>1</v>
      </c>
      <c r="K63" s="5" t="s">
        <v>146</v>
      </c>
      <c r="L63" s="5">
        <v>0</v>
      </c>
      <c r="N63" s="5" t="s">
        <v>506</v>
      </c>
      <c r="O63" s="5" t="s">
        <v>937</v>
      </c>
      <c r="P63" s="5" t="s">
        <v>936</v>
      </c>
      <c r="Q63" s="5" t="s">
        <v>938</v>
      </c>
      <c r="R63" s="5" t="s">
        <v>939</v>
      </c>
      <c r="S63" s="5" t="s">
        <v>507</v>
      </c>
      <c r="T63" s="5" t="s">
        <v>508</v>
      </c>
      <c r="U63" s="5" t="s">
        <v>509</v>
      </c>
      <c r="V63" s="5" t="s">
        <v>510</v>
      </c>
      <c r="W63" s="5" t="s">
        <v>511</v>
      </c>
      <c r="X63" s="5" t="s">
        <v>512</v>
      </c>
      <c r="Y63" s="5" t="s">
        <v>940</v>
      </c>
      <c r="Z63" s="5" t="s">
        <v>941</v>
      </c>
      <c r="AA63" s="5" t="str">
        <f t="shared" si="0"/>
        <v>{"type":"Feature","geometry":{"type":"Point","coordinates":[27.608928,53.923499]},"properties":{"tubeId":"MSQ2","resultId":"2328","value":22.318,"link":"airmq.by","group":"AirMQ","city":"Minsk","height":3,"trafic":1,"info":"Independence ave/Kalinina sq., city center, heavy traffic","ostation":0,"remark":""}},</v>
      </c>
    </row>
    <row r="64" spans="1:27" s="5" customFormat="1" ht="14" customHeight="1">
      <c r="A64" s="5" t="s">
        <v>777</v>
      </c>
      <c r="B64" s="5" t="s">
        <v>778</v>
      </c>
      <c r="C64" s="5" t="s">
        <v>145</v>
      </c>
      <c r="D64" s="5">
        <v>2936</v>
      </c>
      <c r="E64" s="5" t="s">
        <v>945</v>
      </c>
      <c r="F64" s="5" t="s">
        <v>140</v>
      </c>
      <c r="G64" s="5" t="s">
        <v>141</v>
      </c>
      <c r="H64" s="7" t="s">
        <v>942</v>
      </c>
      <c r="I64" s="5">
        <v>1</v>
      </c>
      <c r="J64" s="5">
        <v>0</v>
      </c>
      <c r="K64" s="5" t="s">
        <v>779</v>
      </c>
      <c r="L64" s="5">
        <v>0</v>
      </c>
      <c r="N64" s="5" t="s">
        <v>506</v>
      </c>
      <c r="O64" s="5" t="s">
        <v>937</v>
      </c>
      <c r="P64" s="5" t="s">
        <v>936</v>
      </c>
      <c r="Q64" s="5" t="s">
        <v>938</v>
      </c>
      <c r="R64" s="5" t="s">
        <v>939</v>
      </c>
      <c r="S64" s="5" t="s">
        <v>507</v>
      </c>
      <c r="T64" s="5" t="s">
        <v>508</v>
      </c>
      <c r="U64" s="5" t="s">
        <v>509</v>
      </c>
      <c r="V64" s="5" t="s">
        <v>510</v>
      </c>
      <c r="W64" s="5" t="s">
        <v>511</v>
      </c>
      <c r="X64" s="5" t="s">
        <v>512</v>
      </c>
      <c r="Y64" s="5" t="s">
        <v>940</v>
      </c>
      <c r="Z64" s="5" t="s">
        <v>941</v>
      </c>
      <c r="AA64" s="5" t="str">
        <f t="shared" si="0"/>
        <v>{"type":"Feature","geometry":{"type":"Point","coordinates":[27.587808,53.920724]},"properties":{"tubeId":"MSQ3","resultId":"2936","value":10.548,"link":"airmq.by","group":"AirMQ","city":"Minsk","height":1,"trafic":0,"info":"Miadźvežyna, residential area near park","ostation":0,"remark":""}},</v>
      </c>
    </row>
    <row r="65" spans="1:27" s="5" customFormat="1" ht="14" customHeight="1">
      <c r="A65" s="5" t="s">
        <v>780</v>
      </c>
      <c r="B65" s="5" t="s">
        <v>781</v>
      </c>
      <c r="C65" s="5" t="s">
        <v>147</v>
      </c>
      <c r="D65" s="5">
        <v>2318</v>
      </c>
      <c r="E65" s="5" t="s">
        <v>946</v>
      </c>
      <c r="F65" s="5" t="s">
        <v>140</v>
      </c>
      <c r="G65" s="5" t="s">
        <v>141</v>
      </c>
      <c r="H65" s="7" t="s">
        <v>942</v>
      </c>
      <c r="I65" s="5">
        <v>2</v>
      </c>
      <c r="J65" s="5">
        <v>1</v>
      </c>
      <c r="K65" s="5" t="s">
        <v>782</v>
      </c>
      <c r="L65" s="5">
        <v>0</v>
      </c>
      <c r="N65" s="5" t="s">
        <v>506</v>
      </c>
      <c r="O65" s="5" t="s">
        <v>937</v>
      </c>
      <c r="P65" s="5" t="s">
        <v>936</v>
      </c>
      <c r="Q65" s="5" t="s">
        <v>938</v>
      </c>
      <c r="R65" s="5" t="s">
        <v>939</v>
      </c>
      <c r="S65" s="5" t="s">
        <v>507</v>
      </c>
      <c r="T65" s="5" t="s">
        <v>508</v>
      </c>
      <c r="U65" s="5" t="s">
        <v>509</v>
      </c>
      <c r="V65" s="5" t="s">
        <v>510</v>
      </c>
      <c r="W65" s="5" t="s">
        <v>511</v>
      </c>
      <c r="X65" s="5" t="s">
        <v>512</v>
      </c>
      <c r="Y65" s="5" t="s">
        <v>940</v>
      </c>
      <c r="Z65" s="5" t="s">
        <v>941</v>
      </c>
      <c r="AA65" s="5" t="str">
        <f t="shared" si="0"/>
        <v>{"type":"Feature","geometry":{"type":"Point","coordinates":[27.580108,53.887069]},"properties":{"tubeId":"MSQ4","resultId":"2318","value":17.725,"link":"airmq.by","group":"AirMQ","city":"Minsk","height":2,"trafic":1,"info":"Siamaška st., background traffic","ostation":0,"remark":""}},</v>
      </c>
    </row>
    <row r="66" spans="1:27" s="5" customFormat="1" ht="14" customHeight="1">
      <c r="A66" s="5" t="s">
        <v>783</v>
      </c>
      <c r="B66" s="5" t="s">
        <v>784</v>
      </c>
      <c r="C66" s="5" t="s">
        <v>149</v>
      </c>
      <c r="D66" s="5">
        <v>2301</v>
      </c>
      <c r="E66" s="5" t="s">
        <v>947</v>
      </c>
      <c r="F66" s="5" t="s">
        <v>140</v>
      </c>
      <c r="G66" s="5" t="s">
        <v>141</v>
      </c>
      <c r="H66" s="7" t="s">
        <v>942</v>
      </c>
      <c r="I66" s="5">
        <v>1</v>
      </c>
      <c r="J66" s="5">
        <v>0</v>
      </c>
      <c r="K66" s="5" t="s">
        <v>785</v>
      </c>
      <c r="L66" s="5">
        <v>0</v>
      </c>
      <c r="N66" s="5" t="s">
        <v>506</v>
      </c>
      <c r="O66" s="5" t="s">
        <v>937</v>
      </c>
      <c r="P66" s="5" t="s">
        <v>936</v>
      </c>
      <c r="Q66" s="5" t="s">
        <v>938</v>
      </c>
      <c r="R66" s="5" t="s">
        <v>939</v>
      </c>
      <c r="S66" s="5" t="s">
        <v>507</v>
      </c>
      <c r="T66" s="5" t="s">
        <v>508</v>
      </c>
      <c r="U66" s="5" t="s">
        <v>509</v>
      </c>
      <c r="V66" s="5" t="s">
        <v>510</v>
      </c>
      <c r="W66" s="5" t="s">
        <v>511</v>
      </c>
      <c r="X66" s="5" t="s">
        <v>512</v>
      </c>
      <c r="Y66" s="5" t="s">
        <v>940</v>
      </c>
      <c r="Z66" s="5" t="s">
        <v>941</v>
      </c>
      <c r="AA66" s="5" t="str">
        <f t="shared" si="0"/>
        <v>{"type":"Feature","geometry":{"type":"Point","coordinates":[27.568392,53.875016]},"properties":{"tubeId":"MSQ5","resultId":"2301","value":14.965,"link":"airmq.by","group":"AirMQ","city":"Minsk","height":1,"trafic":0,"info":"Čaliuskincaŭ park","ostation":0,"remark":""}},</v>
      </c>
    </row>
    <row r="67" spans="1:27" s="5" customFormat="1" ht="14" customHeight="1">
      <c r="A67" s="5" t="s">
        <v>786</v>
      </c>
      <c r="B67" s="5" t="s">
        <v>787</v>
      </c>
      <c r="C67" s="5" t="s">
        <v>151</v>
      </c>
      <c r="D67" s="5">
        <v>2362</v>
      </c>
      <c r="E67" s="5" t="s">
        <v>948</v>
      </c>
      <c r="F67" s="5" t="s">
        <v>140</v>
      </c>
      <c r="G67" s="5" t="s">
        <v>141</v>
      </c>
      <c r="H67" s="7" t="s">
        <v>942</v>
      </c>
      <c r="I67" s="5">
        <v>2</v>
      </c>
      <c r="J67" s="5">
        <v>1</v>
      </c>
      <c r="K67" s="5" t="s">
        <v>788</v>
      </c>
      <c r="L67" s="5">
        <v>0</v>
      </c>
      <c r="N67" s="5" t="s">
        <v>506</v>
      </c>
      <c r="O67" s="5" t="s">
        <v>937</v>
      </c>
      <c r="P67" s="5" t="s">
        <v>936</v>
      </c>
      <c r="Q67" s="5" t="s">
        <v>938</v>
      </c>
      <c r="R67" s="5" t="s">
        <v>939</v>
      </c>
      <c r="S67" s="5" t="s">
        <v>507</v>
      </c>
      <c r="T67" s="5" t="s">
        <v>508</v>
      </c>
      <c r="U67" s="5" t="s">
        <v>509</v>
      </c>
      <c r="V67" s="5" t="s">
        <v>510</v>
      </c>
      <c r="W67" s="5" t="s">
        <v>511</v>
      </c>
      <c r="X67" s="5" t="s">
        <v>512</v>
      </c>
      <c r="Y67" s="5" t="s">
        <v>940</v>
      </c>
      <c r="Z67" s="5" t="s">
        <v>941</v>
      </c>
      <c r="AA67" s="5" t="str">
        <f t="shared" ref="AA67:AA130" si="1">N67&amp;A67&amp;","&amp;B67&amp;O67&amp;C67&amp;P67&amp;D67&amp;Q67&amp;E67&amp;R67&amp;G67&amp;S67&amp;H67&amp;T67&amp;F67&amp;U67&amp;I67&amp;V67&amp;J67&amp;W67&amp;K67&amp;X67&amp;L67&amp;Y67&amp;M67&amp;Z67</f>
        <v>{"type":"Feature","geometry":{"type":"Point","coordinates":[27.609916,53.878242]},"properties":{"tubeId":"MSQ6","resultId":"2362","value":24.967,"link":"airmq.by","group":"AirMQ","city":"Minsk","height":2,"trafic":1,"info":"Partyzanski ave., heavy urban traffic","ostation":0,"remark":""}},</v>
      </c>
    </row>
    <row r="68" spans="1:27" s="5" customFormat="1" ht="14" customHeight="1">
      <c r="A68" s="5" t="s">
        <v>789</v>
      </c>
      <c r="B68" s="5" t="s">
        <v>790</v>
      </c>
      <c r="C68" s="5" t="s">
        <v>153</v>
      </c>
      <c r="D68" s="5">
        <v>2349</v>
      </c>
      <c r="E68" s="5" t="s">
        <v>949</v>
      </c>
      <c r="F68" s="5" t="s">
        <v>140</v>
      </c>
      <c r="G68" s="5" t="s">
        <v>141</v>
      </c>
      <c r="H68" s="7" t="s">
        <v>942</v>
      </c>
      <c r="I68" s="5">
        <v>2</v>
      </c>
      <c r="J68" s="5">
        <v>1</v>
      </c>
      <c r="K68" s="5" t="s">
        <v>791</v>
      </c>
      <c r="L68" s="5">
        <v>0</v>
      </c>
      <c r="N68" s="5" t="s">
        <v>506</v>
      </c>
      <c r="O68" s="5" t="s">
        <v>937</v>
      </c>
      <c r="P68" s="5" t="s">
        <v>936</v>
      </c>
      <c r="Q68" s="5" t="s">
        <v>938</v>
      </c>
      <c r="R68" s="5" t="s">
        <v>939</v>
      </c>
      <c r="S68" s="5" t="s">
        <v>507</v>
      </c>
      <c r="T68" s="5" t="s">
        <v>508</v>
      </c>
      <c r="U68" s="5" t="s">
        <v>509</v>
      </c>
      <c r="V68" s="5" t="s">
        <v>510</v>
      </c>
      <c r="W68" s="5" t="s">
        <v>511</v>
      </c>
      <c r="X68" s="5" t="s">
        <v>512</v>
      </c>
      <c r="Y68" s="5" t="s">
        <v>940</v>
      </c>
      <c r="Z68" s="5" t="s">
        <v>941</v>
      </c>
      <c r="AA68" s="5" t="str">
        <f t="shared" si="1"/>
        <v>{"type":"Feature","geometry":{"type":"Point","coordinates":[27.606739,53.862187]},"properties":{"tubeId":"MSQ7","resultId":"2349","value":19.738,"link":"airmq.by","group":"AirMQ","city":"Minsk","height":2,"trafic":1,"info":"Haladzieda st., background traffic","ostation":0,"remark":""}},</v>
      </c>
    </row>
    <row r="69" spans="1:27" s="5" customFormat="1" ht="14" customHeight="1">
      <c r="A69" s="5" t="s">
        <v>792</v>
      </c>
      <c r="B69" s="5" t="s">
        <v>793</v>
      </c>
      <c r="C69" s="5" t="s">
        <v>155</v>
      </c>
      <c r="D69" s="5">
        <v>2373</v>
      </c>
      <c r="E69" s="5" t="s">
        <v>950</v>
      </c>
      <c r="F69" s="5" t="s">
        <v>140</v>
      </c>
      <c r="G69" s="5" t="s">
        <v>141</v>
      </c>
      <c r="H69" s="7" t="s">
        <v>942</v>
      </c>
      <c r="I69" s="5">
        <v>2</v>
      </c>
      <c r="J69" s="5">
        <v>1</v>
      </c>
      <c r="K69" s="5" t="s">
        <v>794</v>
      </c>
      <c r="L69" s="5">
        <v>1</v>
      </c>
      <c r="N69" s="5" t="s">
        <v>506</v>
      </c>
      <c r="O69" s="5" t="s">
        <v>937</v>
      </c>
      <c r="P69" s="5" t="s">
        <v>936</v>
      </c>
      <c r="Q69" s="5" t="s">
        <v>938</v>
      </c>
      <c r="R69" s="5" t="s">
        <v>939</v>
      </c>
      <c r="S69" s="5" t="s">
        <v>507</v>
      </c>
      <c r="T69" s="5" t="s">
        <v>508</v>
      </c>
      <c r="U69" s="5" t="s">
        <v>509</v>
      </c>
      <c r="V69" s="5" t="s">
        <v>510</v>
      </c>
      <c r="W69" s="5" t="s">
        <v>511</v>
      </c>
      <c r="X69" s="5" t="s">
        <v>512</v>
      </c>
      <c r="Y69" s="5" t="s">
        <v>940</v>
      </c>
      <c r="Z69" s="5" t="s">
        <v>941</v>
      </c>
      <c r="AA69" s="5" t="str">
        <f t="shared" si="1"/>
        <v>{"type":"Feature","geometry":{"type":"Point","coordinates":[27.639528,53.892688]},"properties":{"tubeId":"MSQ8","resultId":"2373","value":19.848,"link":"airmq.by","group":"AirMQ","city":"Minsk","height":2,"trafic":1,"info":"Vaupšasaŭ st., industrial area, heavy traffic, near official station","ostation":1,"remark":""}},</v>
      </c>
    </row>
    <row r="70" spans="1:27" s="5" customFormat="1" ht="14" customHeight="1">
      <c r="A70" s="5" t="s">
        <v>795</v>
      </c>
      <c r="B70" s="5" t="s">
        <v>796</v>
      </c>
      <c r="C70" s="5" t="s">
        <v>157</v>
      </c>
      <c r="D70" s="5">
        <v>2325</v>
      </c>
      <c r="E70" s="5" t="s">
        <v>951</v>
      </c>
      <c r="F70" s="5" t="s">
        <v>140</v>
      </c>
      <c r="G70" s="5" t="s">
        <v>141</v>
      </c>
      <c r="H70" s="7" t="s">
        <v>942</v>
      </c>
      <c r="I70" s="5">
        <v>2</v>
      </c>
      <c r="J70" s="5">
        <v>1</v>
      </c>
      <c r="K70" s="5" t="s">
        <v>797</v>
      </c>
      <c r="L70" s="5">
        <v>0</v>
      </c>
      <c r="N70" s="5" t="s">
        <v>506</v>
      </c>
      <c r="O70" s="5" t="s">
        <v>937</v>
      </c>
      <c r="P70" s="5" t="s">
        <v>936</v>
      </c>
      <c r="Q70" s="5" t="s">
        <v>938</v>
      </c>
      <c r="R70" s="5" t="s">
        <v>939</v>
      </c>
      <c r="S70" s="5" t="s">
        <v>507</v>
      </c>
      <c r="T70" s="5" t="s">
        <v>508</v>
      </c>
      <c r="U70" s="5" t="s">
        <v>509</v>
      </c>
      <c r="V70" s="5" t="s">
        <v>510</v>
      </c>
      <c r="W70" s="5" t="s">
        <v>511</v>
      </c>
      <c r="X70" s="5" t="s">
        <v>512</v>
      </c>
      <c r="Y70" s="5" t="s">
        <v>940</v>
      </c>
      <c r="Z70" s="5" t="s">
        <v>941</v>
      </c>
      <c r="AA70" s="5" t="str">
        <f t="shared" si="1"/>
        <v>{"type":"Feature","geometry":{"type":"Point","coordinates":[27.655988,53.879158]},"properties":{"tubeId":"MSQ9","resultId":"2325","value":14.763,"link":"airmq.by","group":"AirMQ","city":"Minsk","height":2,"trafic":1,"info":"Radzialnaja st., industrial area","ostation":0,"remark":""}},</v>
      </c>
    </row>
    <row r="71" spans="1:27" s="5" customFormat="1" ht="14" customHeight="1">
      <c r="A71" s="5" t="s">
        <v>798</v>
      </c>
      <c r="B71" s="5" t="s">
        <v>799</v>
      </c>
      <c r="C71" s="5" t="s">
        <v>159</v>
      </c>
      <c r="D71" s="5">
        <v>2314</v>
      </c>
      <c r="E71" s="5" t="s">
        <v>952</v>
      </c>
      <c r="F71" s="5" t="s">
        <v>140</v>
      </c>
      <c r="G71" s="5" t="s">
        <v>141</v>
      </c>
      <c r="H71" s="7" t="s">
        <v>942</v>
      </c>
      <c r="I71" s="5">
        <v>2</v>
      </c>
      <c r="J71" s="5">
        <v>1</v>
      </c>
      <c r="K71" s="5" t="s">
        <v>800</v>
      </c>
      <c r="L71" s="5">
        <v>0</v>
      </c>
      <c r="N71" s="5" t="s">
        <v>506</v>
      </c>
      <c r="O71" s="5" t="s">
        <v>937</v>
      </c>
      <c r="P71" s="5" t="s">
        <v>936</v>
      </c>
      <c r="Q71" s="5" t="s">
        <v>938</v>
      </c>
      <c r="R71" s="5" t="s">
        <v>939</v>
      </c>
      <c r="S71" s="5" t="s">
        <v>507</v>
      </c>
      <c r="T71" s="5" t="s">
        <v>508</v>
      </c>
      <c r="U71" s="5" t="s">
        <v>509</v>
      </c>
      <c r="V71" s="5" t="s">
        <v>510</v>
      </c>
      <c r="W71" s="5" t="s">
        <v>511</v>
      </c>
      <c r="X71" s="5" t="s">
        <v>512</v>
      </c>
      <c r="Y71" s="5" t="s">
        <v>940</v>
      </c>
      <c r="Z71" s="5" t="s">
        <v>941</v>
      </c>
      <c r="AA71" s="5" t="str">
        <f t="shared" si="1"/>
        <v>{"type":"Feature","geometry":{"type":"Point","coordinates":[27.53292,53.839494]},"properties":{"tubeId":"MSQ10","resultId":"2314","value":14.338,"link":"airmq.by","group":"AirMQ","city":"Minsk","height":2,"trafic":1,"info":"Bresckaja st., heavy urban traffic","ostation":0,"remark":""}},</v>
      </c>
    </row>
    <row r="72" spans="1:27" s="5" customFormat="1" ht="14" customHeight="1">
      <c r="A72" s="5" t="s">
        <v>801</v>
      </c>
      <c r="B72" s="5" t="s">
        <v>802</v>
      </c>
      <c r="C72" s="5" t="s">
        <v>161</v>
      </c>
      <c r="D72" s="5">
        <v>2315</v>
      </c>
      <c r="E72" s="5" t="s">
        <v>953</v>
      </c>
      <c r="F72" s="5" t="s">
        <v>140</v>
      </c>
      <c r="G72" s="5" t="s">
        <v>141</v>
      </c>
      <c r="H72" s="7" t="s">
        <v>942</v>
      </c>
      <c r="I72" s="5">
        <v>2</v>
      </c>
      <c r="J72" s="5">
        <v>1</v>
      </c>
      <c r="K72" s="5" t="s">
        <v>803</v>
      </c>
      <c r="L72" s="5">
        <v>0</v>
      </c>
      <c r="N72" s="5" t="s">
        <v>506</v>
      </c>
      <c r="O72" s="5" t="s">
        <v>937</v>
      </c>
      <c r="P72" s="5" t="s">
        <v>936</v>
      </c>
      <c r="Q72" s="5" t="s">
        <v>938</v>
      </c>
      <c r="R72" s="5" t="s">
        <v>939</v>
      </c>
      <c r="S72" s="5" t="s">
        <v>507</v>
      </c>
      <c r="T72" s="5" t="s">
        <v>508</v>
      </c>
      <c r="U72" s="5" t="s">
        <v>509</v>
      </c>
      <c r="V72" s="5" t="s">
        <v>510</v>
      </c>
      <c r="W72" s="5" t="s">
        <v>511</v>
      </c>
      <c r="X72" s="5" t="s">
        <v>512</v>
      </c>
      <c r="Y72" s="5" t="s">
        <v>940</v>
      </c>
      <c r="Z72" s="5" t="s">
        <v>941</v>
      </c>
      <c r="AA72" s="5" t="str">
        <f t="shared" si="1"/>
        <v>{"type":"Feature","geometry":{"type":"Point","coordinates":[27.538454,53.895705]},"properties":{"tubeId":"MSQ11","resultId":"2315","value":23.703,"link":"airmq.by","group":"AirMQ","city":"Minsk","height":2,"trafic":1,"info":"Dziaržynskaha ave., heavy urban traffic","ostation":0,"remark":""}},</v>
      </c>
    </row>
    <row r="73" spans="1:27" s="5" customFormat="1" ht="14" customHeight="1">
      <c r="A73" s="5" t="s">
        <v>804</v>
      </c>
      <c r="B73" s="5" t="s">
        <v>805</v>
      </c>
      <c r="C73" s="5" t="s">
        <v>162</v>
      </c>
      <c r="D73" s="5">
        <v>2340</v>
      </c>
      <c r="E73" s="5" t="s">
        <v>954</v>
      </c>
      <c r="F73" s="5" t="s">
        <v>140</v>
      </c>
      <c r="G73" s="5" t="s">
        <v>141</v>
      </c>
      <c r="H73" s="7" t="s">
        <v>942</v>
      </c>
      <c r="I73" s="5">
        <v>1</v>
      </c>
      <c r="J73" s="5">
        <v>1</v>
      </c>
      <c r="K73" s="5" t="s">
        <v>806</v>
      </c>
      <c r="L73" s="5">
        <v>0</v>
      </c>
      <c r="N73" s="5" t="s">
        <v>506</v>
      </c>
      <c r="O73" s="5" t="s">
        <v>937</v>
      </c>
      <c r="P73" s="5" t="s">
        <v>936</v>
      </c>
      <c r="Q73" s="5" t="s">
        <v>938</v>
      </c>
      <c r="R73" s="5" t="s">
        <v>939</v>
      </c>
      <c r="S73" s="5" t="s">
        <v>507</v>
      </c>
      <c r="T73" s="5" t="s">
        <v>508</v>
      </c>
      <c r="U73" s="5" t="s">
        <v>509</v>
      </c>
      <c r="V73" s="5" t="s">
        <v>510</v>
      </c>
      <c r="W73" s="5" t="s">
        <v>511</v>
      </c>
      <c r="X73" s="5" t="s">
        <v>512</v>
      </c>
      <c r="Y73" s="5" t="s">
        <v>940</v>
      </c>
      <c r="Z73" s="5" t="s">
        <v>941</v>
      </c>
      <c r="AA73" s="5" t="str">
        <f t="shared" si="1"/>
        <v>{"type":"Feature","geometry":{"type":"Point","coordinates":[27.497873,53.909921]},"properties":{"tubeId":"MSQ12","resultId":"2340","value":23.965,"link":"airmq.by","group":"AirMQ","city":"Minsk","height":1,"trafic":1,"info":"Puškin ave, 2nd city ring, heavy loaded","ostation":0,"remark":""}},</v>
      </c>
    </row>
    <row r="74" spans="1:27" s="5" customFormat="1" ht="14" customHeight="1">
      <c r="A74" s="5" t="s">
        <v>807</v>
      </c>
      <c r="B74" s="5" t="s">
        <v>808</v>
      </c>
      <c r="C74" s="5" t="s">
        <v>163</v>
      </c>
      <c r="D74" s="5">
        <v>2993</v>
      </c>
      <c r="E74" s="5" t="s">
        <v>955</v>
      </c>
      <c r="F74" s="5" t="s">
        <v>140</v>
      </c>
      <c r="G74" s="5" t="s">
        <v>141</v>
      </c>
      <c r="H74" s="7" t="s">
        <v>942</v>
      </c>
      <c r="I74" s="5">
        <v>1</v>
      </c>
      <c r="J74" s="5">
        <v>1</v>
      </c>
      <c r="K74" s="5" t="s">
        <v>809</v>
      </c>
      <c r="L74" s="5">
        <v>0</v>
      </c>
      <c r="N74" s="5" t="s">
        <v>506</v>
      </c>
      <c r="O74" s="5" t="s">
        <v>937</v>
      </c>
      <c r="P74" s="5" t="s">
        <v>936</v>
      </c>
      <c r="Q74" s="5" t="s">
        <v>938</v>
      </c>
      <c r="R74" s="5" t="s">
        <v>939</v>
      </c>
      <c r="S74" s="5" t="s">
        <v>507</v>
      </c>
      <c r="T74" s="5" t="s">
        <v>508</v>
      </c>
      <c r="U74" s="5" t="s">
        <v>509</v>
      </c>
      <c r="V74" s="5" t="s">
        <v>510</v>
      </c>
      <c r="W74" s="5" t="s">
        <v>511</v>
      </c>
      <c r="X74" s="5" t="s">
        <v>512</v>
      </c>
      <c r="Y74" s="5" t="s">
        <v>940</v>
      </c>
      <c r="Z74" s="5" t="s">
        <v>941</v>
      </c>
      <c r="AA74" s="5" t="str">
        <f t="shared" si="1"/>
        <v>{"type":"Feature","geometry":{"type":"Point","coordinates":[27.41299,53.916667]},"properties":{"tubeId":"MSQ13","resultId":"2993","value":14.642,"link":"airmq.by","group":"AirMQ","city":"Minsk","height":1,"trafic":1,"info":"Outer city ring near Suharava residential district","ostation":0,"remark":""}},</v>
      </c>
    </row>
    <row r="75" spans="1:27" s="5" customFormat="1" ht="14" customHeight="1">
      <c r="A75" s="5" t="s">
        <v>810</v>
      </c>
      <c r="B75" s="5" t="s">
        <v>811</v>
      </c>
      <c r="C75" s="5" t="s">
        <v>165</v>
      </c>
      <c r="D75" s="5">
        <v>2942</v>
      </c>
      <c r="E75" s="5" t="s">
        <v>956</v>
      </c>
      <c r="F75" s="5" t="s">
        <v>140</v>
      </c>
      <c r="G75" s="5" t="s">
        <v>141</v>
      </c>
      <c r="H75" s="7" t="s">
        <v>942</v>
      </c>
      <c r="I75" s="5">
        <v>2</v>
      </c>
      <c r="J75" s="5">
        <v>1</v>
      </c>
      <c r="K75" s="5" t="s">
        <v>812</v>
      </c>
      <c r="L75" s="5">
        <v>1</v>
      </c>
      <c r="N75" s="5" t="s">
        <v>506</v>
      </c>
      <c r="O75" s="5" t="s">
        <v>937</v>
      </c>
      <c r="P75" s="5" t="s">
        <v>936</v>
      </c>
      <c r="Q75" s="5" t="s">
        <v>938</v>
      </c>
      <c r="R75" s="5" t="s">
        <v>939</v>
      </c>
      <c r="S75" s="5" t="s">
        <v>507</v>
      </c>
      <c r="T75" s="5" t="s">
        <v>508</v>
      </c>
      <c r="U75" s="5" t="s">
        <v>509</v>
      </c>
      <c r="V75" s="5" t="s">
        <v>510</v>
      </c>
      <c r="W75" s="5" t="s">
        <v>511</v>
      </c>
      <c r="X75" s="5" t="s">
        <v>512</v>
      </c>
      <c r="Y75" s="5" t="s">
        <v>940</v>
      </c>
      <c r="Z75" s="5" t="s">
        <v>941</v>
      </c>
      <c r="AA75" s="5" t="str">
        <f t="shared" si="1"/>
        <v>{"type":"Feature","geometry":{"type":"Point","coordinates":[27.523712,53.913358]},"properties":{"tubeId":"MSQ14","resultId":"2942","value":20.033,"link":"airmq.by","group":"AirMQ","city":"Minsk","height":2,"trafic":1,"info":"Ciimirazeŭ st., heavy traffic, near official station","ostation":1,"remark":""}},</v>
      </c>
    </row>
    <row r="76" spans="1:27" s="5" customFormat="1" ht="14" customHeight="1">
      <c r="A76" s="5" t="s">
        <v>813</v>
      </c>
      <c r="B76" s="5" t="s">
        <v>814</v>
      </c>
      <c r="C76" s="5" t="s">
        <v>166</v>
      </c>
      <c r="D76" s="5">
        <v>2933</v>
      </c>
      <c r="E76" s="5" t="s">
        <v>957</v>
      </c>
      <c r="F76" s="5" t="s">
        <v>140</v>
      </c>
      <c r="G76" s="5" t="s">
        <v>141</v>
      </c>
      <c r="H76" s="7" t="s">
        <v>942</v>
      </c>
      <c r="I76" s="5">
        <v>2</v>
      </c>
      <c r="J76" s="5">
        <v>1</v>
      </c>
      <c r="K76" s="5" t="s">
        <v>815</v>
      </c>
      <c r="L76" s="5">
        <v>1</v>
      </c>
      <c r="N76" s="5" t="s">
        <v>506</v>
      </c>
      <c r="O76" s="5" t="s">
        <v>937</v>
      </c>
      <c r="P76" s="5" t="s">
        <v>936</v>
      </c>
      <c r="Q76" s="5" t="s">
        <v>938</v>
      </c>
      <c r="R76" s="5" t="s">
        <v>939</v>
      </c>
      <c r="S76" s="5" t="s">
        <v>507</v>
      </c>
      <c r="T76" s="5" t="s">
        <v>508</v>
      </c>
      <c r="U76" s="5" t="s">
        <v>509</v>
      </c>
      <c r="V76" s="5" t="s">
        <v>510</v>
      </c>
      <c r="W76" s="5" t="s">
        <v>511</v>
      </c>
      <c r="X76" s="5" t="s">
        <v>512</v>
      </c>
      <c r="Y76" s="5" t="s">
        <v>940</v>
      </c>
      <c r="Z76" s="5" t="s">
        <v>941</v>
      </c>
      <c r="AA76" s="5" t="str">
        <f t="shared" si="1"/>
        <v>{"type":"Feature","geometry":{"type":"Point","coordinates":[27.71229,53.947473]},"properties":{"tubeId":"MSQ15","resultId":"2933","value":10.988,"link":"airmq.by","group":"AirMQ","city":"Minsk","height":2,"trafic":1,"info":"Uručča, residential area, near official station","ostation":1,"remark":""}},</v>
      </c>
    </row>
    <row r="77" spans="1:27" s="5" customFormat="1" ht="14" customHeight="1">
      <c r="A77" s="5" t="s">
        <v>816</v>
      </c>
      <c r="B77" s="5" t="s">
        <v>817</v>
      </c>
      <c r="C77" s="5" t="s">
        <v>168</v>
      </c>
      <c r="D77" s="5">
        <v>2991</v>
      </c>
      <c r="E77" s="5" t="s">
        <v>958</v>
      </c>
      <c r="F77" s="5" t="s">
        <v>140</v>
      </c>
      <c r="G77" s="5" t="s">
        <v>141</v>
      </c>
      <c r="H77" s="7" t="s">
        <v>942</v>
      </c>
      <c r="I77" s="5">
        <v>2</v>
      </c>
      <c r="J77" s="5">
        <v>1</v>
      </c>
      <c r="K77" s="5" t="s">
        <v>818</v>
      </c>
      <c r="L77" s="5">
        <v>0</v>
      </c>
      <c r="N77" s="5" t="s">
        <v>506</v>
      </c>
      <c r="O77" s="5" t="s">
        <v>937</v>
      </c>
      <c r="P77" s="5" t="s">
        <v>936</v>
      </c>
      <c r="Q77" s="5" t="s">
        <v>938</v>
      </c>
      <c r="R77" s="5" t="s">
        <v>939</v>
      </c>
      <c r="S77" s="5" t="s">
        <v>507</v>
      </c>
      <c r="T77" s="5" t="s">
        <v>508</v>
      </c>
      <c r="U77" s="5" t="s">
        <v>509</v>
      </c>
      <c r="V77" s="5" t="s">
        <v>510</v>
      </c>
      <c r="W77" s="5" t="s">
        <v>511</v>
      </c>
      <c r="X77" s="5" t="s">
        <v>512</v>
      </c>
      <c r="Y77" s="5" t="s">
        <v>940</v>
      </c>
      <c r="Z77" s="5" t="s">
        <v>941</v>
      </c>
      <c r="AA77" s="5" t="str">
        <f t="shared" si="1"/>
        <v>{"type":"Feature","geometry":{"type":"Point","coordinates":[27.615162,53.913675]},"properties":{"tubeId":"MSQ16","resultId":"2991","value":30.464,"link":"airmq.by","group":"AirMQ","city":"Minsk","height":2,"trafic":1,"info":"Niamiha st., heavy urban traffic","ostation":0,"remark":""}},</v>
      </c>
    </row>
    <row r="78" spans="1:27" s="5" customFormat="1" ht="14" customHeight="1">
      <c r="A78" s="5" t="s">
        <v>819</v>
      </c>
      <c r="B78" s="5" t="s">
        <v>820</v>
      </c>
      <c r="C78" s="5" t="s">
        <v>170</v>
      </c>
      <c r="D78" s="5">
        <v>2319</v>
      </c>
      <c r="E78" s="5" t="s">
        <v>959</v>
      </c>
      <c r="F78" s="5" t="s">
        <v>140</v>
      </c>
      <c r="G78" s="5" t="s">
        <v>141</v>
      </c>
      <c r="H78" s="7" t="s">
        <v>942</v>
      </c>
      <c r="I78" s="5">
        <v>2</v>
      </c>
      <c r="J78" s="5">
        <v>1</v>
      </c>
      <c r="K78" s="5" t="s">
        <v>821</v>
      </c>
      <c r="L78" s="5">
        <v>0</v>
      </c>
      <c r="N78" s="5" t="s">
        <v>506</v>
      </c>
      <c r="O78" s="5" t="s">
        <v>937</v>
      </c>
      <c r="P78" s="5" t="s">
        <v>936</v>
      </c>
      <c r="Q78" s="5" t="s">
        <v>938</v>
      </c>
      <c r="R78" s="5" t="s">
        <v>939</v>
      </c>
      <c r="S78" s="5" t="s">
        <v>507</v>
      </c>
      <c r="T78" s="5" t="s">
        <v>508</v>
      </c>
      <c r="U78" s="5" t="s">
        <v>509</v>
      </c>
      <c r="V78" s="5" t="s">
        <v>510</v>
      </c>
      <c r="W78" s="5" t="s">
        <v>511</v>
      </c>
      <c r="X78" s="5" t="s">
        <v>512</v>
      </c>
      <c r="Y78" s="5" t="s">
        <v>940</v>
      </c>
      <c r="Z78" s="5" t="s">
        <v>941</v>
      </c>
      <c r="AA78" s="5" t="str">
        <f t="shared" si="1"/>
        <v>{"type":"Feature","geometry":{"type":"Point","coordinates":[27.575205,53.941037]},"properties":{"tubeId":"MSQ17","resultId":"2319","value":19.312,"link":"airmq.by","group":"AirMQ","city":"Minsk","height":2,"trafic":1,"info":"Zviazda n.p. ave., background traffic","ostation":0,"remark":""}},</v>
      </c>
    </row>
    <row r="79" spans="1:27" s="5" customFormat="1" ht="14" customHeight="1">
      <c r="A79" s="5" t="s">
        <v>822</v>
      </c>
      <c r="B79" s="5" t="s">
        <v>823</v>
      </c>
      <c r="C79" s="5" t="s">
        <v>171</v>
      </c>
      <c r="D79" s="5">
        <v>2939</v>
      </c>
      <c r="E79" s="5" t="s">
        <v>960</v>
      </c>
      <c r="F79" s="5" t="s">
        <v>140</v>
      </c>
      <c r="G79" s="5" t="s">
        <v>141</v>
      </c>
      <c r="H79" s="7" t="s">
        <v>942</v>
      </c>
      <c r="I79" s="5">
        <v>1</v>
      </c>
      <c r="J79" s="5">
        <v>1</v>
      </c>
      <c r="K79" s="5" t="s">
        <v>824</v>
      </c>
      <c r="L79" s="5">
        <v>0</v>
      </c>
      <c r="N79" s="5" t="s">
        <v>506</v>
      </c>
      <c r="O79" s="5" t="s">
        <v>937</v>
      </c>
      <c r="P79" s="5" t="s">
        <v>936</v>
      </c>
      <c r="Q79" s="5" t="s">
        <v>938</v>
      </c>
      <c r="R79" s="5" t="s">
        <v>939</v>
      </c>
      <c r="S79" s="5" t="s">
        <v>507</v>
      </c>
      <c r="T79" s="5" t="s">
        <v>508</v>
      </c>
      <c r="U79" s="5" t="s">
        <v>509</v>
      </c>
      <c r="V79" s="5" t="s">
        <v>510</v>
      </c>
      <c r="W79" s="5" t="s">
        <v>511</v>
      </c>
      <c r="X79" s="5" t="s">
        <v>512</v>
      </c>
      <c r="Y79" s="5" t="s">
        <v>940</v>
      </c>
      <c r="Z79" s="5" t="s">
        <v>941</v>
      </c>
      <c r="AA79" s="5" t="str">
        <f t="shared" si="1"/>
        <v>{"type":"Feature","geometry":{"type":"Point","coordinates":[27.530621,53.969048]},"properties":{"tubeId":"MSQ18","resultId":"2939","value":18.342,"link":"airmq.by","group":"AirMQ","city":"Minsk","height":1,"trafic":1,"info":"Outer city ring near Cnianka village","ostation":0,"remark":""}},</v>
      </c>
    </row>
    <row r="80" spans="1:27" s="5" customFormat="1" ht="14" customHeight="1">
      <c r="A80" s="5" t="s">
        <v>816</v>
      </c>
      <c r="B80" s="5" t="s">
        <v>817</v>
      </c>
      <c r="C80" s="5" t="s">
        <v>172</v>
      </c>
      <c r="D80" s="5">
        <v>2988</v>
      </c>
      <c r="E80" s="5" t="s">
        <v>961</v>
      </c>
      <c r="F80" s="5" t="s">
        <v>140</v>
      </c>
      <c r="G80" s="5" t="s">
        <v>141</v>
      </c>
      <c r="H80" s="7" t="s">
        <v>942</v>
      </c>
      <c r="I80" s="5">
        <v>2</v>
      </c>
      <c r="J80" s="5">
        <v>1</v>
      </c>
      <c r="K80" s="5" t="s">
        <v>825</v>
      </c>
      <c r="L80" s="5">
        <v>0</v>
      </c>
      <c r="N80" s="5" t="s">
        <v>506</v>
      </c>
      <c r="O80" s="5" t="s">
        <v>937</v>
      </c>
      <c r="P80" s="5" t="s">
        <v>936</v>
      </c>
      <c r="Q80" s="5" t="s">
        <v>938</v>
      </c>
      <c r="R80" s="5" t="s">
        <v>939</v>
      </c>
      <c r="S80" s="5" t="s">
        <v>507</v>
      </c>
      <c r="T80" s="5" t="s">
        <v>508</v>
      </c>
      <c r="U80" s="5" t="s">
        <v>509</v>
      </c>
      <c r="V80" s="5" t="s">
        <v>510</v>
      </c>
      <c r="W80" s="5" t="s">
        <v>511</v>
      </c>
      <c r="X80" s="5" t="s">
        <v>512</v>
      </c>
      <c r="Y80" s="5" t="s">
        <v>940</v>
      </c>
      <c r="Z80" s="5" t="s">
        <v>941</v>
      </c>
      <c r="AA80" s="5" t="str">
        <f t="shared" si="1"/>
        <v>{"type":"Feature","geometry":{"type":"Point","coordinates":[27.615162,53.913675]},"properties":{"tubeId":"MSQ19","resultId":"2988","value":18.516,"link":"airmq.by","group":"AirMQ","city":"Minsk","height":2,"trafic":1,"info":"Kolasa st., heavy urban traffic","ostation":0,"remark":""}},</v>
      </c>
    </row>
    <row r="81" spans="1:27" s="5" customFormat="1" ht="14" customHeight="1">
      <c r="A81" s="5" t="s">
        <v>717</v>
      </c>
      <c r="B81" s="5" t="s">
        <v>718</v>
      </c>
      <c r="C81" s="5" t="s">
        <v>173</v>
      </c>
      <c r="D81" s="5">
        <v>2905</v>
      </c>
      <c r="E81" s="5" t="s">
        <v>962</v>
      </c>
      <c r="F81" s="5" t="s">
        <v>140</v>
      </c>
      <c r="G81" s="5" t="s">
        <v>141</v>
      </c>
      <c r="H81" s="7" t="s">
        <v>942</v>
      </c>
      <c r="I81" s="5">
        <v>2</v>
      </c>
      <c r="J81" s="5">
        <v>1</v>
      </c>
      <c r="K81" s="5" t="s">
        <v>826</v>
      </c>
      <c r="L81" s="5">
        <v>1</v>
      </c>
      <c r="N81" s="5" t="s">
        <v>506</v>
      </c>
      <c r="O81" s="5" t="s">
        <v>937</v>
      </c>
      <c r="P81" s="5" t="s">
        <v>936</v>
      </c>
      <c r="Q81" s="5" t="s">
        <v>938</v>
      </c>
      <c r="R81" s="5" t="s">
        <v>939</v>
      </c>
      <c r="S81" s="5" t="s">
        <v>507</v>
      </c>
      <c r="T81" s="5" t="s">
        <v>508</v>
      </c>
      <c r="U81" s="5" t="s">
        <v>509</v>
      </c>
      <c r="V81" s="5" t="s">
        <v>510</v>
      </c>
      <c r="W81" s="5" t="s">
        <v>511</v>
      </c>
      <c r="X81" s="5" t="s">
        <v>512</v>
      </c>
      <c r="Y81" s="5" t="s">
        <v>940</v>
      </c>
      <c r="Z81" s="5" t="s">
        <v>941</v>
      </c>
      <c r="AA81" s="5" t="str">
        <f t="shared" si="1"/>
        <v>{"type":"Feature","geometry":{"type":"Point","coordinates":[27.5195798,53.8432057]},"properties":{"tubeId":"MSQ21","resultId":"2905","value":20.492,"link":"airmq.by","group":"AirMQ","city":"Minsk","height":2,"trafic":1,"info":"Karžaneŭskaha st., near official station","ostation":1,"remark":""}},</v>
      </c>
    </row>
    <row r="82" spans="1:27" s="5" customFormat="1" ht="14" customHeight="1">
      <c r="A82" s="5" t="s">
        <v>719</v>
      </c>
      <c r="B82" s="5" t="s">
        <v>720</v>
      </c>
      <c r="C82" s="5" t="s">
        <v>603</v>
      </c>
      <c r="D82" s="5">
        <v>2774</v>
      </c>
      <c r="E82" s="5" t="s">
        <v>963</v>
      </c>
      <c r="F82" s="5" t="s">
        <v>140</v>
      </c>
      <c r="G82" s="5" t="s">
        <v>141</v>
      </c>
      <c r="H82" s="7" t="s">
        <v>942</v>
      </c>
      <c r="I82" s="5">
        <v>2</v>
      </c>
      <c r="J82" s="5">
        <v>0</v>
      </c>
      <c r="K82" s="5" t="s">
        <v>827</v>
      </c>
      <c r="L82" s="5">
        <v>0</v>
      </c>
      <c r="N82" s="5" t="s">
        <v>506</v>
      </c>
      <c r="O82" s="5" t="s">
        <v>937</v>
      </c>
      <c r="P82" s="5" t="s">
        <v>936</v>
      </c>
      <c r="Q82" s="5" t="s">
        <v>938</v>
      </c>
      <c r="R82" s="5" t="s">
        <v>939</v>
      </c>
      <c r="S82" s="5" t="s">
        <v>507</v>
      </c>
      <c r="T82" s="5" t="s">
        <v>508</v>
      </c>
      <c r="U82" s="5" t="s">
        <v>509</v>
      </c>
      <c r="V82" s="5" t="s">
        <v>510</v>
      </c>
      <c r="W82" s="5" t="s">
        <v>511</v>
      </c>
      <c r="X82" s="5" t="s">
        <v>512</v>
      </c>
      <c r="Y82" s="5" t="s">
        <v>940</v>
      </c>
      <c r="Z82" s="5" t="s">
        <v>941</v>
      </c>
      <c r="AA82" s="5" t="str">
        <f t="shared" si="1"/>
        <v>{"type":"Feature","geometry":{"type":"Point","coordinates":[27.5393348,53.9245052]},"properties":{"tubeId":"MSQ22","resultId":"2774","value":12.203,"link":"airmq.by","group":"AirMQ","city":"Minsk","height":2,"trafic":0,"info":"Kamsamolskaje vozera, large park","ostation":0,"remark":""}},</v>
      </c>
    </row>
    <row r="83" spans="1:27" s="5" customFormat="1" ht="14" customHeight="1">
      <c r="A83" s="5" t="s">
        <v>721</v>
      </c>
      <c r="B83" s="5" t="s">
        <v>722</v>
      </c>
      <c r="C83" s="5" t="s">
        <v>605</v>
      </c>
      <c r="D83" s="5">
        <v>2346</v>
      </c>
      <c r="E83" s="5" t="s">
        <v>964</v>
      </c>
      <c r="F83" s="5" t="s">
        <v>140</v>
      </c>
      <c r="G83" s="5" t="s">
        <v>141</v>
      </c>
      <c r="H83" s="7" t="s">
        <v>942</v>
      </c>
      <c r="I83" s="5">
        <v>1</v>
      </c>
      <c r="J83" s="5">
        <v>1</v>
      </c>
      <c r="K83" s="5" t="s">
        <v>828</v>
      </c>
      <c r="L83" s="5">
        <v>0</v>
      </c>
      <c r="N83" s="5" t="s">
        <v>506</v>
      </c>
      <c r="O83" s="5" t="s">
        <v>937</v>
      </c>
      <c r="P83" s="5" t="s">
        <v>936</v>
      </c>
      <c r="Q83" s="5" t="s">
        <v>938</v>
      </c>
      <c r="R83" s="5" t="s">
        <v>939</v>
      </c>
      <c r="S83" s="5" t="s">
        <v>507</v>
      </c>
      <c r="T83" s="5" t="s">
        <v>508</v>
      </c>
      <c r="U83" s="5" t="s">
        <v>509</v>
      </c>
      <c r="V83" s="5" t="s">
        <v>510</v>
      </c>
      <c r="W83" s="5" t="s">
        <v>511</v>
      </c>
      <c r="X83" s="5" t="s">
        <v>512</v>
      </c>
      <c r="Y83" s="5" t="s">
        <v>940</v>
      </c>
      <c r="Z83" s="5" t="s">
        <v>941</v>
      </c>
      <c r="AA83" s="5" t="str">
        <f t="shared" si="1"/>
        <v>{"type":"Feature","geometry":{"type":"Point","coordinates":[27.5617046,53.8717089]},"properties":{"tubeId":"MSQ23","resultId":"2346","value":20.8,"link":"airmq.by","group":"AirMQ","city":"Minsk","height":1,"trafic":1,"info":"South speedway, heavy traffic","ostation":0,"remark":""}},</v>
      </c>
    </row>
    <row r="84" spans="1:27" s="5" customFormat="1" ht="14" customHeight="1">
      <c r="A84" s="5" t="s">
        <v>723</v>
      </c>
      <c r="B84" s="5" t="s">
        <v>724</v>
      </c>
      <c r="C84" s="5" t="s">
        <v>607</v>
      </c>
      <c r="D84" s="5">
        <v>3000</v>
      </c>
      <c r="E84" s="5" t="s">
        <v>965</v>
      </c>
      <c r="F84" s="5" t="s">
        <v>140</v>
      </c>
      <c r="G84" s="5" t="s">
        <v>141</v>
      </c>
      <c r="H84" s="7" t="s">
        <v>942</v>
      </c>
      <c r="I84" s="5">
        <v>2</v>
      </c>
      <c r="J84" s="5">
        <v>1</v>
      </c>
      <c r="K84" s="5" t="s">
        <v>829</v>
      </c>
      <c r="L84" s="5">
        <v>0</v>
      </c>
      <c r="N84" s="5" t="s">
        <v>506</v>
      </c>
      <c r="O84" s="5" t="s">
        <v>937</v>
      </c>
      <c r="P84" s="5" t="s">
        <v>936</v>
      </c>
      <c r="Q84" s="5" t="s">
        <v>938</v>
      </c>
      <c r="R84" s="5" t="s">
        <v>939</v>
      </c>
      <c r="S84" s="5" t="s">
        <v>507</v>
      </c>
      <c r="T84" s="5" t="s">
        <v>508</v>
      </c>
      <c r="U84" s="5" t="s">
        <v>509</v>
      </c>
      <c r="V84" s="5" t="s">
        <v>510</v>
      </c>
      <c r="W84" s="5" t="s">
        <v>511</v>
      </c>
      <c r="X84" s="5" t="s">
        <v>512</v>
      </c>
      <c r="Y84" s="5" t="s">
        <v>940</v>
      </c>
      <c r="Z84" s="5" t="s">
        <v>941</v>
      </c>
      <c r="AA84" s="5" t="str">
        <f t="shared" si="1"/>
        <v>{"type":"Feature","geometry":{"type":"Point","coordinates":[27.5971422,53.9039411]},"properties":{"tubeId":"MSQ24","resultId":"3000","value":17.034,"link":"airmq.by","group":"AirMQ","city":"Minsk","height":2,"trafic":1,"info":"Kazlova st., heavy urban traffic","ostation":0,"remark":""}},</v>
      </c>
    </row>
    <row r="85" spans="1:27" s="5" customFormat="1" ht="14" customHeight="1">
      <c r="A85" s="5" t="s">
        <v>725</v>
      </c>
      <c r="B85" s="5" t="s">
        <v>726</v>
      </c>
      <c r="C85" s="5" t="s">
        <v>609</v>
      </c>
      <c r="D85" s="5">
        <v>2338</v>
      </c>
      <c r="E85" s="5" t="s">
        <v>966</v>
      </c>
      <c r="F85" s="5" t="s">
        <v>140</v>
      </c>
      <c r="G85" s="5" t="s">
        <v>141</v>
      </c>
      <c r="H85" s="7" t="s">
        <v>942</v>
      </c>
      <c r="I85" s="5">
        <v>2</v>
      </c>
      <c r="J85" s="5">
        <v>1</v>
      </c>
      <c r="K85" s="5" t="s">
        <v>830</v>
      </c>
      <c r="L85" s="5">
        <v>0</v>
      </c>
      <c r="N85" s="5" t="s">
        <v>506</v>
      </c>
      <c r="O85" s="5" t="s">
        <v>937</v>
      </c>
      <c r="P85" s="5" t="s">
        <v>936</v>
      </c>
      <c r="Q85" s="5" t="s">
        <v>938</v>
      </c>
      <c r="R85" s="5" t="s">
        <v>939</v>
      </c>
      <c r="S85" s="5" t="s">
        <v>507</v>
      </c>
      <c r="T85" s="5" t="s">
        <v>508</v>
      </c>
      <c r="U85" s="5" t="s">
        <v>509</v>
      </c>
      <c r="V85" s="5" t="s">
        <v>510</v>
      </c>
      <c r="W85" s="5" t="s">
        <v>511</v>
      </c>
      <c r="X85" s="5" t="s">
        <v>512</v>
      </c>
      <c r="Y85" s="5" t="s">
        <v>940</v>
      </c>
      <c r="Z85" s="5" t="s">
        <v>941</v>
      </c>
      <c r="AA85" s="5" t="str">
        <f t="shared" si="1"/>
        <v>{"type":"Feature","geometry":{"type":"Point","coordinates":[27.6000227,53.8678825]},"properties":{"tubeId":"MSQ25","resultId":"2338","value":14.174,"link":"airmq.by","group":"AirMQ","city":"Minsk","height":2,"trafic":1,"info":"Sierabranka residential area, background traffic","ostation":0,"remark":""}},</v>
      </c>
    </row>
    <row r="86" spans="1:27" s="5" customFormat="1" ht="14" customHeight="1">
      <c r="A86" s="5" t="s">
        <v>727</v>
      </c>
      <c r="B86" s="5" t="s">
        <v>728</v>
      </c>
      <c r="C86" s="5" t="s">
        <v>611</v>
      </c>
      <c r="D86" s="5">
        <v>2347</v>
      </c>
      <c r="E86" s="5" t="s">
        <v>967</v>
      </c>
      <c r="F86" s="5" t="s">
        <v>140</v>
      </c>
      <c r="G86" s="5" t="s">
        <v>141</v>
      </c>
      <c r="H86" s="7" t="s">
        <v>942</v>
      </c>
      <c r="I86" s="5">
        <v>2</v>
      </c>
      <c r="J86" s="5">
        <v>0</v>
      </c>
      <c r="K86" s="5" t="s">
        <v>612</v>
      </c>
      <c r="L86" s="5">
        <v>0</v>
      </c>
      <c r="N86" s="5" t="s">
        <v>506</v>
      </c>
      <c r="O86" s="5" t="s">
        <v>937</v>
      </c>
      <c r="P86" s="5" t="s">
        <v>936</v>
      </c>
      <c r="Q86" s="5" t="s">
        <v>938</v>
      </c>
      <c r="R86" s="5" t="s">
        <v>939</v>
      </c>
      <c r="S86" s="5" t="s">
        <v>507</v>
      </c>
      <c r="T86" s="5" t="s">
        <v>508</v>
      </c>
      <c r="U86" s="5" t="s">
        <v>509</v>
      </c>
      <c r="V86" s="5" t="s">
        <v>510</v>
      </c>
      <c r="W86" s="5" t="s">
        <v>511</v>
      </c>
      <c r="X86" s="5" t="s">
        <v>512</v>
      </c>
      <c r="Y86" s="5" t="s">
        <v>940</v>
      </c>
      <c r="Z86" s="5" t="s">
        <v>941</v>
      </c>
      <c r="AA86" s="5" t="str">
        <f t="shared" si="1"/>
        <v>{"type":"Feature","geometry":{"type":"Point","coordinates":[27.6509995,53.9296476]},"properties":{"tubeId":"MSQ26","resultId":"2347","value":18.056,"link":"airmq.by","group":"AirMQ","city":"Minsk","height":2,"trafic":0,"info":"Mstislaŭca st., residential area","ostation":0,"remark":""}},</v>
      </c>
    </row>
    <row r="87" spans="1:27" s="5" customFormat="1" ht="14" customHeight="1">
      <c r="A87" s="5" t="s">
        <v>729</v>
      </c>
      <c r="B87" s="5" t="s">
        <v>730</v>
      </c>
      <c r="C87" s="5" t="s">
        <v>613</v>
      </c>
      <c r="D87" s="5">
        <v>2341</v>
      </c>
      <c r="E87" s="5" t="s">
        <v>968</v>
      </c>
      <c r="F87" s="5" t="s">
        <v>140</v>
      </c>
      <c r="G87" s="5" t="s">
        <v>141</v>
      </c>
      <c r="H87" s="7" t="s">
        <v>942</v>
      </c>
      <c r="I87" s="5">
        <v>1</v>
      </c>
      <c r="J87" s="5">
        <v>0</v>
      </c>
      <c r="K87" s="5" t="s">
        <v>614</v>
      </c>
      <c r="L87" s="5">
        <v>0</v>
      </c>
      <c r="N87" s="5" t="s">
        <v>506</v>
      </c>
      <c r="O87" s="5" t="s">
        <v>937</v>
      </c>
      <c r="P87" s="5" t="s">
        <v>936</v>
      </c>
      <c r="Q87" s="5" t="s">
        <v>938</v>
      </c>
      <c r="R87" s="5" t="s">
        <v>939</v>
      </c>
      <c r="S87" s="5" t="s">
        <v>507</v>
      </c>
      <c r="T87" s="5" t="s">
        <v>508</v>
      </c>
      <c r="U87" s="5" t="s">
        <v>509</v>
      </c>
      <c r="V87" s="5" t="s">
        <v>510</v>
      </c>
      <c r="W87" s="5" t="s">
        <v>511</v>
      </c>
      <c r="X87" s="5" t="s">
        <v>512</v>
      </c>
      <c r="Y87" s="5" t="s">
        <v>940</v>
      </c>
      <c r="Z87" s="5" t="s">
        <v>941</v>
      </c>
      <c r="AA87" s="5" t="str">
        <f t="shared" si="1"/>
        <v>{"type":"Feature","geometry":{"type":"Point","coordinates":[27.6658972,53.9525056]},"properties":{"tubeId":"MSQ27","resultId":"2341","value":14.259,"link":"airmq.by","group":"AirMQ","city":"Minsk","height":1,"trafic":0,"info":"Novaja Baravaja, residential area","ostation":0,"remark":""}},</v>
      </c>
    </row>
    <row r="88" spans="1:27" s="5" customFormat="1" ht="14" customHeight="1">
      <c r="A88" s="5" t="s">
        <v>731</v>
      </c>
      <c r="B88" s="5" t="s">
        <v>732</v>
      </c>
      <c r="C88" s="5" t="s">
        <v>615</v>
      </c>
      <c r="D88" s="5">
        <v>2356</v>
      </c>
      <c r="E88" s="5" t="s">
        <v>969</v>
      </c>
      <c r="F88" s="5" t="s">
        <v>140</v>
      </c>
      <c r="G88" s="5" t="s">
        <v>141</v>
      </c>
      <c r="H88" s="7" t="s">
        <v>942</v>
      </c>
      <c r="I88" s="5">
        <v>2</v>
      </c>
      <c r="J88" s="5">
        <v>1</v>
      </c>
      <c r="K88" s="5" t="s">
        <v>831</v>
      </c>
      <c r="L88" s="5">
        <v>0</v>
      </c>
      <c r="N88" s="5" t="s">
        <v>506</v>
      </c>
      <c r="O88" s="5" t="s">
        <v>937</v>
      </c>
      <c r="P88" s="5" t="s">
        <v>936</v>
      </c>
      <c r="Q88" s="5" t="s">
        <v>938</v>
      </c>
      <c r="R88" s="5" t="s">
        <v>939</v>
      </c>
      <c r="S88" s="5" t="s">
        <v>507</v>
      </c>
      <c r="T88" s="5" t="s">
        <v>508</v>
      </c>
      <c r="U88" s="5" t="s">
        <v>509</v>
      </c>
      <c r="V88" s="5" t="s">
        <v>510</v>
      </c>
      <c r="W88" s="5" t="s">
        <v>511</v>
      </c>
      <c r="X88" s="5" t="s">
        <v>512</v>
      </c>
      <c r="Y88" s="5" t="s">
        <v>940</v>
      </c>
      <c r="Z88" s="5" t="s">
        <v>941</v>
      </c>
      <c r="AA88" s="5" t="str">
        <f t="shared" si="1"/>
        <v>{"type":"Feature","geometry":{"type":"Point","coordinates":[27.4302918,53.9063102]},"properties":{"tubeId":"MSQ28","resultId":"2356","value":14.648,"link":"airmq.by","group":"AirMQ","city":"Minsk","height":2,"trafic":1,"info":"Prityckaha st., heavy traffic 105","ostation":0,"remark":""}},</v>
      </c>
    </row>
    <row r="89" spans="1:27" s="5" customFormat="1" ht="14" customHeight="1">
      <c r="A89" s="5" t="s">
        <v>137</v>
      </c>
      <c r="B89" s="5" t="s">
        <v>138</v>
      </c>
      <c r="C89" s="5" t="s">
        <v>617</v>
      </c>
      <c r="D89" s="5">
        <v>2320</v>
      </c>
      <c r="E89" s="5" t="s">
        <v>970</v>
      </c>
      <c r="F89" s="5" t="s">
        <v>140</v>
      </c>
      <c r="G89" s="5" t="s">
        <v>141</v>
      </c>
      <c r="H89" s="7" t="s">
        <v>942</v>
      </c>
      <c r="I89" s="5">
        <v>2</v>
      </c>
      <c r="J89" s="5">
        <v>1</v>
      </c>
      <c r="K89" s="5" t="s">
        <v>832</v>
      </c>
      <c r="L89" s="5">
        <v>0</v>
      </c>
      <c r="N89" s="5" t="s">
        <v>506</v>
      </c>
      <c r="O89" s="5" t="s">
        <v>937</v>
      </c>
      <c r="P89" s="5" t="s">
        <v>936</v>
      </c>
      <c r="Q89" s="5" t="s">
        <v>938</v>
      </c>
      <c r="R89" s="5" t="s">
        <v>939</v>
      </c>
      <c r="S89" s="5" t="s">
        <v>507</v>
      </c>
      <c r="T89" s="5" t="s">
        <v>508</v>
      </c>
      <c r="U89" s="5" t="s">
        <v>509</v>
      </c>
      <c r="V89" s="5" t="s">
        <v>510</v>
      </c>
      <c r="W89" s="5" t="s">
        <v>511</v>
      </c>
      <c r="X89" s="5" t="s">
        <v>512</v>
      </c>
      <c r="Y89" s="5" t="s">
        <v>940</v>
      </c>
      <c r="Z89" s="5" t="s">
        <v>941</v>
      </c>
      <c r="AA89" s="5" t="str">
        <f t="shared" si="1"/>
        <v>{"type":"Feature","geometry":{"type":"Point","coordinates":[27.546835,53.932023]},"properties":{"tubeId":"MSQ29","resultId":"2320","value":21.053,"link":"airmq.by","group":"AirMQ","city":"Minsk","height":2,"trafic":1,"info":"Arloŭskaja st., heavy urban traffic","ostation":0,"remark":""}},</v>
      </c>
    </row>
    <row r="90" spans="1:27" s="5" customFormat="1" ht="14" customHeight="1">
      <c r="A90" s="5" t="s">
        <v>733</v>
      </c>
      <c r="B90" s="5" t="s">
        <v>734</v>
      </c>
      <c r="C90" s="5" t="s">
        <v>618</v>
      </c>
      <c r="D90" s="5">
        <v>2309</v>
      </c>
      <c r="E90" s="5" t="s">
        <v>971</v>
      </c>
      <c r="F90" s="5" t="s">
        <v>140</v>
      </c>
      <c r="G90" s="5" t="s">
        <v>141</v>
      </c>
      <c r="H90" s="7" t="s">
        <v>942</v>
      </c>
      <c r="I90" s="5">
        <v>3</v>
      </c>
      <c r="J90" s="5">
        <v>0</v>
      </c>
      <c r="K90" s="5" t="s">
        <v>833</v>
      </c>
      <c r="L90" s="5">
        <v>0</v>
      </c>
      <c r="N90" s="5" t="s">
        <v>506</v>
      </c>
      <c r="O90" s="5" t="s">
        <v>937</v>
      </c>
      <c r="P90" s="5" t="s">
        <v>936</v>
      </c>
      <c r="Q90" s="5" t="s">
        <v>938</v>
      </c>
      <c r="R90" s="5" t="s">
        <v>939</v>
      </c>
      <c r="S90" s="5" t="s">
        <v>507</v>
      </c>
      <c r="T90" s="5" t="s">
        <v>508</v>
      </c>
      <c r="U90" s="5" t="s">
        <v>509</v>
      </c>
      <c r="V90" s="5" t="s">
        <v>510</v>
      </c>
      <c r="W90" s="5" t="s">
        <v>511</v>
      </c>
      <c r="X90" s="5" t="s">
        <v>512</v>
      </c>
      <c r="Y90" s="5" t="s">
        <v>940</v>
      </c>
      <c r="Z90" s="5" t="s">
        <v>941</v>
      </c>
      <c r="AA90" s="5" t="str">
        <f t="shared" si="1"/>
        <v>{"type":"Feature","geometry":{"type":"Point","coordinates":[27.6334005,53.9087069]},"properties":{"tubeId":"MSQ30","resultId":"2309","value":15.398,"link":"airmq.by","group":"AirMQ","city":"Minsk","height":3,"trafic":0,"info":"Filimonaŭ st., residential area","ostation":0,"remark":""}},</v>
      </c>
    </row>
    <row r="91" spans="1:27" s="5" customFormat="1" ht="14" customHeight="1">
      <c r="A91" s="5" t="s">
        <v>174</v>
      </c>
      <c r="B91" s="5" t="s">
        <v>175</v>
      </c>
      <c r="C91" s="5" t="s">
        <v>176</v>
      </c>
      <c r="D91" s="5">
        <v>2713</v>
      </c>
      <c r="E91" s="5" t="s">
        <v>1100</v>
      </c>
      <c r="F91" s="5" t="s">
        <v>177</v>
      </c>
      <c r="G91" s="5" t="s">
        <v>178</v>
      </c>
      <c r="I91" s="5">
        <v>2</v>
      </c>
      <c r="J91" s="5">
        <v>1</v>
      </c>
      <c r="K91" s="5" t="s">
        <v>620</v>
      </c>
      <c r="L91" s="5">
        <v>0</v>
      </c>
      <c r="N91" s="5" t="s">
        <v>506</v>
      </c>
      <c r="O91" s="5" t="s">
        <v>937</v>
      </c>
      <c r="P91" s="5" t="s">
        <v>936</v>
      </c>
      <c r="Q91" s="5" t="s">
        <v>938</v>
      </c>
      <c r="R91" s="5" t="s">
        <v>939</v>
      </c>
      <c r="S91" s="5" t="s">
        <v>507</v>
      </c>
      <c r="T91" s="5" t="s">
        <v>508</v>
      </c>
      <c r="U91" s="5" t="s">
        <v>509</v>
      </c>
      <c r="V91" s="5" t="s">
        <v>510</v>
      </c>
      <c r="W91" s="5" t="s">
        <v>511</v>
      </c>
      <c r="X91" s="5" t="s">
        <v>512</v>
      </c>
      <c r="Y91" s="5" t="s">
        <v>940</v>
      </c>
      <c r="Z91" s="5" t="s">
        <v>941</v>
      </c>
      <c r="AA91" s="5" t="str">
        <f t="shared" si="1"/>
        <v>{"type":"Feature","geometry":{"type":"Point","coordinates":[10.0322098,44.8745284]},"properties":{"tubeId":"FID1","resultId":"2713","value":16.572,"link":"centalinedalbasso.org","group":"","city":"Fidenza","height":2,"trafic":1,"info":"High traffic north west","ostation":0,"remark":""}},</v>
      </c>
    </row>
    <row r="92" spans="1:27" s="5" customFormat="1" ht="14" customHeight="1">
      <c r="A92" s="5" t="s">
        <v>180</v>
      </c>
      <c r="B92" s="5" t="s">
        <v>181</v>
      </c>
      <c r="C92" s="5" t="s">
        <v>182</v>
      </c>
      <c r="D92" s="5">
        <v>2704</v>
      </c>
      <c r="E92" s="5" t="s">
        <v>1101</v>
      </c>
      <c r="F92" s="5" t="s">
        <v>177</v>
      </c>
      <c r="G92" s="5" t="s">
        <v>178</v>
      </c>
      <c r="I92" s="5">
        <v>2</v>
      </c>
      <c r="J92" s="5">
        <v>1</v>
      </c>
      <c r="K92" s="5" t="s">
        <v>621</v>
      </c>
      <c r="L92" s="5">
        <v>0</v>
      </c>
      <c r="N92" s="5" t="s">
        <v>506</v>
      </c>
      <c r="O92" s="5" t="s">
        <v>937</v>
      </c>
      <c r="P92" s="5" t="s">
        <v>936</v>
      </c>
      <c r="Q92" s="5" t="s">
        <v>938</v>
      </c>
      <c r="R92" s="5" t="s">
        <v>939</v>
      </c>
      <c r="S92" s="5" t="s">
        <v>507</v>
      </c>
      <c r="T92" s="5" t="s">
        <v>508</v>
      </c>
      <c r="U92" s="5" t="s">
        <v>509</v>
      </c>
      <c r="V92" s="5" t="s">
        <v>510</v>
      </c>
      <c r="W92" s="5" t="s">
        <v>511</v>
      </c>
      <c r="X92" s="5" t="s">
        <v>512</v>
      </c>
      <c r="Y92" s="5" t="s">
        <v>940</v>
      </c>
      <c r="Z92" s="5" t="s">
        <v>941</v>
      </c>
      <c r="AA92" s="5" t="str">
        <f t="shared" si="1"/>
        <v>{"type":"Feature","geometry":{"type":"Point","coordinates":[10.0456464,44.8783103]},"properties":{"tubeId":"FID2","resultId":"2704","value":14.042,"link":"centalinedalbasso.org","group":"","city":"Fidenza","height":2,"trafic":1,"info":"high traffic north direction","ostation":0,"remark":""}},</v>
      </c>
    </row>
    <row r="93" spans="1:27" s="5" customFormat="1" ht="14" customHeight="1">
      <c r="A93" s="5" t="s">
        <v>183</v>
      </c>
      <c r="B93" s="5" t="s">
        <v>184</v>
      </c>
      <c r="C93" s="5" t="s">
        <v>185</v>
      </c>
      <c r="D93" s="5">
        <v>2768</v>
      </c>
      <c r="E93" s="5" t="s">
        <v>1102</v>
      </c>
      <c r="F93" s="5" t="s">
        <v>177</v>
      </c>
      <c r="G93" s="5" t="s">
        <v>178</v>
      </c>
      <c r="I93" s="5">
        <v>2</v>
      </c>
      <c r="J93" s="5">
        <v>1</v>
      </c>
      <c r="K93" s="5" t="s">
        <v>186</v>
      </c>
      <c r="L93" s="5">
        <v>0</v>
      </c>
      <c r="N93" s="5" t="s">
        <v>506</v>
      </c>
      <c r="O93" s="5" t="s">
        <v>937</v>
      </c>
      <c r="P93" s="5" t="s">
        <v>936</v>
      </c>
      <c r="Q93" s="5" t="s">
        <v>938</v>
      </c>
      <c r="R93" s="5" t="s">
        <v>939</v>
      </c>
      <c r="S93" s="5" t="s">
        <v>507</v>
      </c>
      <c r="T93" s="5" t="s">
        <v>508</v>
      </c>
      <c r="U93" s="5" t="s">
        <v>509</v>
      </c>
      <c r="V93" s="5" t="s">
        <v>510</v>
      </c>
      <c r="W93" s="5" t="s">
        <v>511</v>
      </c>
      <c r="X93" s="5" t="s">
        <v>512</v>
      </c>
      <c r="Y93" s="5" t="s">
        <v>940</v>
      </c>
      <c r="Z93" s="5" t="s">
        <v>941</v>
      </c>
      <c r="AA93" s="5" t="str">
        <f t="shared" si="1"/>
        <v>{"type":"Feature","geometry":{"type":"Point","coordinates":[10.0818445,44.8726004]},"properties":{"tubeId":"FID3","resultId":"2768","value":26.95,"link":"centalinedalbasso.org","group":"","city":"Fidenza","height":2,"trafic":1,"info":"high traffic outlet","ostation":0,"remark":""}},</v>
      </c>
    </row>
    <row r="94" spans="1:27" s="5" customFormat="1" ht="14" customHeight="1">
      <c r="A94" s="5" t="s">
        <v>187</v>
      </c>
      <c r="B94" s="5" t="s">
        <v>188</v>
      </c>
      <c r="C94" s="5" t="s">
        <v>189</v>
      </c>
      <c r="D94" s="5">
        <v>2739</v>
      </c>
      <c r="E94" s="5" t="s">
        <v>1103</v>
      </c>
      <c r="F94" s="5" t="s">
        <v>177</v>
      </c>
      <c r="G94" s="5" t="s">
        <v>178</v>
      </c>
      <c r="I94" s="5">
        <v>2</v>
      </c>
      <c r="J94" s="5">
        <v>1</v>
      </c>
      <c r="K94" s="5" t="s">
        <v>190</v>
      </c>
      <c r="L94" s="5">
        <v>0</v>
      </c>
      <c r="N94" s="5" t="s">
        <v>506</v>
      </c>
      <c r="O94" s="5" t="s">
        <v>937</v>
      </c>
      <c r="P94" s="5" t="s">
        <v>936</v>
      </c>
      <c r="Q94" s="5" t="s">
        <v>938</v>
      </c>
      <c r="R94" s="5" t="s">
        <v>939</v>
      </c>
      <c r="S94" s="5" t="s">
        <v>507</v>
      </c>
      <c r="T94" s="5" t="s">
        <v>508</v>
      </c>
      <c r="U94" s="5" t="s">
        <v>509</v>
      </c>
      <c r="V94" s="5" t="s">
        <v>510</v>
      </c>
      <c r="W94" s="5" t="s">
        <v>511</v>
      </c>
      <c r="X94" s="5" t="s">
        <v>512</v>
      </c>
      <c r="Y94" s="5" t="s">
        <v>940</v>
      </c>
      <c r="Z94" s="5" t="s">
        <v>941</v>
      </c>
      <c r="AA94" s="5" t="str">
        <f t="shared" si="1"/>
        <v>{"type":"Feature","geometry":{"type":"Point","coordinates":[10.103773,44.8546638]},"properties":{"tubeId":"FID4","resultId":"2739","value":25.762,"link":"centalinedalbasso.org","group":"","city":"Fidenza","height":2,"trafic":1,"info":"high traffic para direction","ostation":0,"remark":""}},</v>
      </c>
    </row>
    <row r="95" spans="1:27" s="5" customFormat="1" ht="14" customHeight="1">
      <c r="A95" s="5" t="s">
        <v>191</v>
      </c>
      <c r="B95" s="5" t="s">
        <v>192</v>
      </c>
      <c r="C95" s="5" t="s">
        <v>193</v>
      </c>
      <c r="D95" s="5">
        <v>2769</v>
      </c>
      <c r="E95" s="5" t="s">
        <v>1104</v>
      </c>
      <c r="F95" s="5" t="s">
        <v>177</v>
      </c>
      <c r="G95" s="5" t="s">
        <v>178</v>
      </c>
      <c r="I95" s="5">
        <v>2</v>
      </c>
      <c r="J95" s="5">
        <v>1</v>
      </c>
      <c r="K95" s="5" t="s">
        <v>194</v>
      </c>
      <c r="L95" s="5">
        <v>0</v>
      </c>
      <c r="N95" s="5" t="s">
        <v>506</v>
      </c>
      <c r="O95" s="5" t="s">
        <v>937</v>
      </c>
      <c r="P95" s="5" t="s">
        <v>936</v>
      </c>
      <c r="Q95" s="5" t="s">
        <v>938</v>
      </c>
      <c r="R95" s="5" t="s">
        <v>939</v>
      </c>
      <c r="S95" s="5" t="s">
        <v>507</v>
      </c>
      <c r="T95" s="5" t="s">
        <v>508</v>
      </c>
      <c r="U95" s="5" t="s">
        <v>509</v>
      </c>
      <c r="V95" s="5" t="s">
        <v>510</v>
      </c>
      <c r="W95" s="5" t="s">
        <v>511</v>
      </c>
      <c r="X95" s="5" t="s">
        <v>512</v>
      </c>
      <c r="Y95" s="5" t="s">
        <v>940</v>
      </c>
      <c r="Z95" s="5" t="s">
        <v>941</v>
      </c>
      <c r="AA95" s="5" t="str">
        <f t="shared" si="1"/>
        <v>{"type":"Feature","geometry":{"type":"Point","coordinates":[10.0885394,44.8892491]},"properties":{"tubeId":"FID5","resultId":"2769","value":49.055,"link":"centalinedalbasso.org","group":"","city":"Fidenza","height":2,"trafic":1,"info":"highway","ostation":0,"remark":""}},</v>
      </c>
    </row>
    <row r="96" spans="1:27" s="5" customFormat="1" ht="14" customHeight="1">
      <c r="A96" s="5" t="s">
        <v>195</v>
      </c>
      <c r="B96" s="5" t="s">
        <v>196</v>
      </c>
      <c r="C96" s="5" t="s">
        <v>197</v>
      </c>
      <c r="D96" s="5">
        <v>2727</v>
      </c>
      <c r="E96" s="5" t="s">
        <v>1105</v>
      </c>
      <c r="F96" s="5" t="s">
        <v>177</v>
      </c>
      <c r="G96" s="5" t="s">
        <v>178</v>
      </c>
      <c r="I96" s="5">
        <v>2</v>
      </c>
      <c r="J96" s="5">
        <v>1</v>
      </c>
      <c r="K96" s="5" t="s">
        <v>770</v>
      </c>
      <c r="L96" s="5">
        <v>0</v>
      </c>
      <c r="N96" s="5" t="s">
        <v>506</v>
      </c>
      <c r="O96" s="5" t="s">
        <v>937</v>
      </c>
      <c r="P96" s="5" t="s">
        <v>936</v>
      </c>
      <c r="Q96" s="5" t="s">
        <v>938</v>
      </c>
      <c r="R96" s="5" t="s">
        <v>939</v>
      </c>
      <c r="S96" s="5" t="s">
        <v>507</v>
      </c>
      <c r="T96" s="5" t="s">
        <v>508</v>
      </c>
      <c r="U96" s="5" t="s">
        <v>509</v>
      </c>
      <c r="V96" s="5" t="s">
        <v>510</v>
      </c>
      <c r="W96" s="5" t="s">
        <v>511</v>
      </c>
      <c r="X96" s="5" t="s">
        <v>512</v>
      </c>
      <c r="Y96" s="5" t="s">
        <v>940</v>
      </c>
      <c r="Z96" s="5" t="s">
        <v>941</v>
      </c>
      <c r="AA96" s="5" t="str">
        <f t="shared" si="1"/>
        <v>{"type":"Feature","geometry":{"type":"Point","coordinates":[10.0756915,44.8702484]},"properties":{"tubeId":"FID6","resultId":"2727","value":25.008,"link":"centalinedalbasso.org","group":"","city":"Fidenza","height":2,"trafic":1,"info":"north \"tangenziale\"","ostation":0,"remark":""}},</v>
      </c>
    </row>
    <row r="97" spans="1:27" s="5" customFormat="1" ht="14" customHeight="1">
      <c r="A97" s="5" t="s">
        <v>198</v>
      </c>
      <c r="B97" s="5" t="s">
        <v>199</v>
      </c>
      <c r="C97" s="5" t="s">
        <v>200</v>
      </c>
      <c r="D97" s="5">
        <v>2778</v>
      </c>
      <c r="E97" s="5" t="s">
        <v>1106</v>
      </c>
      <c r="F97" s="5" t="s">
        <v>177</v>
      </c>
      <c r="G97" s="5" t="s">
        <v>178</v>
      </c>
      <c r="I97" s="5">
        <v>2</v>
      </c>
      <c r="J97" s="5">
        <v>1</v>
      </c>
      <c r="K97" s="5" t="s">
        <v>771</v>
      </c>
      <c r="L97" s="5">
        <v>0</v>
      </c>
      <c r="N97" s="5" t="s">
        <v>506</v>
      </c>
      <c r="O97" s="5" t="s">
        <v>937</v>
      </c>
      <c r="P97" s="5" t="s">
        <v>936</v>
      </c>
      <c r="Q97" s="5" t="s">
        <v>938</v>
      </c>
      <c r="R97" s="5" t="s">
        <v>939</v>
      </c>
      <c r="S97" s="5" t="s">
        <v>507</v>
      </c>
      <c r="T97" s="5" t="s">
        <v>508</v>
      </c>
      <c r="U97" s="5" t="s">
        <v>509</v>
      </c>
      <c r="V97" s="5" t="s">
        <v>510</v>
      </c>
      <c r="W97" s="5" t="s">
        <v>511</v>
      </c>
      <c r="X97" s="5" t="s">
        <v>512</v>
      </c>
      <c r="Y97" s="5" t="s">
        <v>940</v>
      </c>
      <c r="Z97" s="5" t="s">
        <v>941</v>
      </c>
      <c r="AA97" s="5" t="str">
        <f t="shared" si="1"/>
        <v>{"type":"Feature","geometry":{"type":"Point","coordinates":[10.0810989,44.8527512]},"properties":{"tubeId":"FID7","resultId":"2778","value":17.404,"link":"centalinedalbasso.org","group":"","city":"Fidenza","height":2,"trafic":1,"info":"south \"tangenziale\"","ostation":0,"remark":""}},</v>
      </c>
    </row>
    <row r="98" spans="1:27" s="5" customFormat="1" ht="14" customHeight="1">
      <c r="A98" s="5" t="s">
        <v>201</v>
      </c>
      <c r="B98" s="5" t="s">
        <v>202</v>
      </c>
      <c r="C98" s="5" t="s">
        <v>203</v>
      </c>
      <c r="D98" s="5">
        <v>2714</v>
      </c>
      <c r="E98" s="5" t="s">
        <v>1107</v>
      </c>
      <c r="F98" s="5" t="s">
        <v>177</v>
      </c>
      <c r="G98" s="5" t="s">
        <v>178</v>
      </c>
      <c r="I98" s="5">
        <v>2</v>
      </c>
      <c r="J98" s="5">
        <v>1</v>
      </c>
      <c r="K98" s="5" t="s">
        <v>204</v>
      </c>
      <c r="L98" s="5">
        <v>0</v>
      </c>
      <c r="N98" s="5" t="s">
        <v>506</v>
      </c>
      <c r="O98" s="5" t="s">
        <v>937</v>
      </c>
      <c r="P98" s="5" t="s">
        <v>936</v>
      </c>
      <c r="Q98" s="5" t="s">
        <v>938</v>
      </c>
      <c r="R98" s="5" t="s">
        <v>939</v>
      </c>
      <c r="S98" s="5" t="s">
        <v>507</v>
      </c>
      <c r="T98" s="5" t="s">
        <v>508</v>
      </c>
      <c r="U98" s="5" t="s">
        <v>509</v>
      </c>
      <c r="V98" s="5" t="s">
        <v>510</v>
      </c>
      <c r="W98" s="5" t="s">
        <v>511</v>
      </c>
      <c r="X98" s="5" t="s">
        <v>512</v>
      </c>
      <c r="Y98" s="5" t="s">
        <v>940</v>
      </c>
      <c r="Z98" s="5" t="s">
        <v>941</v>
      </c>
      <c r="AA98" s="5" t="str">
        <f t="shared" si="1"/>
        <v>{"type":"Feature","geometry":{"type":"Point","coordinates":[10.067409,44.8569343]},"properties":{"tubeId":"FID8","resultId":"2714","value":23.963,"link":"centalinedalbasso.org","group":"","city":"Fidenza","height":2,"trafic":1,"info":"high traffic city road","ostation":0,"remark":""}},</v>
      </c>
    </row>
    <row r="99" spans="1:27" s="5" customFormat="1" ht="14" customHeight="1">
      <c r="A99" s="5" t="s">
        <v>205</v>
      </c>
      <c r="B99" s="5" t="s">
        <v>206</v>
      </c>
      <c r="C99" s="5" t="s">
        <v>207</v>
      </c>
      <c r="D99" s="5">
        <v>2723</v>
      </c>
      <c r="E99" s="5" t="s">
        <v>1108</v>
      </c>
      <c r="F99" s="5" t="s">
        <v>177</v>
      </c>
      <c r="G99" s="5" t="s">
        <v>178</v>
      </c>
      <c r="I99" s="5">
        <v>2</v>
      </c>
      <c r="J99" s="5">
        <v>1</v>
      </c>
      <c r="K99" s="5" t="s">
        <v>208</v>
      </c>
      <c r="L99" s="5">
        <v>0</v>
      </c>
      <c r="N99" s="5" t="s">
        <v>506</v>
      </c>
      <c r="O99" s="5" t="s">
        <v>937</v>
      </c>
      <c r="P99" s="5" t="s">
        <v>936</v>
      </c>
      <c r="Q99" s="5" t="s">
        <v>938</v>
      </c>
      <c r="R99" s="5" t="s">
        <v>939</v>
      </c>
      <c r="S99" s="5" t="s">
        <v>507</v>
      </c>
      <c r="T99" s="5" t="s">
        <v>508</v>
      </c>
      <c r="U99" s="5" t="s">
        <v>509</v>
      </c>
      <c r="V99" s="5" t="s">
        <v>510</v>
      </c>
      <c r="W99" s="5" t="s">
        <v>511</v>
      </c>
      <c r="X99" s="5" t="s">
        <v>512</v>
      </c>
      <c r="Y99" s="5" t="s">
        <v>940</v>
      </c>
      <c r="Z99" s="5" t="s">
        <v>941</v>
      </c>
      <c r="AA99" s="5" t="str">
        <f t="shared" si="1"/>
        <v>{"type":"Feature","geometry":{"type":"Point","coordinates":[10.0301846,44.8503751]},"properties":{"tubeId":"FID9","resultId":"2723","value":19.153,"link":"centalinedalbasso.org","group":"","city":"Fidenza","height":2,"trafic":1,"info":"to south west main direction","ostation":0,"remark":""}},</v>
      </c>
    </row>
    <row r="100" spans="1:27" s="5" customFormat="1" ht="14" customHeight="1">
      <c r="A100" s="5" t="s">
        <v>209</v>
      </c>
      <c r="B100" s="5" t="s">
        <v>210</v>
      </c>
      <c r="C100" s="5" t="s">
        <v>211</v>
      </c>
      <c r="D100" s="5">
        <v>2707</v>
      </c>
      <c r="E100" s="5" t="s">
        <v>1109</v>
      </c>
      <c r="F100" s="5" t="s">
        <v>177</v>
      </c>
      <c r="G100" s="5" t="s">
        <v>178</v>
      </c>
      <c r="I100" s="5">
        <v>2</v>
      </c>
      <c r="J100" s="5">
        <v>1</v>
      </c>
      <c r="K100" s="5" t="s">
        <v>212</v>
      </c>
      <c r="L100" s="5">
        <v>0</v>
      </c>
      <c r="N100" s="5" t="s">
        <v>506</v>
      </c>
      <c r="O100" s="5" t="s">
        <v>937</v>
      </c>
      <c r="P100" s="5" t="s">
        <v>936</v>
      </c>
      <c r="Q100" s="5" t="s">
        <v>938</v>
      </c>
      <c r="R100" s="5" t="s">
        <v>939</v>
      </c>
      <c r="S100" s="5" t="s">
        <v>507</v>
      </c>
      <c r="T100" s="5" t="s">
        <v>508</v>
      </c>
      <c r="U100" s="5" t="s">
        <v>509</v>
      </c>
      <c r="V100" s="5" t="s">
        <v>510</v>
      </c>
      <c r="W100" s="5" t="s">
        <v>511</v>
      </c>
      <c r="X100" s="5" t="s">
        <v>512</v>
      </c>
      <c r="Y100" s="5" t="s">
        <v>940</v>
      </c>
      <c r="Z100" s="5" t="s">
        <v>941</v>
      </c>
      <c r="AA100" s="5" t="str">
        <f t="shared" si="1"/>
        <v>{"type":"Feature","geometry":{"type":"Point","coordinates":[10.0416445,44.8499981]},"properties":{"tubeId":"FID10","resultId":"2707","value":20.196,"link":"centalinedalbasso.org","group":"","city":"Fidenza","height":2,"trafic":1,"info":"hospital","ostation":0,"remark":""}},</v>
      </c>
    </row>
    <row r="101" spans="1:27" s="5" customFormat="1" ht="14" customHeight="1">
      <c r="A101" s="5" t="s">
        <v>213</v>
      </c>
      <c r="B101" s="5" t="s">
        <v>214</v>
      </c>
      <c r="C101" s="5" t="s">
        <v>215</v>
      </c>
      <c r="D101" s="5">
        <v>2745</v>
      </c>
      <c r="E101" s="5" t="s">
        <v>1110</v>
      </c>
      <c r="F101" s="5" t="s">
        <v>177</v>
      </c>
      <c r="G101" s="5" t="s">
        <v>178</v>
      </c>
      <c r="I101" s="5">
        <v>2</v>
      </c>
      <c r="J101" s="5">
        <v>1</v>
      </c>
      <c r="K101" s="5" t="s">
        <v>216</v>
      </c>
      <c r="L101" s="5">
        <v>0</v>
      </c>
      <c r="N101" s="5" t="s">
        <v>506</v>
      </c>
      <c r="O101" s="5" t="s">
        <v>937</v>
      </c>
      <c r="P101" s="5" t="s">
        <v>936</v>
      </c>
      <c r="Q101" s="5" t="s">
        <v>938</v>
      </c>
      <c r="R101" s="5" t="s">
        <v>939</v>
      </c>
      <c r="S101" s="5" t="s">
        <v>507</v>
      </c>
      <c r="T101" s="5" t="s">
        <v>508</v>
      </c>
      <c r="U101" s="5" t="s">
        <v>509</v>
      </c>
      <c r="V101" s="5" t="s">
        <v>510</v>
      </c>
      <c r="W101" s="5" t="s">
        <v>511</v>
      </c>
      <c r="X101" s="5" t="s">
        <v>512</v>
      </c>
      <c r="Y101" s="5" t="s">
        <v>940</v>
      </c>
      <c r="Z101" s="5" t="s">
        <v>941</v>
      </c>
      <c r="AA101" s="5" t="str">
        <f t="shared" si="1"/>
        <v>{"type":"Feature","geometry":{"type":"Point","coordinates":[10.0905268,44.8346367]},"properties":{"tubeId":"FID11","resultId":"2745","value":14.966,"link":"centalinedalbasso.org","group":"","city":"Fidenza","height":2,"trafic":1,"info":"Santa margherita rural area medium traffic","ostation":0,"remark":""}},</v>
      </c>
    </row>
    <row r="102" spans="1:27" s="5" customFormat="1" ht="14" customHeight="1">
      <c r="A102" s="5" t="s">
        <v>217</v>
      </c>
      <c r="B102" s="5" t="s">
        <v>218</v>
      </c>
      <c r="C102" s="5" t="s">
        <v>219</v>
      </c>
      <c r="D102" s="5">
        <v>2738</v>
      </c>
      <c r="E102" s="5" t="s">
        <v>1111</v>
      </c>
      <c r="F102" s="5" t="s">
        <v>177</v>
      </c>
      <c r="G102" s="5" t="s">
        <v>178</v>
      </c>
      <c r="I102" s="5">
        <v>2</v>
      </c>
      <c r="J102" s="5">
        <v>1</v>
      </c>
      <c r="K102" s="5" t="s">
        <v>220</v>
      </c>
      <c r="L102" s="5">
        <v>0</v>
      </c>
      <c r="N102" s="5" t="s">
        <v>506</v>
      </c>
      <c r="O102" s="5" t="s">
        <v>937</v>
      </c>
      <c r="P102" s="5" t="s">
        <v>936</v>
      </c>
      <c r="Q102" s="5" t="s">
        <v>938</v>
      </c>
      <c r="R102" s="5" t="s">
        <v>939</v>
      </c>
      <c r="S102" s="5" t="s">
        <v>507</v>
      </c>
      <c r="T102" s="5" t="s">
        <v>508</v>
      </c>
      <c r="U102" s="5" t="s">
        <v>509</v>
      </c>
      <c r="V102" s="5" t="s">
        <v>510</v>
      </c>
      <c r="W102" s="5" t="s">
        <v>511</v>
      </c>
      <c r="X102" s="5" t="s">
        <v>512</v>
      </c>
      <c r="Y102" s="5" t="s">
        <v>940</v>
      </c>
      <c r="Z102" s="5" t="s">
        <v>941</v>
      </c>
      <c r="AA102" s="5" t="str">
        <f t="shared" si="1"/>
        <v>{"type":"Feature","geometry":{"type":"Point","coordinates":[10.0319385,44.9114386]},"properties":{"tubeId":"FID12","resultId":"2738","value":21.25,"link":"centalinedalbasso.org","group":"","city":"Fidenza","height":2,"trafic":1,"info":"Castione marchesi rural area traffic","ostation":0,"remark":""}},</v>
      </c>
    </row>
    <row r="103" spans="1:27" s="5" customFormat="1" ht="14" customHeight="1">
      <c r="A103" s="5" t="s">
        <v>221</v>
      </c>
      <c r="B103" s="5" t="s">
        <v>222</v>
      </c>
      <c r="C103" s="5" t="s">
        <v>223</v>
      </c>
      <c r="D103" s="5">
        <v>2781</v>
      </c>
      <c r="E103" s="5" t="s">
        <v>1112</v>
      </c>
      <c r="F103" s="5" t="s">
        <v>177</v>
      </c>
      <c r="G103" s="5" t="s">
        <v>178</v>
      </c>
      <c r="I103" s="5">
        <v>2</v>
      </c>
      <c r="J103" s="5">
        <v>1</v>
      </c>
      <c r="K103" s="5" t="s">
        <v>224</v>
      </c>
      <c r="L103" s="5">
        <v>0</v>
      </c>
      <c r="N103" s="5" t="s">
        <v>506</v>
      </c>
      <c r="O103" s="5" t="s">
        <v>937</v>
      </c>
      <c r="P103" s="5" t="s">
        <v>936</v>
      </c>
      <c r="Q103" s="5" t="s">
        <v>938</v>
      </c>
      <c r="R103" s="5" t="s">
        <v>939</v>
      </c>
      <c r="S103" s="5" t="s">
        <v>507</v>
      </c>
      <c r="T103" s="5" t="s">
        <v>508</v>
      </c>
      <c r="U103" s="5" t="s">
        <v>509</v>
      </c>
      <c r="V103" s="5" t="s">
        <v>510</v>
      </c>
      <c r="W103" s="5" t="s">
        <v>511</v>
      </c>
      <c r="X103" s="5" t="s">
        <v>512</v>
      </c>
      <c r="Y103" s="5" t="s">
        <v>940</v>
      </c>
      <c r="Z103" s="5" t="s">
        <v>941</v>
      </c>
      <c r="AA103" s="5" t="str">
        <f t="shared" si="1"/>
        <v>{"type":"Feature","geometry":{"type":"Point","coordinates":[10.0089359,44.8647034]},"properties":{"tubeId":"FID13","resultId":"2781","value":10.446,"link":"centalinedalbasso.org","group":"","city":"Fidenza","height":2,"trafic":1,"info":"Fornio","ostation":0,"remark":""}},</v>
      </c>
    </row>
    <row r="104" spans="1:27" s="5" customFormat="1" ht="14" customHeight="1">
      <c r="A104" s="5" t="s">
        <v>225</v>
      </c>
      <c r="B104" s="5" t="s">
        <v>226</v>
      </c>
      <c r="C104" s="5" t="s">
        <v>227</v>
      </c>
      <c r="D104" s="5">
        <v>2715</v>
      </c>
      <c r="E104" s="5" t="s">
        <v>1113</v>
      </c>
      <c r="F104" s="5" t="s">
        <v>177</v>
      </c>
      <c r="G104" s="5" t="s">
        <v>178</v>
      </c>
      <c r="I104" s="5">
        <v>2</v>
      </c>
      <c r="J104" s="5">
        <v>1</v>
      </c>
      <c r="K104" s="5" t="s">
        <v>228</v>
      </c>
      <c r="L104" s="5">
        <v>0</v>
      </c>
      <c r="N104" s="5" t="s">
        <v>506</v>
      </c>
      <c r="O104" s="5" t="s">
        <v>937</v>
      </c>
      <c r="P104" s="5" t="s">
        <v>936</v>
      </c>
      <c r="Q104" s="5" t="s">
        <v>938</v>
      </c>
      <c r="R104" s="5" t="s">
        <v>939</v>
      </c>
      <c r="S104" s="5" t="s">
        <v>507</v>
      </c>
      <c r="T104" s="5" t="s">
        <v>508</v>
      </c>
      <c r="U104" s="5" t="s">
        <v>509</v>
      </c>
      <c r="V104" s="5" t="s">
        <v>510</v>
      </c>
      <c r="W104" s="5" t="s">
        <v>511</v>
      </c>
      <c r="X104" s="5" t="s">
        <v>512</v>
      </c>
      <c r="Y104" s="5" t="s">
        <v>940</v>
      </c>
      <c r="Z104" s="5" t="s">
        <v>941</v>
      </c>
      <c r="AA104" s="5" t="str">
        <f t="shared" si="1"/>
        <v>{"type":"Feature","geometry":{"type":"Point","coordinates":[10.0941657,44.9028947]},"properties":{"tubeId":"FID14","resultId":"2715","value":21.212,"link":"centalinedalbasso.org","group":"","city":"Fidenza","height":2,"trafic":1,"info":"Chiusa Ferranda","ostation":0,"remark":""}},</v>
      </c>
    </row>
    <row r="105" spans="1:27" s="5" customFormat="1" ht="14" customHeight="1">
      <c r="A105" s="5" t="s">
        <v>229</v>
      </c>
      <c r="B105" s="5" t="s">
        <v>230</v>
      </c>
      <c r="C105" s="5" t="s">
        <v>231</v>
      </c>
      <c r="D105" s="5">
        <v>2726</v>
      </c>
      <c r="E105" s="5" t="s">
        <v>1114</v>
      </c>
      <c r="F105" s="5" t="s">
        <v>177</v>
      </c>
      <c r="G105" s="5" t="s">
        <v>178</v>
      </c>
      <c r="I105" s="5">
        <v>2</v>
      </c>
      <c r="J105" s="5">
        <v>1</v>
      </c>
      <c r="K105" s="5" t="s">
        <v>232</v>
      </c>
      <c r="L105" s="5">
        <v>0</v>
      </c>
      <c r="N105" s="5" t="s">
        <v>506</v>
      </c>
      <c r="O105" s="5" t="s">
        <v>937</v>
      </c>
      <c r="P105" s="5" t="s">
        <v>936</v>
      </c>
      <c r="Q105" s="5" t="s">
        <v>938</v>
      </c>
      <c r="R105" s="5" t="s">
        <v>939</v>
      </c>
      <c r="S105" s="5" t="s">
        <v>507</v>
      </c>
      <c r="T105" s="5" t="s">
        <v>508</v>
      </c>
      <c r="U105" s="5" t="s">
        <v>509</v>
      </c>
      <c r="V105" s="5" t="s">
        <v>510</v>
      </c>
      <c r="W105" s="5" t="s">
        <v>511</v>
      </c>
      <c r="X105" s="5" t="s">
        <v>512</v>
      </c>
      <c r="Y105" s="5" t="s">
        <v>940</v>
      </c>
      <c r="Z105" s="5" t="s">
        <v>941</v>
      </c>
      <c r="AA105" s="5" t="str">
        <f t="shared" si="1"/>
        <v>{"type":"Feature","geometry":{"type":"Point","coordinates":[10.0519396,44.8669923]},"properties":{"tubeId":"FID15","resultId":"2726","value":23.767,"link":"centalinedalbasso.org","group":"","city":"Fidenza","height":2,"trafic":1,"info":"Via Piave-","ostation":0,"remark":""}},</v>
      </c>
    </row>
    <row r="106" spans="1:27" s="5" customFormat="1" ht="14" customHeight="1">
      <c r="A106" s="5" t="s">
        <v>233</v>
      </c>
      <c r="B106" s="5" t="s">
        <v>234</v>
      </c>
      <c r="C106" s="5" t="s">
        <v>235</v>
      </c>
      <c r="D106" s="5">
        <v>2744</v>
      </c>
      <c r="E106" s="5" t="s">
        <v>1115</v>
      </c>
      <c r="F106" s="5" t="s">
        <v>177</v>
      </c>
      <c r="G106" s="5" t="s">
        <v>178</v>
      </c>
      <c r="I106" s="5">
        <v>2</v>
      </c>
      <c r="J106" s="5">
        <v>1</v>
      </c>
      <c r="K106" s="5" t="s">
        <v>236</v>
      </c>
      <c r="L106" s="5">
        <v>0</v>
      </c>
      <c r="N106" s="5" t="s">
        <v>506</v>
      </c>
      <c r="O106" s="5" t="s">
        <v>937</v>
      </c>
      <c r="P106" s="5" t="s">
        <v>936</v>
      </c>
      <c r="Q106" s="5" t="s">
        <v>938</v>
      </c>
      <c r="R106" s="5" t="s">
        <v>939</v>
      </c>
      <c r="S106" s="5" t="s">
        <v>507</v>
      </c>
      <c r="T106" s="5" t="s">
        <v>508</v>
      </c>
      <c r="U106" s="5" t="s">
        <v>509</v>
      </c>
      <c r="V106" s="5" t="s">
        <v>510</v>
      </c>
      <c r="W106" s="5" t="s">
        <v>511</v>
      </c>
      <c r="X106" s="5" t="s">
        <v>512</v>
      </c>
      <c r="Y106" s="5" t="s">
        <v>940</v>
      </c>
      <c r="Z106" s="5" t="s">
        <v>941</v>
      </c>
      <c r="AA106" s="5" t="str">
        <f t="shared" si="1"/>
        <v>{"type":"Feature","geometry":{"type":"Point","coordinates":[10.0593264,44.8557685]},"properties":{"tubeId":"FID16","resultId":"2744","value":13.745,"link":"centalinedalbasso.org","group":"","city":"Fidenza","height":2,"trafic":1,"info":"Ongaro School trafic during school period","ostation":0,"remark":""}},</v>
      </c>
    </row>
    <row r="107" spans="1:27" s="5" customFormat="1" ht="14" customHeight="1">
      <c r="A107" s="5" t="s">
        <v>237</v>
      </c>
      <c r="B107" s="5" t="s">
        <v>238</v>
      </c>
      <c r="C107" s="5" t="s">
        <v>239</v>
      </c>
      <c r="D107" s="5">
        <v>2794</v>
      </c>
      <c r="E107" s="5" t="s">
        <v>1116</v>
      </c>
      <c r="F107" s="5" t="s">
        <v>177</v>
      </c>
      <c r="G107" s="5" t="s">
        <v>178</v>
      </c>
      <c r="I107" s="5">
        <v>2</v>
      </c>
      <c r="J107" s="5">
        <v>1</v>
      </c>
      <c r="K107" s="5" t="s">
        <v>240</v>
      </c>
      <c r="L107" s="5">
        <v>0</v>
      </c>
      <c r="N107" s="5" t="s">
        <v>506</v>
      </c>
      <c r="O107" s="5" t="s">
        <v>937</v>
      </c>
      <c r="P107" s="5" t="s">
        <v>936</v>
      </c>
      <c r="Q107" s="5" t="s">
        <v>938</v>
      </c>
      <c r="R107" s="5" t="s">
        <v>939</v>
      </c>
      <c r="S107" s="5" t="s">
        <v>507</v>
      </c>
      <c r="T107" s="5" t="s">
        <v>508</v>
      </c>
      <c r="U107" s="5" t="s">
        <v>509</v>
      </c>
      <c r="V107" s="5" t="s">
        <v>510</v>
      </c>
      <c r="W107" s="5" t="s">
        <v>511</v>
      </c>
      <c r="X107" s="5" t="s">
        <v>512</v>
      </c>
      <c r="Y107" s="5" t="s">
        <v>940</v>
      </c>
      <c r="Z107" s="5" t="s">
        <v>941</v>
      </c>
      <c r="AA107" s="5" t="str">
        <f t="shared" si="1"/>
        <v>{"type":"Feature","geometry":{"type":"Point","coordinates":[10.0642737,44.8630894]},"properties":{"tubeId":"FID17","resultId":"2794","value":22.539,"link":"centalinedalbasso.org","group":"","city":"Fidenza","height":2,"trafic":1,"info":"De amicis School traffic during school period","ostation":0,"remark":""}},</v>
      </c>
    </row>
    <row r="108" spans="1:27" s="5" customFormat="1" ht="14" customHeight="1">
      <c r="A108" s="5" t="s">
        <v>241</v>
      </c>
      <c r="B108" s="5" t="s">
        <v>242</v>
      </c>
      <c r="C108" s="5" t="s">
        <v>243</v>
      </c>
      <c r="D108" s="5">
        <v>2708</v>
      </c>
      <c r="E108" s="5" t="s">
        <v>1117</v>
      </c>
      <c r="F108" s="5" t="s">
        <v>177</v>
      </c>
      <c r="G108" s="5" t="s">
        <v>178</v>
      </c>
      <c r="I108" s="5">
        <v>2</v>
      </c>
      <c r="J108" s="5">
        <v>1</v>
      </c>
      <c r="K108" s="5" t="s">
        <v>244</v>
      </c>
      <c r="L108" s="5">
        <v>0</v>
      </c>
      <c r="N108" s="5" t="s">
        <v>506</v>
      </c>
      <c r="O108" s="5" t="s">
        <v>937</v>
      </c>
      <c r="P108" s="5" t="s">
        <v>936</v>
      </c>
      <c r="Q108" s="5" t="s">
        <v>938</v>
      </c>
      <c r="R108" s="5" t="s">
        <v>939</v>
      </c>
      <c r="S108" s="5" t="s">
        <v>507</v>
      </c>
      <c r="T108" s="5" t="s">
        <v>508</v>
      </c>
      <c r="U108" s="5" t="s">
        <v>509</v>
      </c>
      <c r="V108" s="5" t="s">
        <v>510</v>
      </c>
      <c r="W108" s="5" t="s">
        <v>511</v>
      </c>
      <c r="X108" s="5" t="s">
        <v>512</v>
      </c>
      <c r="Y108" s="5" t="s">
        <v>940</v>
      </c>
      <c r="Z108" s="5" t="s">
        <v>941</v>
      </c>
      <c r="AA108" s="5" t="str">
        <f t="shared" si="1"/>
        <v>{"type":"Feature","geometry":{"type":"Point","coordinates":[10.0741583,44.8626996]},"properties":{"tubeId":"FID18","resultId":"2708","value":20.778,"link":"centalinedalbasso.org","group":"","city":"Fidenza","height":2,"trafic":1,"info":"Via Martiri Medium traffic during all day","ostation":0,"remark":""}},</v>
      </c>
    </row>
    <row r="109" spans="1:27" s="5" customFormat="1" ht="14" customHeight="1">
      <c r="A109" s="5" t="s">
        <v>245</v>
      </c>
      <c r="B109" s="5" t="s">
        <v>246</v>
      </c>
      <c r="C109" s="5" t="s">
        <v>247</v>
      </c>
      <c r="D109" s="5">
        <v>2752</v>
      </c>
      <c r="E109" s="5" t="s">
        <v>1118</v>
      </c>
      <c r="F109" s="5" t="s">
        <v>177</v>
      </c>
      <c r="G109" s="5" t="s">
        <v>178</v>
      </c>
      <c r="I109" s="5">
        <v>2</v>
      </c>
      <c r="J109" s="5">
        <v>1</v>
      </c>
      <c r="K109" s="5" t="s">
        <v>248</v>
      </c>
      <c r="L109" s="5">
        <v>0</v>
      </c>
      <c r="N109" s="5" t="s">
        <v>506</v>
      </c>
      <c r="O109" s="5" t="s">
        <v>937</v>
      </c>
      <c r="P109" s="5" t="s">
        <v>936</v>
      </c>
      <c r="Q109" s="5" t="s">
        <v>938</v>
      </c>
      <c r="R109" s="5" t="s">
        <v>939</v>
      </c>
      <c r="S109" s="5" t="s">
        <v>507</v>
      </c>
      <c r="T109" s="5" t="s">
        <v>508</v>
      </c>
      <c r="U109" s="5" t="s">
        <v>509</v>
      </c>
      <c r="V109" s="5" t="s">
        <v>510</v>
      </c>
      <c r="W109" s="5" t="s">
        <v>511</v>
      </c>
      <c r="X109" s="5" t="s">
        <v>512</v>
      </c>
      <c r="Y109" s="5" t="s">
        <v>940</v>
      </c>
      <c r="Z109" s="5" t="s">
        <v>941</v>
      </c>
      <c r="AA109" s="5" t="str">
        <f t="shared" si="1"/>
        <v>{"type":"Feature","geometry":{"type":"Point","coordinates":[10.0622714,44.8538183]},"properties":{"tubeId":"FID19","resultId":"2752","value":17.652,"link":"centalinedalbasso.org","group":"","city":"Fidenza","height":2,"trafic":1,"info":"Via zaccagnini residential area","ostation":0,"remark":""}},</v>
      </c>
    </row>
    <row r="110" spans="1:27" s="5" customFormat="1" ht="14" customHeight="1">
      <c r="A110" s="5" t="s">
        <v>249</v>
      </c>
      <c r="B110" s="5" t="s">
        <v>250</v>
      </c>
      <c r="C110" s="5" t="s">
        <v>251</v>
      </c>
      <c r="D110" s="5">
        <v>2770</v>
      </c>
      <c r="E110" s="5" t="s">
        <v>1119</v>
      </c>
      <c r="F110" s="5" t="s">
        <v>177</v>
      </c>
      <c r="G110" s="5" t="s">
        <v>178</v>
      </c>
      <c r="I110" s="5">
        <v>2</v>
      </c>
      <c r="J110" s="5">
        <v>0</v>
      </c>
      <c r="K110" s="5" t="s">
        <v>252</v>
      </c>
      <c r="L110" s="5">
        <v>0</v>
      </c>
      <c r="N110" s="5" t="s">
        <v>506</v>
      </c>
      <c r="O110" s="5" t="s">
        <v>937</v>
      </c>
      <c r="P110" s="5" t="s">
        <v>936</v>
      </c>
      <c r="Q110" s="5" t="s">
        <v>938</v>
      </c>
      <c r="R110" s="5" t="s">
        <v>939</v>
      </c>
      <c r="S110" s="5" t="s">
        <v>507</v>
      </c>
      <c r="T110" s="5" t="s">
        <v>508</v>
      </c>
      <c r="U110" s="5" t="s">
        <v>509</v>
      </c>
      <c r="V110" s="5" t="s">
        <v>510</v>
      </c>
      <c r="W110" s="5" t="s">
        <v>511</v>
      </c>
      <c r="X110" s="5" t="s">
        <v>512</v>
      </c>
      <c r="Y110" s="5" t="s">
        <v>940</v>
      </c>
      <c r="Z110" s="5" t="s">
        <v>941</v>
      </c>
      <c r="AA110" s="5" t="str">
        <f t="shared" si="1"/>
        <v>{"type":"Feature","geometry":{"type":"Point","coordinates":[10.0525436,44.8610585]},"properties":{"tubeId":"FID20","resultId":"2770","value":59.193,"link":"centalinedalbasso.org","group":"","city":"Fidenza","height":2,"trafic":0,"info":"conad luce","ostation":0,"remark":""}},</v>
      </c>
    </row>
    <row r="111" spans="1:27" s="5" customFormat="1" ht="14" customHeight="1">
      <c r="A111" s="5" t="s">
        <v>253</v>
      </c>
      <c r="B111" s="5" t="s">
        <v>254</v>
      </c>
      <c r="C111" s="5" t="s">
        <v>255</v>
      </c>
      <c r="D111" s="5">
        <v>2796</v>
      </c>
      <c r="E111" s="5" t="s">
        <v>1120</v>
      </c>
      <c r="F111" s="5" t="s">
        <v>177</v>
      </c>
      <c r="G111" s="5" t="s">
        <v>178</v>
      </c>
      <c r="I111" s="5">
        <v>2</v>
      </c>
      <c r="J111" s="5">
        <v>1</v>
      </c>
      <c r="K111" s="5" t="s">
        <v>256</v>
      </c>
      <c r="L111" s="5">
        <v>0</v>
      </c>
      <c r="N111" s="5" t="s">
        <v>506</v>
      </c>
      <c r="O111" s="5" t="s">
        <v>937</v>
      </c>
      <c r="P111" s="5" t="s">
        <v>936</v>
      </c>
      <c r="Q111" s="5" t="s">
        <v>938</v>
      </c>
      <c r="R111" s="5" t="s">
        <v>939</v>
      </c>
      <c r="S111" s="5" t="s">
        <v>507</v>
      </c>
      <c r="T111" s="5" t="s">
        <v>508</v>
      </c>
      <c r="U111" s="5" t="s">
        <v>509</v>
      </c>
      <c r="V111" s="5" t="s">
        <v>510</v>
      </c>
      <c r="W111" s="5" t="s">
        <v>511</v>
      </c>
      <c r="X111" s="5" t="s">
        <v>512</v>
      </c>
      <c r="Y111" s="5" t="s">
        <v>940</v>
      </c>
      <c r="Z111" s="5" t="s">
        <v>941</v>
      </c>
      <c r="AA111" s="5" t="str">
        <f t="shared" si="1"/>
        <v>{"type":"Feature","geometry":{"type":"Point","coordinates":[10.0619855,44.8675834]},"properties":{"tubeId":"FID21","resultId":"2796","value":18.822,"link":"centalinedalbasso.org","group":"","city":"Fidenza","height":2,"trafic":1,"info":"guernica","ostation":0,"remark":""}},</v>
      </c>
    </row>
    <row r="112" spans="1:27" s="5" customFormat="1" ht="14" customHeight="1">
      <c r="A112" s="5" t="s">
        <v>257</v>
      </c>
      <c r="B112" s="5" t="s">
        <v>258</v>
      </c>
      <c r="C112" s="5" t="s">
        <v>259</v>
      </c>
      <c r="D112" s="5">
        <v>2764</v>
      </c>
      <c r="E112" s="5" t="s">
        <v>1121</v>
      </c>
      <c r="F112" s="5" t="s">
        <v>177</v>
      </c>
      <c r="G112" s="5" t="s">
        <v>178</v>
      </c>
      <c r="I112" s="5">
        <v>2</v>
      </c>
      <c r="J112" s="5">
        <v>0</v>
      </c>
      <c r="K112" s="5" t="s">
        <v>260</v>
      </c>
      <c r="L112" s="5">
        <v>0</v>
      </c>
      <c r="N112" s="5" t="s">
        <v>506</v>
      </c>
      <c r="O112" s="5" t="s">
        <v>937</v>
      </c>
      <c r="P112" s="5" t="s">
        <v>936</v>
      </c>
      <c r="Q112" s="5" t="s">
        <v>938</v>
      </c>
      <c r="R112" s="5" t="s">
        <v>939</v>
      </c>
      <c r="S112" s="5" t="s">
        <v>507</v>
      </c>
      <c r="T112" s="5" t="s">
        <v>508</v>
      </c>
      <c r="U112" s="5" t="s">
        <v>509</v>
      </c>
      <c r="V112" s="5" t="s">
        <v>510</v>
      </c>
      <c r="W112" s="5" t="s">
        <v>511</v>
      </c>
      <c r="X112" s="5" t="s">
        <v>512</v>
      </c>
      <c r="Y112" s="5" t="s">
        <v>940</v>
      </c>
      <c r="Z112" s="5" t="s">
        <v>941</v>
      </c>
      <c r="AA112" s="5" t="str">
        <f t="shared" si="1"/>
        <v>{"type":"Feature","geometry":{"type":"Point","coordinates":[10.0490608,44.8557269]},"properties":{"tubeId":"FID22","resultId":"2764","value":12.69,"link":"centalinedalbasso.org","group":"","city":"Fidenza","height":2,"trafic":0,"info":"piazza maria callas","ostation":0,"remark":""}},</v>
      </c>
    </row>
    <row r="113" spans="1:27" s="5" customFormat="1" ht="14" customHeight="1">
      <c r="A113" s="5" t="s">
        <v>261</v>
      </c>
      <c r="B113" s="5" t="s">
        <v>262</v>
      </c>
      <c r="C113" s="5" t="s">
        <v>263</v>
      </c>
      <c r="D113" s="5">
        <v>2771</v>
      </c>
      <c r="E113" s="5" t="s">
        <v>1028</v>
      </c>
      <c r="F113" s="5" t="s">
        <v>177</v>
      </c>
      <c r="G113" s="5" t="s">
        <v>178</v>
      </c>
      <c r="I113" s="5">
        <v>2</v>
      </c>
      <c r="J113" s="5">
        <v>1</v>
      </c>
      <c r="K113" s="5" t="s">
        <v>264</v>
      </c>
      <c r="L113" s="5">
        <v>0</v>
      </c>
      <c r="N113" s="5" t="s">
        <v>506</v>
      </c>
      <c r="O113" s="5" t="s">
        <v>937</v>
      </c>
      <c r="P113" s="5" t="s">
        <v>936</v>
      </c>
      <c r="Q113" s="5" t="s">
        <v>938</v>
      </c>
      <c r="R113" s="5" t="s">
        <v>939</v>
      </c>
      <c r="S113" s="5" t="s">
        <v>507</v>
      </c>
      <c r="T113" s="5" t="s">
        <v>508</v>
      </c>
      <c r="U113" s="5" t="s">
        <v>509</v>
      </c>
      <c r="V113" s="5" t="s">
        <v>510</v>
      </c>
      <c r="W113" s="5" t="s">
        <v>511</v>
      </c>
      <c r="X113" s="5" t="s">
        <v>512</v>
      </c>
      <c r="Y113" s="5" t="s">
        <v>940</v>
      </c>
      <c r="Z113" s="5" t="s">
        <v>941</v>
      </c>
      <c r="AA113" s="5" t="str">
        <f t="shared" si="1"/>
        <v>{"type":"Feature","geometry":{"type":"Point","coordinates":[10.050491,44.8362931]},"properties":{"tubeId":"FID23","resultId":"2771","value":10.287,"link":"centalinedalbasso.org","group":"","city":"Fidenza","height":2,"trafic":1,"info":"via nenni","ostation":0,"remark":""}},</v>
      </c>
    </row>
    <row r="114" spans="1:27" s="5" customFormat="1" ht="14" customHeight="1">
      <c r="A114" s="5" t="s">
        <v>265</v>
      </c>
      <c r="B114" s="5" t="s">
        <v>266</v>
      </c>
      <c r="C114" s="5" t="s">
        <v>267</v>
      </c>
      <c r="D114" s="5">
        <v>2784</v>
      </c>
      <c r="E114" s="5" t="s">
        <v>1122</v>
      </c>
      <c r="F114" s="5" t="s">
        <v>177</v>
      </c>
      <c r="G114" s="5" t="s">
        <v>178</v>
      </c>
      <c r="I114" s="5">
        <v>2</v>
      </c>
      <c r="J114" s="5">
        <v>1</v>
      </c>
      <c r="K114" s="5" t="s">
        <v>268</v>
      </c>
      <c r="L114" s="5">
        <v>0</v>
      </c>
      <c r="N114" s="5" t="s">
        <v>506</v>
      </c>
      <c r="O114" s="5" t="s">
        <v>937</v>
      </c>
      <c r="P114" s="5" t="s">
        <v>936</v>
      </c>
      <c r="Q114" s="5" t="s">
        <v>938</v>
      </c>
      <c r="R114" s="5" t="s">
        <v>939</v>
      </c>
      <c r="S114" s="5" t="s">
        <v>507</v>
      </c>
      <c r="T114" s="5" t="s">
        <v>508</v>
      </c>
      <c r="U114" s="5" t="s">
        <v>509</v>
      </c>
      <c r="V114" s="5" t="s">
        <v>510</v>
      </c>
      <c r="W114" s="5" t="s">
        <v>511</v>
      </c>
      <c r="X114" s="5" t="s">
        <v>512</v>
      </c>
      <c r="Y114" s="5" t="s">
        <v>940</v>
      </c>
      <c r="Z114" s="5" t="s">
        <v>941</v>
      </c>
      <c r="AA114" s="5" t="str">
        <f t="shared" si="1"/>
        <v>{"type":"Feature","geometry":{"type":"Point","coordinates":[10.0736944,44.8553189]},"properties":{"tubeId":"FID24","resultId":"2784","value":15.926,"link":"centalinedalbasso.org","group":"","city":"Fidenza","height":2,"trafic":1,"info":"vizio caffè","ostation":0,"remark":""}},</v>
      </c>
    </row>
    <row r="115" spans="1:27" s="5" customFormat="1" ht="14" customHeight="1">
      <c r="A115" s="5" t="s">
        <v>269</v>
      </c>
      <c r="B115" s="5" t="s">
        <v>270</v>
      </c>
      <c r="C115" s="5" t="s">
        <v>271</v>
      </c>
      <c r="D115" s="5">
        <v>2788</v>
      </c>
      <c r="E115" s="5" t="s">
        <v>1123</v>
      </c>
      <c r="F115" s="5" t="s">
        <v>177</v>
      </c>
      <c r="G115" s="5" t="s">
        <v>178</v>
      </c>
      <c r="I115" s="5">
        <v>2</v>
      </c>
      <c r="J115" s="5">
        <v>0</v>
      </c>
      <c r="K115" s="5" t="s">
        <v>272</v>
      </c>
      <c r="L115" s="5">
        <v>0</v>
      </c>
      <c r="N115" s="5" t="s">
        <v>506</v>
      </c>
      <c r="O115" s="5" t="s">
        <v>937</v>
      </c>
      <c r="P115" s="5" t="s">
        <v>936</v>
      </c>
      <c r="Q115" s="5" t="s">
        <v>938</v>
      </c>
      <c r="R115" s="5" t="s">
        <v>939</v>
      </c>
      <c r="S115" s="5" t="s">
        <v>507</v>
      </c>
      <c r="T115" s="5" t="s">
        <v>508</v>
      </c>
      <c r="U115" s="5" t="s">
        <v>509</v>
      </c>
      <c r="V115" s="5" t="s">
        <v>510</v>
      </c>
      <c r="W115" s="5" t="s">
        <v>511</v>
      </c>
      <c r="X115" s="5" t="s">
        <v>512</v>
      </c>
      <c r="Y115" s="5" t="s">
        <v>940</v>
      </c>
      <c r="Z115" s="5" t="s">
        <v>941</v>
      </c>
      <c r="AA115" s="5" t="str">
        <f t="shared" si="1"/>
        <v>{"type":"Feature","geometry":{"type":"Point","coordinates":[10.0615868,44.8652442]},"properties":{"tubeId":"FID25","resultId":"2788","value":18.22,"link":"centalinedalbasso.org","group":"","city":"Fidenza","height":2,"trafic":0,"info":"City center park","ostation":0,"remark":""}},</v>
      </c>
    </row>
    <row r="116" spans="1:27" s="5" customFormat="1" ht="14" customHeight="1">
      <c r="A116" s="5" t="s">
        <v>273</v>
      </c>
      <c r="B116" s="5" t="s">
        <v>274</v>
      </c>
      <c r="C116" s="5" t="s">
        <v>275</v>
      </c>
      <c r="D116" s="5">
        <v>2767</v>
      </c>
      <c r="E116" s="5" t="s">
        <v>1124</v>
      </c>
      <c r="F116" s="5" t="s">
        <v>177</v>
      </c>
      <c r="G116" s="5" t="s">
        <v>178</v>
      </c>
      <c r="I116" s="5">
        <v>2</v>
      </c>
      <c r="J116" s="5">
        <v>0</v>
      </c>
      <c r="K116" s="5" t="s">
        <v>276</v>
      </c>
      <c r="L116" s="5">
        <v>0</v>
      </c>
      <c r="N116" s="5" t="s">
        <v>506</v>
      </c>
      <c r="O116" s="5" t="s">
        <v>937</v>
      </c>
      <c r="P116" s="5" t="s">
        <v>936</v>
      </c>
      <c r="Q116" s="5" t="s">
        <v>938</v>
      </c>
      <c r="R116" s="5" t="s">
        <v>939</v>
      </c>
      <c r="S116" s="5" t="s">
        <v>507</v>
      </c>
      <c r="T116" s="5" t="s">
        <v>508</v>
      </c>
      <c r="U116" s="5" t="s">
        <v>509</v>
      </c>
      <c r="V116" s="5" t="s">
        <v>510</v>
      </c>
      <c r="W116" s="5" t="s">
        <v>511</v>
      </c>
      <c r="X116" s="5" t="s">
        <v>512</v>
      </c>
      <c r="Y116" s="5" t="s">
        <v>940</v>
      </c>
      <c r="Z116" s="5" t="s">
        <v>941</v>
      </c>
      <c r="AA116" s="5" t="str">
        <f t="shared" si="1"/>
        <v>{"type":"Feature","geometry":{"type":"Point","coordinates":[10.0642149,44.8590859]},"properties":{"tubeId":"FID26","resultId":"2767","value":17.204,"link":"centalinedalbasso.org","group":"","city":"Fidenza","height":2,"trafic":0,"info":"green area near low traffic road","ostation":0,"remark":""}},</v>
      </c>
    </row>
    <row r="117" spans="1:27" s="5" customFormat="1" ht="14" customHeight="1">
      <c r="A117" s="5" t="s">
        <v>277</v>
      </c>
      <c r="B117" s="5" t="s">
        <v>278</v>
      </c>
      <c r="C117" s="5" t="s">
        <v>279</v>
      </c>
      <c r="D117" s="5">
        <v>2712</v>
      </c>
      <c r="E117" s="5" t="s">
        <v>1125</v>
      </c>
      <c r="F117" s="5" t="s">
        <v>177</v>
      </c>
      <c r="G117" s="5" t="s">
        <v>178</v>
      </c>
      <c r="I117" s="5">
        <v>2</v>
      </c>
      <c r="J117" s="5">
        <v>0</v>
      </c>
      <c r="K117" s="5" t="s">
        <v>276</v>
      </c>
      <c r="L117" s="5">
        <v>0</v>
      </c>
      <c r="N117" s="5" t="s">
        <v>506</v>
      </c>
      <c r="O117" s="5" t="s">
        <v>937</v>
      </c>
      <c r="P117" s="5" t="s">
        <v>936</v>
      </c>
      <c r="Q117" s="5" t="s">
        <v>938</v>
      </c>
      <c r="R117" s="5" t="s">
        <v>939</v>
      </c>
      <c r="S117" s="5" t="s">
        <v>507</v>
      </c>
      <c r="T117" s="5" t="s">
        <v>508</v>
      </c>
      <c r="U117" s="5" t="s">
        <v>509</v>
      </c>
      <c r="V117" s="5" t="s">
        <v>510</v>
      </c>
      <c r="W117" s="5" t="s">
        <v>511</v>
      </c>
      <c r="X117" s="5" t="s">
        <v>512</v>
      </c>
      <c r="Y117" s="5" t="s">
        <v>940</v>
      </c>
      <c r="Z117" s="5" t="s">
        <v>941</v>
      </c>
      <c r="AA117" s="5" t="str">
        <f t="shared" si="1"/>
        <v>{"type":"Feature","geometry":{"type":"Point","coordinates":[10.0753759,44.8582227]},"properties":{"tubeId":"FID27","resultId":"2712","value":15.074,"link":"centalinedalbasso.org","group":"","city":"Fidenza","height":2,"trafic":0,"info":"green area near low traffic road","ostation":0,"remark":""}},</v>
      </c>
    </row>
    <row r="118" spans="1:27" s="5" customFormat="1" ht="14" customHeight="1">
      <c r="A118" s="5" t="s">
        <v>280</v>
      </c>
      <c r="B118" s="5" t="s">
        <v>281</v>
      </c>
      <c r="C118" s="5" t="s">
        <v>282</v>
      </c>
      <c r="D118" s="5">
        <v>2743</v>
      </c>
      <c r="E118" s="5" t="s">
        <v>1126</v>
      </c>
      <c r="F118" s="5" t="s">
        <v>177</v>
      </c>
      <c r="G118" s="5" t="s">
        <v>178</v>
      </c>
      <c r="I118" s="5">
        <v>2</v>
      </c>
      <c r="J118" s="5">
        <v>0</v>
      </c>
      <c r="K118" s="5" t="s">
        <v>276</v>
      </c>
      <c r="L118" s="5">
        <v>0</v>
      </c>
      <c r="N118" s="5" t="s">
        <v>506</v>
      </c>
      <c r="O118" s="5" t="s">
        <v>937</v>
      </c>
      <c r="P118" s="5" t="s">
        <v>936</v>
      </c>
      <c r="Q118" s="5" t="s">
        <v>938</v>
      </c>
      <c r="R118" s="5" t="s">
        <v>939</v>
      </c>
      <c r="S118" s="5" t="s">
        <v>507</v>
      </c>
      <c r="T118" s="5" t="s">
        <v>508</v>
      </c>
      <c r="U118" s="5" t="s">
        <v>509</v>
      </c>
      <c r="V118" s="5" t="s">
        <v>510</v>
      </c>
      <c r="W118" s="5" t="s">
        <v>511</v>
      </c>
      <c r="X118" s="5" t="s">
        <v>512</v>
      </c>
      <c r="Y118" s="5" t="s">
        <v>940</v>
      </c>
      <c r="Z118" s="5" t="s">
        <v>941</v>
      </c>
      <c r="AA118" s="5" t="str">
        <f t="shared" si="1"/>
        <v>{"type":"Feature","geometry":{"type":"Point","coordinates":[10.0552558,44.8582151]},"properties":{"tubeId":"FID28","resultId":"2743","value":14.345,"link":"centalinedalbasso.org","group":"","city":"Fidenza","height":2,"trafic":0,"info":"green area near low traffic road","ostation":0,"remark":""}},</v>
      </c>
    </row>
    <row r="119" spans="1:27" s="5" customFormat="1" ht="14" customHeight="1">
      <c r="A119" s="5" t="s">
        <v>283</v>
      </c>
      <c r="B119" s="5" t="s">
        <v>284</v>
      </c>
      <c r="C119" s="5" t="s">
        <v>285</v>
      </c>
      <c r="D119" s="5">
        <v>2783</v>
      </c>
      <c r="E119" s="5" t="s">
        <v>1127</v>
      </c>
      <c r="F119" s="5" t="s">
        <v>177</v>
      </c>
      <c r="G119" s="5" t="s">
        <v>178</v>
      </c>
      <c r="I119" s="5">
        <v>2</v>
      </c>
      <c r="J119" s="5">
        <v>0</v>
      </c>
      <c r="K119" s="5" t="s">
        <v>286</v>
      </c>
      <c r="L119" s="5">
        <v>0</v>
      </c>
      <c r="N119" s="5" t="s">
        <v>506</v>
      </c>
      <c r="O119" s="5" t="s">
        <v>937</v>
      </c>
      <c r="P119" s="5" t="s">
        <v>936</v>
      </c>
      <c r="Q119" s="5" t="s">
        <v>938</v>
      </c>
      <c r="R119" s="5" t="s">
        <v>939</v>
      </c>
      <c r="S119" s="5" t="s">
        <v>507</v>
      </c>
      <c r="T119" s="5" t="s">
        <v>508</v>
      </c>
      <c r="U119" s="5" t="s">
        <v>509</v>
      </c>
      <c r="V119" s="5" t="s">
        <v>510</v>
      </c>
      <c r="W119" s="5" t="s">
        <v>511</v>
      </c>
      <c r="X119" s="5" t="s">
        <v>512</v>
      </c>
      <c r="Y119" s="5" t="s">
        <v>940</v>
      </c>
      <c r="Z119" s="5" t="s">
        <v>941</v>
      </c>
      <c r="AA119" s="5" t="str">
        <f t="shared" si="1"/>
        <v>{"type":"Feature","geometry":{"type":"Point","coordinates":[10.04649,44.8510233]},"properties":{"tubeId":"FID29","resultId":"2783","value":12.084,"link":"centalinedalbasso.org","group":"","city":"Fidenza","height":2,"trafic":0,"info":"Cycling line near medium traffic with trees","ostation":0,"remark":""}},</v>
      </c>
    </row>
    <row r="120" spans="1:27" s="5" customFormat="1" ht="14" customHeight="1">
      <c r="A120" s="5" t="s">
        <v>287</v>
      </c>
      <c r="B120" s="5" t="s">
        <v>288</v>
      </c>
      <c r="C120" s="5" t="s">
        <v>289</v>
      </c>
      <c r="D120" s="5">
        <v>1730</v>
      </c>
      <c r="E120" s="5" t="s">
        <v>1128</v>
      </c>
      <c r="F120" s="5" t="s">
        <v>177</v>
      </c>
      <c r="G120" s="5" t="s">
        <v>178</v>
      </c>
      <c r="I120" s="5">
        <v>2</v>
      </c>
      <c r="J120" s="5">
        <v>0</v>
      </c>
      <c r="K120" s="5" t="s">
        <v>290</v>
      </c>
      <c r="L120" s="5">
        <v>0</v>
      </c>
      <c r="N120" s="5" t="s">
        <v>506</v>
      </c>
      <c r="O120" s="5" t="s">
        <v>937</v>
      </c>
      <c r="P120" s="5" t="s">
        <v>936</v>
      </c>
      <c r="Q120" s="5" t="s">
        <v>938</v>
      </c>
      <c r="R120" s="5" t="s">
        <v>939</v>
      </c>
      <c r="S120" s="5" t="s">
        <v>507</v>
      </c>
      <c r="T120" s="5" t="s">
        <v>508</v>
      </c>
      <c r="U120" s="5" t="s">
        <v>509</v>
      </c>
      <c r="V120" s="5" t="s">
        <v>510</v>
      </c>
      <c r="W120" s="5" t="s">
        <v>511</v>
      </c>
      <c r="X120" s="5" t="s">
        <v>512</v>
      </c>
      <c r="Y120" s="5" t="s">
        <v>940</v>
      </c>
      <c r="Z120" s="5" t="s">
        <v>941</v>
      </c>
      <c r="AA120" s="5" t="str">
        <f t="shared" si="1"/>
        <v>{"type":"Feature","geometry":{"type":"Point","coordinates":[10.0612604,44.8669229]},"properties":{"tubeId":"FID30","resultId":"1730","value":19.274,"link":"centalinedalbasso.org","group":"","city":"Fidenza","height":2,"trafic":0,"info":"city center main place no traffic zone","ostation":0,"remark":""}},</v>
      </c>
    </row>
    <row r="121" spans="1:27" s="5" customFormat="1" ht="14" customHeight="1">
      <c r="A121" s="5" t="s">
        <v>421</v>
      </c>
      <c r="B121" s="5" t="s">
        <v>422</v>
      </c>
      <c r="C121" s="5" t="s">
        <v>423</v>
      </c>
      <c r="D121" s="5">
        <v>2205</v>
      </c>
      <c r="E121" s="5" t="s">
        <v>973</v>
      </c>
      <c r="F121" s="5" t="s">
        <v>424</v>
      </c>
      <c r="G121" s="5" t="s">
        <v>750</v>
      </c>
      <c r="H121" s="5" t="s">
        <v>972</v>
      </c>
      <c r="I121" s="5">
        <v>2</v>
      </c>
      <c r="J121" s="5">
        <v>0</v>
      </c>
      <c r="K121" s="5" t="s">
        <v>631</v>
      </c>
      <c r="L121" s="5">
        <v>0</v>
      </c>
      <c r="N121" s="5" t="s">
        <v>506</v>
      </c>
      <c r="O121" s="5" t="s">
        <v>937</v>
      </c>
      <c r="P121" s="5" t="s">
        <v>936</v>
      </c>
      <c r="Q121" s="5" t="s">
        <v>938</v>
      </c>
      <c r="R121" s="5" t="s">
        <v>939</v>
      </c>
      <c r="S121" s="5" t="s">
        <v>507</v>
      </c>
      <c r="T121" s="5" t="s">
        <v>508</v>
      </c>
      <c r="U121" s="5" t="s">
        <v>509</v>
      </c>
      <c r="V121" s="5" t="s">
        <v>510</v>
      </c>
      <c r="W121" s="5" t="s">
        <v>511</v>
      </c>
      <c r="X121" s="5" t="s">
        <v>512</v>
      </c>
      <c r="Y121" s="5" t="s">
        <v>940</v>
      </c>
      <c r="Z121" s="5" t="s">
        <v>941</v>
      </c>
      <c r="AA121" s="5" t="str">
        <f t="shared" si="1"/>
        <v>{"type":"Feature","geometry":{"type":"Point","coordinates":[-1.634367,48.117603]},"properties":{"tubeId":"RNS1","resultId":"2205","value":19.006,"link":"mce-info.org","group":"MCE","city":"Rennes","height":2,"trafic":0,"info":"Rennes science university","ostation":0,"remark":""}},</v>
      </c>
    </row>
    <row r="122" spans="1:27" s="5" customFormat="1" ht="14" customHeight="1">
      <c r="A122" s="5" t="s">
        <v>513</v>
      </c>
      <c r="B122" s="5" t="s">
        <v>514</v>
      </c>
      <c r="C122" s="5" t="s">
        <v>425</v>
      </c>
      <c r="D122" s="5">
        <v>2207</v>
      </c>
      <c r="E122" s="5" t="s">
        <v>974</v>
      </c>
      <c r="F122" s="5" t="s">
        <v>424</v>
      </c>
      <c r="G122" s="5" t="s">
        <v>750</v>
      </c>
      <c r="H122" s="5" t="s">
        <v>972</v>
      </c>
      <c r="I122" s="5">
        <v>2</v>
      </c>
      <c r="J122" s="5">
        <v>0</v>
      </c>
      <c r="K122" s="5" t="s">
        <v>632</v>
      </c>
      <c r="L122" s="5">
        <v>0</v>
      </c>
      <c r="N122" s="5" t="s">
        <v>506</v>
      </c>
      <c r="O122" s="5" t="s">
        <v>937</v>
      </c>
      <c r="P122" s="5" t="s">
        <v>936</v>
      </c>
      <c r="Q122" s="5" t="s">
        <v>938</v>
      </c>
      <c r="R122" s="5" t="s">
        <v>939</v>
      </c>
      <c r="S122" s="5" t="s">
        <v>507</v>
      </c>
      <c r="T122" s="5" t="s">
        <v>508</v>
      </c>
      <c r="U122" s="5" t="s">
        <v>509</v>
      </c>
      <c r="V122" s="5" t="s">
        <v>510</v>
      </c>
      <c r="W122" s="5" t="s">
        <v>511</v>
      </c>
      <c r="X122" s="5" t="s">
        <v>512</v>
      </c>
      <c r="Y122" s="5" t="s">
        <v>940</v>
      </c>
      <c r="Z122" s="5" t="s">
        <v>941</v>
      </c>
      <c r="AA122" s="5" t="str">
        <f t="shared" si="1"/>
        <v>{"type":"Feature","geometry":{"type":"Point","coordinates":[-1.673843,48.093201]},"properties":{"tubeId":"RNS2","resultId":"2207","value":20.484,"link":"mce-info.org","group":"MCE","city":"Rennes","height":2,"trafic":0,"info":"Busy road, Rennes Métropole town hall","ostation":0,"remark":""}},</v>
      </c>
    </row>
    <row r="123" spans="1:27" s="5" customFormat="1" ht="14" customHeight="1">
      <c r="A123" s="5" t="s">
        <v>633</v>
      </c>
      <c r="B123" s="5" t="s">
        <v>634</v>
      </c>
      <c r="C123" s="5" t="s">
        <v>426</v>
      </c>
      <c r="D123" s="5">
        <v>2210</v>
      </c>
      <c r="E123" s="5" t="s">
        <v>975</v>
      </c>
      <c r="F123" s="5" t="s">
        <v>424</v>
      </c>
      <c r="G123" s="5" t="s">
        <v>750</v>
      </c>
      <c r="H123" s="5" t="s">
        <v>972</v>
      </c>
      <c r="I123" s="5">
        <v>2</v>
      </c>
      <c r="J123" s="5">
        <v>0</v>
      </c>
      <c r="K123" s="5" t="s">
        <v>427</v>
      </c>
      <c r="L123" s="5">
        <v>0</v>
      </c>
      <c r="N123" s="5" t="s">
        <v>506</v>
      </c>
      <c r="O123" s="5" t="s">
        <v>937</v>
      </c>
      <c r="P123" s="5" t="s">
        <v>936</v>
      </c>
      <c r="Q123" s="5" t="s">
        <v>938</v>
      </c>
      <c r="R123" s="5" t="s">
        <v>939</v>
      </c>
      <c r="S123" s="5" t="s">
        <v>507</v>
      </c>
      <c r="T123" s="5" t="s">
        <v>508</v>
      </c>
      <c r="U123" s="5" t="s">
        <v>509</v>
      </c>
      <c r="V123" s="5" t="s">
        <v>510</v>
      </c>
      <c r="W123" s="5" t="s">
        <v>511</v>
      </c>
      <c r="X123" s="5" t="s">
        <v>512</v>
      </c>
      <c r="Y123" s="5" t="s">
        <v>940</v>
      </c>
      <c r="Z123" s="5" t="s">
        <v>941</v>
      </c>
      <c r="AA123" s="5" t="str">
        <f t="shared" si="1"/>
        <v>{"type":"Feature","geometry":{"type":"Point","coordinates":[-1.650942,48.106514]},"properties":{"tubeId":"RNS3","resultId":"2210","value":50.848,"link":"mce-info.org","group":"MCE","city":"Rennes","height":2,"trafic":0,"info":"entrance new district","ostation":0,"remark":""}},</v>
      </c>
    </row>
    <row r="124" spans="1:27" s="5" customFormat="1" ht="14" customHeight="1">
      <c r="A124" s="5" t="s">
        <v>635</v>
      </c>
      <c r="B124" s="5" t="s">
        <v>636</v>
      </c>
      <c r="C124" s="5" t="s">
        <v>428</v>
      </c>
      <c r="D124" s="5">
        <v>2217</v>
      </c>
      <c r="E124" s="5" t="s">
        <v>976</v>
      </c>
      <c r="F124" s="5" t="s">
        <v>424</v>
      </c>
      <c r="G124" s="5" t="s">
        <v>750</v>
      </c>
      <c r="H124" s="5" t="s">
        <v>972</v>
      </c>
      <c r="I124" s="5">
        <v>2</v>
      </c>
      <c r="J124" s="5">
        <v>1</v>
      </c>
      <c r="K124" s="5" t="s">
        <v>637</v>
      </c>
      <c r="L124" s="5">
        <v>0</v>
      </c>
      <c r="N124" s="5" t="s">
        <v>506</v>
      </c>
      <c r="O124" s="5" t="s">
        <v>937</v>
      </c>
      <c r="P124" s="5" t="s">
        <v>936</v>
      </c>
      <c r="Q124" s="5" t="s">
        <v>938</v>
      </c>
      <c r="R124" s="5" t="s">
        <v>939</v>
      </c>
      <c r="S124" s="5" t="s">
        <v>507</v>
      </c>
      <c r="T124" s="5" t="s">
        <v>508</v>
      </c>
      <c r="U124" s="5" t="s">
        <v>509</v>
      </c>
      <c r="V124" s="5" t="s">
        <v>510</v>
      </c>
      <c r="W124" s="5" t="s">
        <v>511</v>
      </c>
      <c r="X124" s="5" t="s">
        <v>512</v>
      </c>
      <c r="Y124" s="5" t="s">
        <v>940</v>
      </c>
      <c r="Z124" s="5" t="s">
        <v>941</v>
      </c>
      <c r="AA124" s="5" t="str">
        <f t="shared" si="1"/>
        <v>{"type":"Feature","geometry":{"type":"Point","coordinates":[-1.690607,48.093753]},"properties":{"tubeId":"RNS4","resultId":"2217","value":25.098,"link":"mce-info.org","group":"MCE","city":"Rennes","height":2,"trafic":1,"info":"Busy road. Jaurès college nearby","ostation":0,"remark":""}},</v>
      </c>
    </row>
    <row r="125" spans="1:27" s="5" customFormat="1" ht="14" customHeight="1">
      <c r="A125" s="5" t="s">
        <v>638</v>
      </c>
      <c r="B125" s="5" t="s">
        <v>639</v>
      </c>
      <c r="C125" s="5" t="s">
        <v>429</v>
      </c>
      <c r="D125" s="5">
        <v>2218</v>
      </c>
      <c r="E125" s="5" t="s">
        <v>977</v>
      </c>
      <c r="F125" s="5" t="s">
        <v>424</v>
      </c>
      <c r="G125" s="5" t="s">
        <v>750</v>
      </c>
      <c r="H125" s="5" t="s">
        <v>972</v>
      </c>
      <c r="I125" s="5">
        <v>2</v>
      </c>
      <c r="J125" s="5">
        <v>0</v>
      </c>
      <c r="K125" s="5" t="s">
        <v>640</v>
      </c>
      <c r="L125" s="5">
        <v>0</v>
      </c>
      <c r="N125" s="5" t="s">
        <v>506</v>
      </c>
      <c r="O125" s="5" t="s">
        <v>937</v>
      </c>
      <c r="P125" s="5" t="s">
        <v>936</v>
      </c>
      <c r="Q125" s="5" t="s">
        <v>938</v>
      </c>
      <c r="R125" s="5" t="s">
        <v>939</v>
      </c>
      <c r="S125" s="5" t="s">
        <v>507</v>
      </c>
      <c r="T125" s="5" t="s">
        <v>508</v>
      </c>
      <c r="U125" s="5" t="s">
        <v>509</v>
      </c>
      <c r="V125" s="5" t="s">
        <v>510</v>
      </c>
      <c r="W125" s="5" t="s">
        <v>511</v>
      </c>
      <c r="X125" s="5" t="s">
        <v>512</v>
      </c>
      <c r="Y125" s="5" t="s">
        <v>940</v>
      </c>
      <c r="Z125" s="5" t="s">
        <v>941</v>
      </c>
      <c r="AA125" s="5" t="str">
        <f t="shared" si="1"/>
        <v>{"type":"Feature","geometry":{"type":"Point","coordinates":[-1.677429,48.104330]},"properties":{"tubeId":"RNS5","resultId":"2218","value":48.914,"link":"mce-info.org","group":"MCE","city":"Rennes","height":2,"trafic":0,"info":"Busy road in the town center","ostation":0,"remark":""}},</v>
      </c>
    </row>
    <row r="126" spans="1:27" s="5" customFormat="1" ht="14" customHeight="1">
      <c r="A126" s="5" t="s">
        <v>430</v>
      </c>
      <c r="B126" s="5" t="s">
        <v>431</v>
      </c>
      <c r="C126" s="5" t="s">
        <v>432</v>
      </c>
      <c r="D126" s="5">
        <v>2227</v>
      </c>
      <c r="E126" s="5" t="s">
        <v>978</v>
      </c>
      <c r="F126" s="5" t="s">
        <v>424</v>
      </c>
      <c r="G126" s="5" t="s">
        <v>750</v>
      </c>
      <c r="H126" s="5" t="s">
        <v>972</v>
      </c>
      <c r="I126" s="5">
        <v>2</v>
      </c>
      <c r="J126" s="5">
        <v>0</v>
      </c>
      <c r="K126" s="5" t="s">
        <v>433</v>
      </c>
      <c r="L126" s="5">
        <v>0</v>
      </c>
      <c r="N126" s="5" t="s">
        <v>506</v>
      </c>
      <c r="O126" s="5" t="s">
        <v>937</v>
      </c>
      <c r="P126" s="5" t="s">
        <v>936</v>
      </c>
      <c r="Q126" s="5" t="s">
        <v>938</v>
      </c>
      <c r="R126" s="5" t="s">
        <v>939</v>
      </c>
      <c r="S126" s="5" t="s">
        <v>507</v>
      </c>
      <c r="T126" s="5" t="s">
        <v>508</v>
      </c>
      <c r="U126" s="5" t="s">
        <v>509</v>
      </c>
      <c r="V126" s="5" t="s">
        <v>510</v>
      </c>
      <c r="W126" s="5" t="s">
        <v>511</v>
      </c>
      <c r="X126" s="5" t="s">
        <v>512</v>
      </c>
      <c r="Y126" s="5" t="s">
        <v>940</v>
      </c>
      <c r="Z126" s="5" t="s">
        <v>941</v>
      </c>
      <c r="AA126" s="5" t="str">
        <f t="shared" si="1"/>
        <v>{"type":"Feature","geometry":{"type":"Point","coordinates":[-1.668484,48.136641]},"properties":{"tubeId":"RNS6","resultId":"2227","value":37.07,"link":"mce-info.org","group":"MCE","city":"Rennes","height":2,"trafic":0,"info":"Bellangerais Community center, Primary J. Ferry scool and Sibiu park nearby","ostation":0,"remark":""}},</v>
      </c>
    </row>
    <row r="127" spans="1:27" s="5" customFormat="1" ht="14" customHeight="1">
      <c r="A127" s="5" t="s">
        <v>641</v>
      </c>
      <c r="B127" s="5" t="s">
        <v>642</v>
      </c>
      <c r="C127" s="5" t="s">
        <v>434</v>
      </c>
      <c r="D127" s="5">
        <v>2230</v>
      </c>
      <c r="E127" s="5" t="s">
        <v>979</v>
      </c>
      <c r="F127" s="5" t="s">
        <v>424</v>
      </c>
      <c r="G127" s="5" t="s">
        <v>750</v>
      </c>
      <c r="H127" s="5" t="s">
        <v>972</v>
      </c>
      <c r="I127" s="5">
        <v>2</v>
      </c>
      <c r="J127" s="5">
        <v>1</v>
      </c>
      <c r="K127" s="5" t="s">
        <v>643</v>
      </c>
      <c r="L127" s="5">
        <v>0</v>
      </c>
      <c r="N127" s="5" t="s">
        <v>506</v>
      </c>
      <c r="O127" s="5" t="s">
        <v>937</v>
      </c>
      <c r="P127" s="5" t="s">
        <v>936</v>
      </c>
      <c r="Q127" s="5" t="s">
        <v>938</v>
      </c>
      <c r="R127" s="5" t="s">
        <v>939</v>
      </c>
      <c r="S127" s="5" t="s">
        <v>507</v>
      </c>
      <c r="T127" s="5" t="s">
        <v>508</v>
      </c>
      <c r="U127" s="5" t="s">
        <v>509</v>
      </c>
      <c r="V127" s="5" t="s">
        <v>510</v>
      </c>
      <c r="W127" s="5" t="s">
        <v>511</v>
      </c>
      <c r="X127" s="5" t="s">
        <v>512</v>
      </c>
      <c r="Y127" s="5" t="s">
        <v>940</v>
      </c>
      <c r="Z127" s="5" t="s">
        <v>941</v>
      </c>
      <c r="AA127" s="5" t="str">
        <f t="shared" si="1"/>
        <v>{"type":"Feature","geometry":{"type":"Point","coordinates":[-1.638153,48.139580]},"properties":{"tubeId":"RNS7","resultId":"2230","value":13.182,"link":"mce-info.org","group":"MCE","city":"Rennes","height":2,"trafic":1,"info":"North ring road, family gardens","ostation":0,"remark":""}},</v>
      </c>
    </row>
    <row r="128" spans="1:27" s="5" customFormat="1" ht="14" customHeight="1">
      <c r="A128" s="5" t="s">
        <v>644</v>
      </c>
      <c r="B128" s="5" t="s">
        <v>645</v>
      </c>
      <c r="C128" s="5" t="s">
        <v>435</v>
      </c>
      <c r="D128" s="5">
        <v>2233</v>
      </c>
      <c r="E128" s="5" t="s">
        <v>980</v>
      </c>
      <c r="F128" s="5" t="s">
        <v>424</v>
      </c>
      <c r="G128" s="5" t="s">
        <v>750</v>
      </c>
      <c r="H128" s="5" t="s">
        <v>972</v>
      </c>
      <c r="I128" s="5">
        <v>3</v>
      </c>
      <c r="J128" s="5">
        <v>1</v>
      </c>
      <c r="K128" s="5" t="s">
        <v>646</v>
      </c>
      <c r="L128" s="5">
        <v>0</v>
      </c>
      <c r="N128" s="5" t="s">
        <v>506</v>
      </c>
      <c r="O128" s="5" t="s">
        <v>937</v>
      </c>
      <c r="P128" s="5" t="s">
        <v>936</v>
      </c>
      <c r="Q128" s="5" t="s">
        <v>938</v>
      </c>
      <c r="R128" s="5" t="s">
        <v>939</v>
      </c>
      <c r="S128" s="5" t="s">
        <v>507</v>
      </c>
      <c r="T128" s="5" t="s">
        <v>508</v>
      </c>
      <c r="U128" s="5" t="s">
        <v>509</v>
      </c>
      <c r="V128" s="5" t="s">
        <v>510</v>
      </c>
      <c r="W128" s="5" t="s">
        <v>511</v>
      </c>
      <c r="X128" s="5" t="s">
        <v>512</v>
      </c>
      <c r="Y128" s="5" t="s">
        <v>940</v>
      </c>
      <c r="Z128" s="5" t="s">
        <v>941</v>
      </c>
      <c r="AA128" s="5" t="str">
        <f t="shared" si="1"/>
        <v>{"type":"Feature","geometry":{"type":"Point","coordinates":[-1.710074,48.109003]},"properties":{"tubeId":"RNS8","resultId":"2233","value":26.829,"link":"mce-info.org","group":"MCE","city":"Rennes","height":3,"trafic":1,"info":"West exit / entrance. Rennes football club. Primary school","ostation":0,"remark":""}},</v>
      </c>
    </row>
    <row r="129" spans="1:27" s="5" customFormat="1" ht="14" customHeight="1">
      <c r="A129" s="5" t="s">
        <v>647</v>
      </c>
      <c r="B129" s="5" t="s">
        <v>648</v>
      </c>
      <c r="C129" s="5" t="s">
        <v>436</v>
      </c>
      <c r="D129" s="5">
        <v>2237</v>
      </c>
      <c r="E129" s="5" t="s">
        <v>981</v>
      </c>
      <c r="F129" s="5" t="s">
        <v>424</v>
      </c>
      <c r="G129" s="5" t="s">
        <v>750</v>
      </c>
      <c r="H129" s="5" t="s">
        <v>972</v>
      </c>
      <c r="I129" s="5">
        <v>2</v>
      </c>
      <c r="J129" s="5">
        <v>0</v>
      </c>
      <c r="K129" s="5" t="s">
        <v>649</v>
      </c>
      <c r="L129" s="5">
        <v>0</v>
      </c>
      <c r="N129" s="5" t="s">
        <v>506</v>
      </c>
      <c r="O129" s="5" t="s">
        <v>937</v>
      </c>
      <c r="P129" s="5" t="s">
        <v>936</v>
      </c>
      <c r="Q129" s="5" t="s">
        <v>938</v>
      </c>
      <c r="R129" s="5" t="s">
        <v>939</v>
      </c>
      <c r="S129" s="5" t="s">
        <v>507</v>
      </c>
      <c r="T129" s="5" t="s">
        <v>508</v>
      </c>
      <c r="U129" s="5" t="s">
        <v>509</v>
      </c>
      <c r="V129" s="5" t="s">
        <v>510</v>
      </c>
      <c r="W129" s="5" t="s">
        <v>511</v>
      </c>
      <c r="X129" s="5" t="s">
        <v>512</v>
      </c>
      <c r="Y129" s="5" t="s">
        <v>940</v>
      </c>
      <c r="Z129" s="5" t="s">
        <v>941</v>
      </c>
      <c r="AA129" s="5" t="str">
        <f t="shared" si="1"/>
        <v>{"type":"Feature","geometry":{"type":"Point","coordinates":[-1.634524,48.102894]},"properties":{"tubeId":"RNS9","resultId":"2237","value":21.258,"link":"mce-info.org","group":"MCE","city":"Rennes","height":2,"trafic":0,"info":"Industrial area","ostation":0,"remark":""}},</v>
      </c>
    </row>
    <row r="130" spans="1:27" s="5" customFormat="1" ht="14" customHeight="1">
      <c r="A130" s="5" t="s">
        <v>437</v>
      </c>
      <c r="B130" s="5" t="s">
        <v>438</v>
      </c>
      <c r="C130" s="5" t="s">
        <v>439</v>
      </c>
      <c r="D130" s="5">
        <v>2238</v>
      </c>
      <c r="E130" s="5" t="s">
        <v>982</v>
      </c>
      <c r="F130" s="5" t="s">
        <v>424</v>
      </c>
      <c r="G130" s="5" t="s">
        <v>750</v>
      </c>
      <c r="H130" s="5" t="s">
        <v>972</v>
      </c>
      <c r="I130" s="5">
        <v>2</v>
      </c>
      <c r="J130" s="5">
        <v>1</v>
      </c>
      <c r="K130" s="5" t="s">
        <v>440</v>
      </c>
      <c r="L130" s="5">
        <v>0</v>
      </c>
      <c r="N130" s="5" t="s">
        <v>506</v>
      </c>
      <c r="O130" s="5" t="s">
        <v>937</v>
      </c>
      <c r="P130" s="5" t="s">
        <v>936</v>
      </c>
      <c r="Q130" s="5" t="s">
        <v>938</v>
      </c>
      <c r="R130" s="5" t="s">
        <v>939</v>
      </c>
      <c r="S130" s="5" t="s">
        <v>507</v>
      </c>
      <c r="T130" s="5" t="s">
        <v>508</v>
      </c>
      <c r="U130" s="5" t="s">
        <v>509</v>
      </c>
      <c r="V130" s="5" t="s">
        <v>510</v>
      </c>
      <c r="W130" s="5" t="s">
        <v>511</v>
      </c>
      <c r="X130" s="5" t="s">
        <v>512</v>
      </c>
      <c r="Y130" s="5" t="s">
        <v>940</v>
      </c>
      <c r="Z130" s="5" t="s">
        <v>941</v>
      </c>
      <c r="AA130" s="5" t="str">
        <f t="shared" si="1"/>
        <v>{"type":"Feature","geometry":{"type":"Point","coordinates":[-1.660156,48.123139]},"properties":{"tubeId":"RNS10","resultId":"2238","value":37.399,"link":"mce-info.org","group":"MCE","city":"Rennes","height":2,"trafic":1,"info":"Assomption school and Maurepas park","ostation":0,"remark":""}},</v>
      </c>
    </row>
    <row r="131" spans="1:27" s="5" customFormat="1" ht="14" customHeight="1">
      <c r="A131" s="5" t="s">
        <v>441</v>
      </c>
      <c r="B131" s="5" t="s">
        <v>442</v>
      </c>
      <c r="C131" s="5" t="s">
        <v>443</v>
      </c>
      <c r="D131" s="5">
        <v>2243</v>
      </c>
      <c r="E131" s="5" t="s">
        <v>983</v>
      </c>
      <c r="F131" s="5" t="s">
        <v>424</v>
      </c>
      <c r="G131" s="5" t="s">
        <v>750</v>
      </c>
      <c r="H131" s="5" t="s">
        <v>972</v>
      </c>
      <c r="I131" s="5">
        <v>2</v>
      </c>
      <c r="J131" s="5">
        <v>1</v>
      </c>
      <c r="K131" s="5" t="s">
        <v>444</v>
      </c>
      <c r="L131" s="5">
        <v>0</v>
      </c>
      <c r="N131" s="5" t="s">
        <v>506</v>
      </c>
      <c r="O131" s="5" t="s">
        <v>937</v>
      </c>
      <c r="P131" s="5" t="s">
        <v>936</v>
      </c>
      <c r="Q131" s="5" t="s">
        <v>938</v>
      </c>
      <c r="R131" s="5" t="s">
        <v>939</v>
      </c>
      <c r="S131" s="5" t="s">
        <v>507</v>
      </c>
      <c r="T131" s="5" t="s">
        <v>508</v>
      </c>
      <c r="U131" s="5" t="s">
        <v>509</v>
      </c>
      <c r="V131" s="5" t="s">
        <v>510</v>
      </c>
      <c r="W131" s="5" t="s">
        <v>511</v>
      </c>
      <c r="X131" s="5" t="s">
        <v>512</v>
      </c>
      <c r="Y131" s="5" t="s">
        <v>940</v>
      </c>
      <c r="Z131" s="5" t="s">
        <v>941</v>
      </c>
      <c r="AA131" s="5" t="str">
        <f t="shared" ref="AA131:AA178" si="2">N131&amp;A131&amp;","&amp;B131&amp;O131&amp;C131&amp;P131&amp;D131&amp;Q131&amp;E131&amp;R131&amp;G131&amp;S131&amp;H131&amp;T131&amp;F131&amp;U131&amp;I131&amp;V131&amp;J131&amp;W131&amp;K131&amp;X131&amp;L131&amp;Y131&amp;M131&amp;Z131</f>
        <v>{"type":"Feature","geometry":{"type":"Point","coordinates":[-1.696519,48.083702]},"properties":{"tubeId":"RNS11","resultId":"2243","value":53.619,"link":"mce-info.org","group":"MCE","city":"Rennes","height":2,"trafic":1,"info":"Cloteaux primary School, Brequigny youth house","ostation":0,"remark":""}},</v>
      </c>
    </row>
    <row r="132" spans="1:27" s="5" customFormat="1" ht="14" customHeight="1">
      <c r="A132" s="5" t="s">
        <v>445</v>
      </c>
      <c r="B132" s="5" t="s">
        <v>446</v>
      </c>
      <c r="C132" s="5" t="s">
        <v>447</v>
      </c>
      <c r="D132" s="5">
        <v>2245</v>
      </c>
      <c r="E132" s="5" t="s">
        <v>984</v>
      </c>
      <c r="F132" s="5" t="s">
        <v>424</v>
      </c>
      <c r="G132" s="5" t="s">
        <v>750</v>
      </c>
      <c r="H132" s="5" t="s">
        <v>972</v>
      </c>
      <c r="I132" s="5">
        <v>2</v>
      </c>
      <c r="J132" s="5">
        <v>1</v>
      </c>
      <c r="K132" s="5" t="s">
        <v>448</v>
      </c>
      <c r="L132" s="5">
        <v>0</v>
      </c>
      <c r="N132" s="5" t="s">
        <v>506</v>
      </c>
      <c r="O132" s="5" t="s">
        <v>937</v>
      </c>
      <c r="P132" s="5" t="s">
        <v>936</v>
      </c>
      <c r="Q132" s="5" t="s">
        <v>938</v>
      </c>
      <c r="R132" s="5" t="s">
        <v>939</v>
      </c>
      <c r="S132" s="5" t="s">
        <v>507</v>
      </c>
      <c r="T132" s="5" t="s">
        <v>508</v>
      </c>
      <c r="U132" s="5" t="s">
        <v>509</v>
      </c>
      <c r="V132" s="5" t="s">
        <v>510</v>
      </c>
      <c r="W132" s="5" t="s">
        <v>511</v>
      </c>
      <c r="X132" s="5" t="s">
        <v>512</v>
      </c>
      <c r="Y132" s="5" t="s">
        <v>940</v>
      </c>
      <c r="Z132" s="5" t="s">
        <v>941</v>
      </c>
      <c r="AA132" s="5" t="str">
        <f t="shared" si="2"/>
        <v>{"type":"Feature","geometry":{"type":"Point","coordinates":[-1.661076,48.102611]},"properties":{"tubeId":"RNS12","resultId":"2245","value":53.185,"link":"mce-info.org","group":"MCE","city":"Rennes","height":2,"trafic":1,"info":"Busy road, St Yves Hospital, St Michel School","ostation":0,"remark":""}},</v>
      </c>
    </row>
    <row r="133" spans="1:27" s="5" customFormat="1" ht="14" customHeight="1">
      <c r="A133" s="5" t="s">
        <v>449</v>
      </c>
      <c r="B133" s="5" t="s">
        <v>450</v>
      </c>
      <c r="C133" s="5" t="s">
        <v>451</v>
      </c>
      <c r="D133" s="5">
        <v>2249</v>
      </c>
      <c r="E133" s="5" t="s">
        <v>985</v>
      </c>
      <c r="F133" s="5" t="s">
        <v>424</v>
      </c>
      <c r="G133" s="5" t="s">
        <v>750</v>
      </c>
      <c r="H133" s="5" t="s">
        <v>972</v>
      </c>
      <c r="I133" s="5">
        <v>2</v>
      </c>
      <c r="J133" s="5">
        <v>0</v>
      </c>
      <c r="K133" s="5" t="s">
        <v>452</v>
      </c>
      <c r="L133" s="5">
        <v>0</v>
      </c>
      <c r="N133" s="5" t="s">
        <v>506</v>
      </c>
      <c r="O133" s="5" t="s">
        <v>937</v>
      </c>
      <c r="P133" s="5" t="s">
        <v>936</v>
      </c>
      <c r="Q133" s="5" t="s">
        <v>938</v>
      </c>
      <c r="R133" s="5" t="s">
        <v>939</v>
      </c>
      <c r="S133" s="5" t="s">
        <v>507</v>
      </c>
      <c r="T133" s="5" t="s">
        <v>508</v>
      </c>
      <c r="U133" s="5" t="s">
        <v>509</v>
      </c>
      <c r="V133" s="5" t="s">
        <v>510</v>
      </c>
      <c r="W133" s="5" t="s">
        <v>511</v>
      </c>
      <c r="X133" s="5" t="s">
        <v>512</v>
      </c>
      <c r="Y133" s="5" t="s">
        <v>940</v>
      </c>
      <c r="Z133" s="5" t="s">
        <v>941</v>
      </c>
      <c r="AA133" s="5" t="str">
        <f t="shared" si="2"/>
        <v>{"type":"Feature","geometry":{"type":"Point","coordinates":[-1.682314,48.084157]},"properties":{"tubeId":"RNS13","resultId":"2249","value":25.94,"link":"mce-info.org","group":"MCE","city":"Rennes","height":2,"trafic":0,"info":"Chalais middle school, Alma shopping center","ostation":0,"remark":""}},</v>
      </c>
    </row>
    <row r="134" spans="1:27" s="5" customFormat="1" ht="14" customHeight="1">
      <c r="A134" s="5" t="s">
        <v>453</v>
      </c>
      <c r="B134" s="5" t="s">
        <v>454</v>
      </c>
      <c r="C134" s="5" t="s">
        <v>455</v>
      </c>
      <c r="D134" s="5">
        <v>2250</v>
      </c>
      <c r="E134" s="5" t="s">
        <v>986</v>
      </c>
      <c r="F134" s="5" t="s">
        <v>424</v>
      </c>
      <c r="G134" s="5" t="s">
        <v>750</v>
      </c>
      <c r="H134" s="5" t="s">
        <v>972</v>
      </c>
      <c r="I134" s="5">
        <v>2</v>
      </c>
      <c r="J134" s="5">
        <v>0</v>
      </c>
      <c r="K134" s="5" t="s">
        <v>456</v>
      </c>
      <c r="L134" s="5">
        <v>0</v>
      </c>
      <c r="N134" s="5" t="s">
        <v>506</v>
      </c>
      <c r="O134" s="5" t="s">
        <v>937</v>
      </c>
      <c r="P134" s="5" t="s">
        <v>936</v>
      </c>
      <c r="Q134" s="5" t="s">
        <v>938</v>
      </c>
      <c r="R134" s="5" t="s">
        <v>939</v>
      </c>
      <c r="S134" s="5" t="s">
        <v>507</v>
      </c>
      <c r="T134" s="5" t="s">
        <v>508</v>
      </c>
      <c r="U134" s="5" t="s">
        <v>509</v>
      </c>
      <c r="V134" s="5" t="s">
        <v>510</v>
      </c>
      <c r="W134" s="5" t="s">
        <v>511</v>
      </c>
      <c r="X134" s="5" t="s">
        <v>512</v>
      </c>
      <c r="Y134" s="5" t="s">
        <v>940</v>
      </c>
      <c r="Z134" s="5" t="s">
        <v>941</v>
      </c>
      <c r="AA134" s="5" t="str">
        <f t="shared" si="2"/>
        <v>{"type":"Feature","geometry":{"type":"Point","coordinates":[-1.70441,48.117524]},"properties":{"tubeId":"RNS14","resultId":"2250","value":24.014,"link":"mce-info.org","group":"MCE","city":"Rennes","height":2,"trafic":0,"info":"Health High School, University","ostation":0,"remark":""}},</v>
      </c>
    </row>
    <row r="135" spans="1:27" s="5" customFormat="1" ht="14" customHeight="1">
      <c r="A135" s="5" t="s">
        <v>650</v>
      </c>
      <c r="B135" s="5" t="s">
        <v>651</v>
      </c>
      <c r="C135" s="5" t="s">
        <v>457</v>
      </c>
      <c r="D135" s="5">
        <v>2253</v>
      </c>
      <c r="E135" s="5" t="s">
        <v>987</v>
      </c>
      <c r="F135" s="5" t="s">
        <v>424</v>
      </c>
      <c r="G135" s="5" t="s">
        <v>750</v>
      </c>
      <c r="H135" s="5" t="s">
        <v>972</v>
      </c>
      <c r="I135" s="5">
        <v>2</v>
      </c>
      <c r="J135" s="5">
        <v>1</v>
      </c>
      <c r="K135" s="5" t="s">
        <v>652</v>
      </c>
      <c r="L135" s="5">
        <v>0</v>
      </c>
      <c r="N135" s="5" t="s">
        <v>506</v>
      </c>
      <c r="O135" s="5" t="s">
        <v>937</v>
      </c>
      <c r="P135" s="5" t="s">
        <v>936</v>
      </c>
      <c r="Q135" s="5" t="s">
        <v>938</v>
      </c>
      <c r="R135" s="5" t="s">
        <v>939</v>
      </c>
      <c r="S135" s="5" t="s">
        <v>507</v>
      </c>
      <c r="T135" s="5" t="s">
        <v>508</v>
      </c>
      <c r="U135" s="5" t="s">
        <v>509</v>
      </c>
      <c r="V135" s="5" t="s">
        <v>510</v>
      </c>
      <c r="W135" s="5" t="s">
        <v>511</v>
      </c>
      <c r="X135" s="5" t="s">
        <v>512</v>
      </c>
      <c r="Y135" s="5" t="s">
        <v>940</v>
      </c>
      <c r="Z135" s="5" t="s">
        <v>941</v>
      </c>
      <c r="AA135" s="5" t="str">
        <f t="shared" si="2"/>
        <v>{"type":"Feature","geometry":{"type":"Point","coordinates":[-1.678676,48.129706]},"properties":{"tubeId":"RNS15","resultId":"2253","value":34.995,"link":"mce-info.org","group":"MCE","city":"Rennes","height":2,"trafic":1,"info":"Busy road, Armorique garden","ostation":0,"remark":""}},</v>
      </c>
    </row>
    <row r="136" spans="1:27" s="5" customFormat="1" ht="14" customHeight="1">
      <c r="A136" s="5" t="s">
        <v>458</v>
      </c>
      <c r="B136" s="5" t="s">
        <v>459</v>
      </c>
      <c r="C136" s="5" t="s">
        <v>460</v>
      </c>
      <c r="D136" s="5">
        <v>2254</v>
      </c>
      <c r="E136" s="5" t="s">
        <v>988</v>
      </c>
      <c r="F136" s="5" t="s">
        <v>424</v>
      </c>
      <c r="G136" s="5" t="s">
        <v>750</v>
      </c>
      <c r="H136" s="5" t="s">
        <v>972</v>
      </c>
      <c r="I136" s="5">
        <v>2</v>
      </c>
      <c r="J136" s="5">
        <v>0</v>
      </c>
      <c r="K136" s="5" t="s">
        <v>461</v>
      </c>
      <c r="L136" s="5">
        <v>0</v>
      </c>
      <c r="N136" s="5" t="s">
        <v>506</v>
      </c>
      <c r="O136" s="5" t="s">
        <v>937</v>
      </c>
      <c r="P136" s="5" t="s">
        <v>936</v>
      </c>
      <c r="Q136" s="5" t="s">
        <v>938</v>
      </c>
      <c r="R136" s="5" t="s">
        <v>939</v>
      </c>
      <c r="S136" s="5" t="s">
        <v>507</v>
      </c>
      <c r="T136" s="5" t="s">
        <v>508</v>
      </c>
      <c r="U136" s="5" t="s">
        <v>509</v>
      </c>
      <c r="V136" s="5" t="s">
        <v>510</v>
      </c>
      <c r="W136" s="5" t="s">
        <v>511</v>
      </c>
      <c r="X136" s="5" t="s">
        <v>512</v>
      </c>
      <c r="Y136" s="5" t="s">
        <v>940</v>
      </c>
      <c r="Z136" s="5" t="s">
        <v>941</v>
      </c>
      <c r="AA136" s="5" t="str">
        <f t="shared" si="2"/>
        <v>{"type":"Feature","geometry":{"type":"Point","coordinates":[-1.657605,48.084437]},"properties":{"tubeId":"RNS16","resultId":"2254","value":20.644,"link":"mce-info.org","group":"MCE","city":"Rennes","height":2,"trafic":0,"info":"residential area (south), not very far from south ring","ostation":0,"remark":""}},</v>
      </c>
    </row>
    <row r="137" spans="1:27" s="5" customFormat="1" ht="14" customHeight="1">
      <c r="A137" s="5" t="s">
        <v>462</v>
      </c>
      <c r="B137" s="5" t="s">
        <v>463</v>
      </c>
      <c r="C137" s="5" t="s">
        <v>464</v>
      </c>
      <c r="D137" s="5">
        <v>2256</v>
      </c>
      <c r="E137" s="5" t="s">
        <v>989</v>
      </c>
      <c r="F137" s="5" t="s">
        <v>424</v>
      </c>
      <c r="G137" s="5" t="s">
        <v>750</v>
      </c>
      <c r="H137" s="5" t="s">
        <v>972</v>
      </c>
      <c r="I137" s="5">
        <v>2</v>
      </c>
      <c r="J137" s="5">
        <v>0</v>
      </c>
      <c r="K137" s="5" t="s">
        <v>465</v>
      </c>
      <c r="L137" s="5">
        <v>0</v>
      </c>
      <c r="N137" s="5" t="s">
        <v>506</v>
      </c>
      <c r="O137" s="5" t="s">
        <v>937</v>
      </c>
      <c r="P137" s="5" t="s">
        <v>936</v>
      </c>
      <c r="Q137" s="5" t="s">
        <v>938</v>
      </c>
      <c r="R137" s="5" t="s">
        <v>939</v>
      </c>
      <c r="S137" s="5" t="s">
        <v>507</v>
      </c>
      <c r="T137" s="5" t="s">
        <v>508</v>
      </c>
      <c r="U137" s="5" t="s">
        <v>509</v>
      </c>
      <c r="V137" s="5" t="s">
        <v>510</v>
      </c>
      <c r="W137" s="5" t="s">
        <v>511</v>
      </c>
      <c r="X137" s="5" t="s">
        <v>512</v>
      </c>
      <c r="Y137" s="5" t="s">
        <v>940</v>
      </c>
      <c r="Z137" s="5" t="s">
        <v>941</v>
      </c>
      <c r="AA137" s="5" t="str">
        <f t="shared" si="2"/>
        <v>{"type":"Feature","geometry":{"type":"Point","coordinates":[-1.671295,48.095247]},"properties":{"tubeId":"RNS17","resultId":"2256","value":25.688,"link":"mce-info.org","group":"MCE","city":"Rennes","height":2,"trafic":0,"info":"residential area (center)","ostation":0,"remark":""}},</v>
      </c>
    </row>
    <row r="138" spans="1:27" s="5" customFormat="1" ht="14" customHeight="1">
      <c r="A138" s="5" t="s">
        <v>653</v>
      </c>
      <c r="B138" s="5" t="s">
        <v>654</v>
      </c>
      <c r="C138" s="5" t="s">
        <v>466</v>
      </c>
      <c r="D138" s="5">
        <v>2268</v>
      </c>
      <c r="E138" s="5" t="s">
        <v>990</v>
      </c>
      <c r="F138" s="5" t="s">
        <v>424</v>
      </c>
      <c r="G138" s="5" t="s">
        <v>750</v>
      </c>
      <c r="H138" s="5" t="s">
        <v>972</v>
      </c>
      <c r="I138" s="5">
        <v>2</v>
      </c>
      <c r="J138" s="5">
        <v>1</v>
      </c>
      <c r="K138" s="5" t="s">
        <v>655</v>
      </c>
      <c r="L138" s="5">
        <v>0</v>
      </c>
      <c r="N138" s="5" t="s">
        <v>506</v>
      </c>
      <c r="O138" s="5" t="s">
        <v>937</v>
      </c>
      <c r="P138" s="5" t="s">
        <v>936</v>
      </c>
      <c r="Q138" s="5" t="s">
        <v>938</v>
      </c>
      <c r="R138" s="5" t="s">
        <v>939</v>
      </c>
      <c r="S138" s="5" t="s">
        <v>507</v>
      </c>
      <c r="T138" s="5" t="s">
        <v>508</v>
      </c>
      <c r="U138" s="5" t="s">
        <v>509</v>
      </c>
      <c r="V138" s="5" t="s">
        <v>510</v>
      </c>
      <c r="W138" s="5" t="s">
        <v>511</v>
      </c>
      <c r="X138" s="5" t="s">
        <v>512</v>
      </c>
      <c r="Y138" s="5" t="s">
        <v>940</v>
      </c>
      <c r="Z138" s="5" t="s">
        <v>941</v>
      </c>
      <c r="AA138" s="5" t="str">
        <f t="shared" si="2"/>
        <v>{"type":"Feature","geometry":{"type":"Point","coordinates":[-1.640653,48.092656]},"properties":{"tubeId":"RNS18","resultId":"2268","value":24.148,"link":"mce-info.org","group":"MCE","city":"Rennes","height":2,"trafic":1,"info":"Busy road, Ronceray house","ostation":0,"remark":""}},</v>
      </c>
    </row>
    <row r="139" spans="1:27" s="5" customFormat="1" ht="14" customHeight="1">
      <c r="A139" s="5" t="s">
        <v>467</v>
      </c>
      <c r="B139" s="5" t="s">
        <v>468</v>
      </c>
      <c r="C139" s="5" t="s">
        <v>469</v>
      </c>
      <c r="D139" s="5">
        <v>2269</v>
      </c>
      <c r="E139" s="5" t="s">
        <v>991</v>
      </c>
      <c r="F139" s="5" t="s">
        <v>424</v>
      </c>
      <c r="G139" s="5" t="s">
        <v>750</v>
      </c>
      <c r="H139" s="5" t="s">
        <v>972</v>
      </c>
      <c r="I139" s="5">
        <v>2</v>
      </c>
      <c r="J139" s="5">
        <v>0</v>
      </c>
      <c r="K139" s="5" t="s">
        <v>470</v>
      </c>
      <c r="L139" s="5">
        <v>0</v>
      </c>
      <c r="N139" s="5" t="s">
        <v>506</v>
      </c>
      <c r="O139" s="5" t="s">
        <v>937</v>
      </c>
      <c r="P139" s="5" t="s">
        <v>936</v>
      </c>
      <c r="Q139" s="5" t="s">
        <v>938</v>
      </c>
      <c r="R139" s="5" t="s">
        <v>939</v>
      </c>
      <c r="S139" s="5" t="s">
        <v>507</v>
      </c>
      <c r="T139" s="5" t="s">
        <v>508</v>
      </c>
      <c r="U139" s="5" t="s">
        <v>509</v>
      </c>
      <c r="V139" s="5" t="s">
        <v>510</v>
      </c>
      <c r="W139" s="5" t="s">
        <v>511</v>
      </c>
      <c r="X139" s="5" t="s">
        <v>512</v>
      </c>
      <c r="Y139" s="5" t="s">
        <v>940</v>
      </c>
      <c r="Z139" s="5" t="s">
        <v>941</v>
      </c>
      <c r="AA139" s="5" t="str">
        <f t="shared" si="2"/>
        <v>{"type":"Feature","geometry":{"type":"Point","coordinates":[-1.70464,48.104218]},"properties":{"tubeId":"RNS19","resultId":"2269","value":22.386,"link":"mce-info.org","group":"MCE","city":"Rennes","height":2,"trafic":0,"info":"residential area (west), Cleunay gardens nearby","ostation":0,"remark":""}},</v>
      </c>
    </row>
    <row r="140" spans="1:27" s="5" customFormat="1" ht="14" customHeight="1">
      <c r="A140" s="5" t="s">
        <v>471</v>
      </c>
      <c r="B140" s="5" t="s">
        <v>472</v>
      </c>
      <c r="C140" s="5" t="s">
        <v>473</v>
      </c>
      <c r="D140" s="5">
        <v>2275</v>
      </c>
      <c r="E140" s="5" t="s">
        <v>992</v>
      </c>
      <c r="F140" s="5" t="s">
        <v>424</v>
      </c>
      <c r="G140" s="5" t="s">
        <v>750</v>
      </c>
      <c r="H140" s="5" t="s">
        <v>972</v>
      </c>
      <c r="I140" s="5">
        <v>2</v>
      </c>
      <c r="J140" s="5">
        <v>0</v>
      </c>
      <c r="K140" s="5" t="s">
        <v>474</v>
      </c>
      <c r="L140" s="5">
        <v>0</v>
      </c>
      <c r="N140" s="5" t="s">
        <v>506</v>
      </c>
      <c r="O140" s="5" t="s">
        <v>937</v>
      </c>
      <c r="P140" s="5" t="s">
        <v>936</v>
      </c>
      <c r="Q140" s="5" t="s">
        <v>938</v>
      </c>
      <c r="R140" s="5" t="s">
        <v>939</v>
      </c>
      <c r="S140" s="5" t="s">
        <v>507</v>
      </c>
      <c r="T140" s="5" t="s">
        <v>508</v>
      </c>
      <c r="U140" s="5" t="s">
        <v>509</v>
      </c>
      <c r="V140" s="5" t="s">
        <v>510</v>
      </c>
      <c r="W140" s="5" t="s">
        <v>511</v>
      </c>
      <c r="X140" s="5" t="s">
        <v>512</v>
      </c>
      <c r="Y140" s="5" t="s">
        <v>940</v>
      </c>
      <c r="Z140" s="5" t="s">
        <v>941</v>
      </c>
      <c r="AA140" s="5" t="str">
        <f t="shared" si="2"/>
        <v>{"type":"Feature","geometry":{"type":"Point","coordinates":[-1.673741,48.104623]},"properties":{"tubeId":"RNS20","resultId":"2275","value":26.291,"link":"mce-info.org","group":"MCE","city":"Rennes","height":2,"trafic":0,"info":"Rennes Environment House, railway station, Brittany museum","ostation":0,"remark":""}},</v>
      </c>
    </row>
    <row r="141" spans="1:27" s="5" customFormat="1" ht="14" customHeight="1">
      <c r="A141" s="5" t="s">
        <v>656</v>
      </c>
      <c r="B141" s="5" t="s">
        <v>657</v>
      </c>
      <c r="C141" s="5" t="s">
        <v>475</v>
      </c>
      <c r="D141" s="5">
        <v>2276</v>
      </c>
      <c r="E141" s="5" t="s">
        <v>993</v>
      </c>
      <c r="F141" s="5" t="s">
        <v>424</v>
      </c>
      <c r="G141" s="5" t="s">
        <v>750</v>
      </c>
      <c r="H141" s="5" t="s">
        <v>972</v>
      </c>
      <c r="I141" s="5">
        <v>2</v>
      </c>
      <c r="J141" s="5">
        <v>0</v>
      </c>
      <c r="K141" s="5" t="s">
        <v>658</v>
      </c>
      <c r="L141" s="5">
        <v>0</v>
      </c>
      <c r="N141" s="5" t="s">
        <v>506</v>
      </c>
      <c r="O141" s="5" t="s">
        <v>937</v>
      </c>
      <c r="P141" s="5" t="s">
        <v>936</v>
      </c>
      <c r="Q141" s="5" t="s">
        <v>938</v>
      </c>
      <c r="R141" s="5" t="s">
        <v>939</v>
      </c>
      <c r="S141" s="5" t="s">
        <v>507</v>
      </c>
      <c r="T141" s="5" t="s">
        <v>508</v>
      </c>
      <c r="U141" s="5" t="s">
        <v>509</v>
      </c>
      <c r="V141" s="5" t="s">
        <v>510</v>
      </c>
      <c r="W141" s="5" t="s">
        <v>511</v>
      </c>
      <c r="X141" s="5" t="s">
        <v>512</v>
      </c>
      <c r="Y141" s="5" t="s">
        <v>940</v>
      </c>
      <c r="Z141" s="5" t="s">
        <v>941</v>
      </c>
      <c r="AA141" s="5" t="str">
        <f t="shared" si="2"/>
        <v>{"type":"Feature","geometry":{"type":"Point","coordinates":[-1.673891,48.108606]},"properties":{"tubeId":"RNS21","resultId":"2276","value":32.913,"link":"mce-info.org","group":"MCE","city":"Rennes","height":2,"trafic":0,"info":"Zola secondary school, busy road","ostation":0,"remark":""}},</v>
      </c>
    </row>
    <row r="142" spans="1:27" s="5" customFormat="1" ht="14" customHeight="1">
      <c r="A142" s="5" t="s">
        <v>476</v>
      </c>
      <c r="B142" s="5" t="s">
        <v>477</v>
      </c>
      <c r="C142" s="5" t="s">
        <v>478</v>
      </c>
      <c r="D142" s="5">
        <v>2277</v>
      </c>
      <c r="E142" s="5" t="s">
        <v>994</v>
      </c>
      <c r="F142" s="5" t="s">
        <v>424</v>
      </c>
      <c r="G142" s="5" t="s">
        <v>750</v>
      </c>
      <c r="H142" s="5" t="s">
        <v>972</v>
      </c>
      <c r="I142" s="5">
        <v>2</v>
      </c>
      <c r="J142" s="5">
        <v>1</v>
      </c>
      <c r="K142" s="5" t="s">
        <v>479</v>
      </c>
      <c r="L142" s="5">
        <v>0</v>
      </c>
      <c r="N142" s="5" t="s">
        <v>506</v>
      </c>
      <c r="O142" s="5" t="s">
        <v>937</v>
      </c>
      <c r="P142" s="5" t="s">
        <v>936</v>
      </c>
      <c r="Q142" s="5" t="s">
        <v>938</v>
      </c>
      <c r="R142" s="5" t="s">
        <v>939</v>
      </c>
      <c r="S142" s="5" t="s">
        <v>507</v>
      </c>
      <c r="T142" s="5" t="s">
        <v>508</v>
      </c>
      <c r="U142" s="5" t="s">
        <v>509</v>
      </c>
      <c r="V142" s="5" t="s">
        <v>510</v>
      </c>
      <c r="W142" s="5" t="s">
        <v>511</v>
      </c>
      <c r="X142" s="5" t="s">
        <v>512</v>
      </c>
      <c r="Y142" s="5" t="s">
        <v>940</v>
      </c>
      <c r="Z142" s="5" t="s">
        <v>941</v>
      </c>
      <c r="AA142" s="5" t="str">
        <f t="shared" si="2"/>
        <v>{"type":"Feature","geometry":{"type":"Point","coordinates":[-1.684395,48.109301]},"properties":{"tubeId":"RNS22","resultId":"2277","value":61.06,"link":"mce-info.org","group":"MCE","city":"Rennes","height":2,"trafic":1,"info":"Busy center place","ostation":0,"remark":""}},</v>
      </c>
    </row>
    <row r="143" spans="1:27" s="5" customFormat="1" ht="14" customHeight="1">
      <c r="A143" s="5" t="s">
        <v>480</v>
      </c>
      <c r="B143" s="5" t="s">
        <v>481</v>
      </c>
      <c r="C143" s="5" t="s">
        <v>482</v>
      </c>
      <c r="D143" s="5">
        <v>2279</v>
      </c>
      <c r="E143" s="5">
        <v>0</v>
      </c>
      <c r="F143" s="5" t="s">
        <v>424</v>
      </c>
      <c r="G143" s="5" t="s">
        <v>750</v>
      </c>
      <c r="H143" s="5" t="s">
        <v>972</v>
      </c>
      <c r="I143" s="5">
        <v>2</v>
      </c>
      <c r="J143" s="5">
        <v>1</v>
      </c>
      <c r="K143" s="5" t="s">
        <v>483</v>
      </c>
      <c r="L143" s="5">
        <v>0</v>
      </c>
      <c r="M143" s="5" t="s">
        <v>1001</v>
      </c>
      <c r="N143" s="5" t="s">
        <v>506</v>
      </c>
      <c r="O143" s="5" t="s">
        <v>937</v>
      </c>
      <c r="P143" s="5" t="s">
        <v>936</v>
      </c>
      <c r="Q143" s="5" t="s">
        <v>938</v>
      </c>
      <c r="R143" s="5" t="s">
        <v>939</v>
      </c>
      <c r="S143" s="5" t="s">
        <v>507</v>
      </c>
      <c r="T143" s="5" t="s">
        <v>508</v>
      </c>
      <c r="U143" s="5" t="s">
        <v>509</v>
      </c>
      <c r="V143" s="5" t="s">
        <v>510</v>
      </c>
      <c r="W143" s="5" t="s">
        <v>511</v>
      </c>
      <c r="X143" s="5" t="s">
        <v>512</v>
      </c>
      <c r="Y143" s="5" t="s">
        <v>940</v>
      </c>
      <c r="Z143" s="5" t="s">
        <v>941</v>
      </c>
      <c r="AA143" s="5" t="str">
        <f t="shared" si="2"/>
        <v>{"type":"Feature","geometry":{"type":"Point","coordinates":[-1.684454,48.101642]},"properties":{"tubeId":"RNS23","resultId":"2279","value":0,"link":"mce-info.org","group":"MCE","city":"Rennes","height":2,"trafic":1,"info":"Busy center road. Colombier Primary school","ostation":0,"remark":"sampler not received"}},</v>
      </c>
    </row>
    <row r="144" spans="1:27" s="5" customFormat="1" ht="14" customHeight="1">
      <c r="A144" s="5" t="s">
        <v>659</v>
      </c>
      <c r="B144" s="5" t="s">
        <v>660</v>
      </c>
      <c r="C144" s="5" t="s">
        <v>484</v>
      </c>
      <c r="D144" s="5">
        <v>2285</v>
      </c>
      <c r="E144" s="5" t="s">
        <v>995</v>
      </c>
      <c r="F144" s="5" t="s">
        <v>424</v>
      </c>
      <c r="G144" s="5" t="s">
        <v>750</v>
      </c>
      <c r="H144" s="5" t="s">
        <v>972</v>
      </c>
      <c r="I144" s="5">
        <v>2</v>
      </c>
      <c r="J144" s="5">
        <v>0</v>
      </c>
      <c r="K144" s="5" t="s">
        <v>485</v>
      </c>
      <c r="L144" s="5">
        <v>0</v>
      </c>
      <c r="N144" s="5" t="s">
        <v>506</v>
      </c>
      <c r="O144" s="5" t="s">
        <v>937</v>
      </c>
      <c r="P144" s="5" t="s">
        <v>936</v>
      </c>
      <c r="Q144" s="5" t="s">
        <v>938</v>
      </c>
      <c r="R144" s="5" t="s">
        <v>939</v>
      </c>
      <c r="S144" s="5" t="s">
        <v>507</v>
      </c>
      <c r="T144" s="5" t="s">
        <v>508</v>
      </c>
      <c r="U144" s="5" t="s">
        <v>509</v>
      </c>
      <c r="V144" s="5" t="s">
        <v>510</v>
      </c>
      <c r="W144" s="5" t="s">
        <v>511</v>
      </c>
      <c r="X144" s="5" t="s">
        <v>512</v>
      </c>
      <c r="Y144" s="5" t="s">
        <v>940</v>
      </c>
      <c r="Z144" s="5" t="s">
        <v>941</v>
      </c>
      <c r="AA144" s="5" t="str">
        <f t="shared" si="2"/>
        <v>{"type":"Feature","geometry":{"type":"Point","coordinates":[-1.674031,48.125696]},"properties":{"tubeId":"RNS24","resultId":"2285","value":11.029,"link":"mce-info.org","group":"MCE","city":"Rennes","height":2,"trafic":0,"info":"Central natural site, far from trafic","ostation":0,"remark":""}},</v>
      </c>
    </row>
    <row r="145" spans="1:27" s="5" customFormat="1" ht="14" customHeight="1">
      <c r="A145" s="5" t="s">
        <v>486</v>
      </c>
      <c r="B145" s="5" t="s">
        <v>487</v>
      </c>
      <c r="C145" s="5" t="s">
        <v>488</v>
      </c>
      <c r="D145" s="5">
        <v>2287</v>
      </c>
      <c r="E145" s="5" t="s">
        <v>996</v>
      </c>
      <c r="F145" s="5" t="s">
        <v>424</v>
      </c>
      <c r="G145" s="5" t="s">
        <v>750</v>
      </c>
      <c r="H145" s="5" t="s">
        <v>972</v>
      </c>
      <c r="I145" s="5">
        <v>2</v>
      </c>
      <c r="J145" s="5">
        <v>1</v>
      </c>
      <c r="K145" s="5" t="s">
        <v>489</v>
      </c>
      <c r="L145" s="5">
        <v>0</v>
      </c>
      <c r="N145" s="5" t="s">
        <v>506</v>
      </c>
      <c r="O145" s="5" t="s">
        <v>937</v>
      </c>
      <c r="P145" s="5" t="s">
        <v>936</v>
      </c>
      <c r="Q145" s="5" t="s">
        <v>938</v>
      </c>
      <c r="R145" s="5" t="s">
        <v>939</v>
      </c>
      <c r="S145" s="5" t="s">
        <v>507</v>
      </c>
      <c r="T145" s="5" t="s">
        <v>508</v>
      </c>
      <c r="U145" s="5" t="s">
        <v>509</v>
      </c>
      <c r="V145" s="5" t="s">
        <v>510</v>
      </c>
      <c r="W145" s="5" t="s">
        <v>511</v>
      </c>
      <c r="X145" s="5" t="s">
        <v>512</v>
      </c>
      <c r="Y145" s="5" t="s">
        <v>940</v>
      </c>
      <c r="Z145" s="5" t="s">
        <v>941</v>
      </c>
      <c r="AA145" s="5" t="str">
        <f t="shared" si="2"/>
        <v>{"type":"Feature","geometry":{"type":"Point","coordinates":[-1.656186,48.110331]},"properties":{"tubeId":"RNS25","resultId":"2287","value":25.32,"link":"mce-info.org","group":"MCE","city":"Rennes","height":2,"trafic":1,"info":"Busy road, Hospital nearby","ostation":0,"remark":""}},</v>
      </c>
    </row>
    <row r="146" spans="1:27" s="5" customFormat="1" ht="14" customHeight="1">
      <c r="A146" s="5" t="s">
        <v>661</v>
      </c>
      <c r="B146" s="5" t="s">
        <v>662</v>
      </c>
      <c r="C146" s="5" t="s">
        <v>490</v>
      </c>
      <c r="D146" s="5">
        <v>2289</v>
      </c>
      <c r="E146" s="5" t="s">
        <v>997</v>
      </c>
      <c r="F146" s="5" t="s">
        <v>424</v>
      </c>
      <c r="G146" s="5" t="s">
        <v>750</v>
      </c>
      <c r="H146" s="5" t="s">
        <v>972</v>
      </c>
      <c r="I146" s="5">
        <v>2</v>
      </c>
      <c r="J146" s="5">
        <v>1</v>
      </c>
      <c r="K146" s="5" t="s">
        <v>491</v>
      </c>
      <c r="L146" s="5">
        <v>0</v>
      </c>
      <c r="N146" s="5" t="s">
        <v>506</v>
      </c>
      <c r="O146" s="5" t="s">
        <v>937</v>
      </c>
      <c r="P146" s="5" t="s">
        <v>936</v>
      </c>
      <c r="Q146" s="5" t="s">
        <v>938</v>
      </c>
      <c r="R146" s="5" t="s">
        <v>939</v>
      </c>
      <c r="S146" s="5" t="s">
        <v>507</v>
      </c>
      <c r="T146" s="5" t="s">
        <v>508</v>
      </c>
      <c r="U146" s="5" t="s">
        <v>509</v>
      </c>
      <c r="V146" s="5" t="s">
        <v>510</v>
      </c>
      <c r="W146" s="5" t="s">
        <v>511</v>
      </c>
      <c r="X146" s="5" t="s">
        <v>512</v>
      </c>
      <c r="Y146" s="5" t="s">
        <v>940</v>
      </c>
      <c r="Z146" s="5" t="s">
        <v>941</v>
      </c>
      <c r="AA146" s="5" t="str">
        <f t="shared" si="2"/>
        <v>{"type":"Feature","geometry":{"type":"Point","coordinates":[-1.715465,48.124321]},"properties":{"tubeId":"RNS26","resultId":"2289","value":23.106,"link":"mce-info.org","group":"MCE","city":"Rennes","height":2,"trafic":1,"info":"west ring, Villejean park, Rosa Parks middle school","ostation":0,"remark":""}},</v>
      </c>
    </row>
    <row r="147" spans="1:27" s="5" customFormat="1" ht="14" customHeight="1">
      <c r="A147" s="5" t="s">
        <v>492</v>
      </c>
      <c r="B147" s="5" t="s">
        <v>493</v>
      </c>
      <c r="C147" s="5" t="s">
        <v>494</v>
      </c>
      <c r="D147" s="5">
        <v>2291</v>
      </c>
      <c r="E147" s="5" t="s">
        <v>998</v>
      </c>
      <c r="F147" s="5" t="s">
        <v>424</v>
      </c>
      <c r="G147" s="5" t="s">
        <v>750</v>
      </c>
      <c r="H147" s="5" t="s">
        <v>972</v>
      </c>
      <c r="I147" s="5">
        <v>3</v>
      </c>
      <c r="J147" s="5">
        <v>1</v>
      </c>
      <c r="K147" s="5" t="s">
        <v>495</v>
      </c>
      <c r="L147" s="5">
        <v>0</v>
      </c>
      <c r="N147" s="5" t="s">
        <v>506</v>
      </c>
      <c r="O147" s="5" t="s">
        <v>937</v>
      </c>
      <c r="P147" s="5" t="s">
        <v>936</v>
      </c>
      <c r="Q147" s="5" t="s">
        <v>938</v>
      </c>
      <c r="R147" s="5" t="s">
        <v>939</v>
      </c>
      <c r="S147" s="5" t="s">
        <v>507</v>
      </c>
      <c r="T147" s="5" t="s">
        <v>508</v>
      </c>
      <c r="U147" s="5" t="s">
        <v>509</v>
      </c>
      <c r="V147" s="5" t="s">
        <v>510</v>
      </c>
      <c r="W147" s="5" t="s">
        <v>511</v>
      </c>
      <c r="X147" s="5" t="s">
        <v>512</v>
      </c>
      <c r="Y147" s="5" t="s">
        <v>940</v>
      </c>
      <c r="Z147" s="5" t="s">
        <v>941</v>
      </c>
      <c r="AA147" s="5" t="str">
        <f t="shared" si="2"/>
        <v>{"type":"Feature","geometry":{"type":"Point","coordinates":[-1.640847,48.084573]},"properties":{"tubeId":"RNS27","resultId":"2291","value":40.553,"link":"mce-info.org","group":"MCE","city":"Rennes","height":3,"trafic":1,"info":"South ring, sport place","ostation":0,"remark":""}},</v>
      </c>
    </row>
    <row r="148" spans="1:27" s="5" customFormat="1" ht="14" customHeight="1">
      <c r="A148" s="5" t="s">
        <v>663</v>
      </c>
      <c r="B148" s="5" t="s">
        <v>664</v>
      </c>
      <c r="C148" s="5" t="s">
        <v>496</v>
      </c>
      <c r="D148" s="5">
        <v>2296</v>
      </c>
      <c r="E148" s="5" t="s">
        <v>999</v>
      </c>
      <c r="F148" s="5" t="s">
        <v>424</v>
      </c>
      <c r="G148" s="5" t="s">
        <v>750</v>
      </c>
      <c r="H148" s="5" t="s">
        <v>972</v>
      </c>
      <c r="I148" s="5">
        <v>2</v>
      </c>
      <c r="J148" s="5">
        <v>1</v>
      </c>
      <c r="K148" s="5" t="s">
        <v>665</v>
      </c>
      <c r="L148" s="5">
        <v>0</v>
      </c>
      <c r="N148" s="5" t="s">
        <v>506</v>
      </c>
      <c r="O148" s="5" t="s">
        <v>937</v>
      </c>
      <c r="P148" s="5" t="s">
        <v>936</v>
      </c>
      <c r="Q148" s="5" t="s">
        <v>938</v>
      </c>
      <c r="R148" s="5" t="s">
        <v>939</v>
      </c>
      <c r="S148" s="5" t="s">
        <v>507</v>
      </c>
      <c r="T148" s="5" t="s">
        <v>508</v>
      </c>
      <c r="U148" s="5" t="s">
        <v>509</v>
      </c>
      <c r="V148" s="5" t="s">
        <v>510</v>
      </c>
      <c r="W148" s="5" t="s">
        <v>511</v>
      </c>
      <c r="X148" s="5" t="s">
        <v>512</v>
      </c>
      <c r="Y148" s="5" t="s">
        <v>940</v>
      </c>
      <c r="Z148" s="5" t="s">
        <v>941</v>
      </c>
      <c r="AA148" s="5" t="str">
        <f t="shared" si="2"/>
        <v>{"type":"Feature","geometry":{"type":"Point","coordinates":[-1.684856,48.123948]},"properties":{"tubeId":"RNS28","resultId":"2296","value":41.533,"link":"mce-info.org","group":"MCE","city":"Rennes","height":2,"trafic":1,"info":"Busy road, Lotte elementary school","ostation":0,"remark":""}},</v>
      </c>
    </row>
    <row r="149" spans="1:27" s="5" customFormat="1" ht="14" customHeight="1">
      <c r="A149" s="5" t="s">
        <v>497</v>
      </c>
      <c r="B149" s="5" t="s">
        <v>498</v>
      </c>
      <c r="C149" s="5" t="s">
        <v>499</v>
      </c>
      <c r="D149" s="5">
        <v>2297</v>
      </c>
      <c r="E149" s="5" t="s">
        <v>1000</v>
      </c>
      <c r="F149" s="5" t="s">
        <v>424</v>
      </c>
      <c r="G149" s="5" t="s">
        <v>750</v>
      </c>
      <c r="H149" s="5" t="s">
        <v>972</v>
      </c>
      <c r="I149" s="5">
        <v>2</v>
      </c>
      <c r="J149" s="5">
        <v>0</v>
      </c>
      <c r="K149" s="5" t="s">
        <v>500</v>
      </c>
      <c r="L149" s="5">
        <v>0</v>
      </c>
      <c r="N149" s="5" t="s">
        <v>506</v>
      </c>
      <c r="O149" s="5" t="s">
        <v>937</v>
      </c>
      <c r="P149" s="5" t="s">
        <v>936</v>
      </c>
      <c r="Q149" s="5" t="s">
        <v>938</v>
      </c>
      <c r="R149" s="5" t="s">
        <v>939</v>
      </c>
      <c r="S149" s="5" t="s">
        <v>507</v>
      </c>
      <c r="T149" s="5" t="s">
        <v>508</v>
      </c>
      <c r="U149" s="5" t="s">
        <v>509</v>
      </c>
      <c r="V149" s="5" t="s">
        <v>510</v>
      </c>
      <c r="W149" s="5" t="s">
        <v>511</v>
      </c>
      <c r="X149" s="5" t="s">
        <v>512</v>
      </c>
      <c r="Y149" s="5" t="s">
        <v>940</v>
      </c>
      <c r="Z149" s="5" t="s">
        <v>941</v>
      </c>
      <c r="AA149" s="5" t="str">
        <f t="shared" si="2"/>
        <v>{"type":"Feature","geometry":{"type":"Point","coordinates":[-1.731548,48.096283]},"properties":{"tubeId":"RNS29","resultId":"2297","value":9.697,"link":"mce-info.org","group":"MCE","city":"Rennes","height":2,"trafic":0,"info":"Organic market gardener","ostation":0,"remark":""}},</v>
      </c>
    </row>
    <row r="150" spans="1:27" s="5" customFormat="1" ht="14" customHeight="1">
      <c r="A150" s="5" t="s">
        <v>501</v>
      </c>
      <c r="B150" s="5" t="s">
        <v>502</v>
      </c>
      <c r="C150" s="5" t="s">
        <v>503</v>
      </c>
      <c r="D150" s="5">
        <v>2361</v>
      </c>
      <c r="E150" s="5">
        <v>0</v>
      </c>
      <c r="F150" s="5" t="s">
        <v>424</v>
      </c>
      <c r="G150" s="5" t="s">
        <v>750</v>
      </c>
      <c r="H150" s="5" t="s">
        <v>972</v>
      </c>
      <c r="I150" s="5">
        <v>2</v>
      </c>
      <c r="J150" s="5">
        <v>0</v>
      </c>
      <c r="K150" s="5" t="s">
        <v>504</v>
      </c>
      <c r="L150" s="5">
        <v>0</v>
      </c>
      <c r="M150" s="5" t="s">
        <v>1001</v>
      </c>
      <c r="N150" s="5" t="s">
        <v>506</v>
      </c>
      <c r="O150" s="5" t="s">
        <v>937</v>
      </c>
      <c r="P150" s="5" t="s">
        <v>936</v>
      </c>
      <c r="Q150" s="5" t="s">
        <v>938</v>
      </c>
      <c r="R150" s="5" t="s">
        <v>939</v>
      </c>
      <c r="S150" s="5" t="s">
        <v>507</v>
      </c>
      <c r="T150" s="5" t="s">
        <v>508</v>
      </c>
      <c r="U150" s="5" t="s">
        <v>509</v>
      </c>
      <c r="V150" s="5" t="s">
        <v>510</v>
      </c>
      <c r="W150" s="5" t="s">
        <v>511</v>
      </c>
      <c r="X150" s="5" t="s">
        <v>512</v>
      </c>
      <c r="Y150" s="5" t="s">
        <v>940</v>
      </c>
      <c r="Z150" s="5" t="s">
        <v>941</v>
      </c>
      <c r="AA150" s="5" t="str">
        <f t="shared" si="2"/>
        <v>{"type":"Feature","geometry":{"type":"Point","coordinates":[-1.672583,48.115039]},"properties":{"tubeId":"RNS30","resultId":"2361","value":0,"link":"mce-info.org","group":"MCE","city":"Rennes","height":2,"trafic":0,"info":"Jean Zay primary school, Thabor Park","ostation":0,"remark":"sampler not received"}},</v>
      </c>
    </row>
    <row r="151" spans="1:27" s="5" customFormat="1" ht="14" customHeight="1">
      <c r="A151" s="5" t="s">
        <v>1099</v>
      </c>
      <c r="B151" s="5" t="s">
        <v>298</v>
      </c>
      <c r="C151" s="5" t="s">
        <v>293</v>
      </c>
      <c r="D151" s="5">
        <v>2101</v>
      </c>
      <c r="E151" s="5" t="s">
        <v>1002</v>
      </c>
      <c r="F151" s="5" t="s">
        <v>294</v>
      </c>
      <c r="G151" s="5" t="s">
        <v>1098</v>
      </c>
      <c r="H151" s="5" t="s">
        <v>295</v>
      </c>
      <c r="I151" s="5">
        <v>2</v>
      </c>
      <c r="J151" s="5">
        <v>1</v>
      </c>
      <c r="K151" s="8" t="s">
        <v>1031</v>
      </c>
      <c r="L151" s="5">
        <v>0</v>
      </c>
      <c r="N151" s="5" t="s">
        <v>506</v>
      </c>
      <c r="O151" s="5" t="s">
        <v>937</v>
      </c>
      <c r="P151" s="5" t="s">
        <v>936</v>
      </c>
      <c r="Q151" s="5" t="s">
        <v>938</v>
      </c>
      <c r="R151" s="5" t="s">
        <v>939</v>
      </c>
      <c r="S151" s="5" t="s">
        <v>507</v>
      </c>
      <c r="T151" s="5" t="s">
        <v>508</v>
      </c>
      <c r="U151" s="5" t="s">
        <v>509</v>
      </c>
      <c r="V151" s="5" t="s">
        <v>510</v>
      </c>
      <c r="W151" s="5" t="s">
        <v>511</v>
      </c>
      <c r="X151" s="5" t="s">
        <v>512</v>
      </c>
      <c r="Y151" s="5" t="s">
        <v>940</v>
      </c>
      <c r="Z151" s="5" t="s">
        <v>941</v>
      </c>
      <c r="AA151" s="5" t="str">
        <f t="shared" si="2"/>
        <v>{"type":"Feature","geometry":{"type":"Point","coordinates":[19.080888,47.466466]},"properties":{"tubeId":"BUD1","resultId":"2101","value":27.858,"link":"https://www.levego.hu/","group":"CAAG","city":"Budapest","height":2,"trafic":1,"info":"near Közvágóhíd: near to busy intersection","ostation":0,"remark":""}},</v>
      </c>
    </row>
    <row r="152" spans="1:27" s="5" customFormat="1" ht="14" customHeight="1">
      <c r="A152" s="5" t="s">
        <v>1032</v>
      </c>
      <c r="B152" s="5" t="s">
        <v>1033</v>
      </c>
      <c r="C152" s="5" t="s">
        <v>346</v>
      </c>
      <c r="D152" s="5">
        <v>2106</v>
      </c>
      <c r="E152" s="5" t="s">
        <v>1003</v>
      </c>
      <c r="F152" s="5" t="s">
        <v>294</v>
      </c>
      <c r="G152" s="5" t="s">
        <v>1098</v>
      </c>
      <c r="H152" s="5" t="s">
        <v>295</v>
      </c>
      <c r="I152" s="5">
        <v>2</v>
      </c>
      <c r="J152" s="5">
        <v>1</v>
      </c>
      <c r="K152" s="8" t="s">
        <v>1034</v>
      </c>
      <c r="L152" s="5">
        <v>1</v>
      </c>
      <c r="N152" s="5" t="s">
        <v>506</v>
      </c>
      <c r="O152" s="5" t="s">
        <v>937</v>
      </c>
      <c r="P152" s="5" t="s">
        <v>936</v>
      </c>
      <c r="Q152" s="5" t="s">
        <v>938</v>
      </c>
      <c r="R152" s="5" t="s">
        <v>939</v>
      </c>
      <c r="S152" s="5" t="s">
        <v>507</v>
      </c>
      <c r="T152" s="5" t="s">
        <v>508</v>
      </c>
      <c r="U152" s="5" t="s">
        <v>509</v>
      </c>
      <c r="V152" s="5" t="s">
        <v>510</v>
      </c>
      <c r="W152" s="5" t="s">
        <v>511</v>
      </c>
      <c r="X152" s="5" t="s">
        <v>512</v>
      </c>
      <c r="Y152" s="5" t="s">
        <v>940</v>
      </c>
      <c r="Z152" s="5" t="s">
        <v>941</v>
      </c>
      <c r="AA152" s="5" t="str">
        <f t="shared" si="2"/>
        <v>{"type":"Feature","geometry":{"type":"Point","coordinates":[19.010091,47.406033]},"properties":{"tubeId":"BUD17","resultId":"2106","value":19.448,"link":"https://www.levego.hu/","group":"CAAG","city":"Budapest","height":2,"trafic":1,"info":"Budafok","ostation":1,"remark":""}},</v>
      </c>
    </row>
    <row r="153" spans="1:27" s="5" customFormat="1" ht="14" customHeight="1">
      <c r="A153" s="5" t="s">
        <v>1035</v>
      </c>
      <c r="B153" s="5" t="s">
        <v>1036</v>
      </c>
      <c r="C153" s="5" t="s">
        <v>377</v>
      </c>
      <c r="D153" s="5">
        <v>2108</v>
      </c>
      <c r="E153" s="5" t="s">
        <v>1004</v>
      </c>
      <c r="F153" s="5" t="s">
        <v>294</v>
      </c>
      <c r="G153" s="5" t="s">
        <v>1098</v>
      </c>
      <c r="H153" s="5" t="s">
        <v>295</v>
      </c>
      <c r="I153" s="5">
        <v>2</v>
      </c>
      <c r="J153" s="5">
        <v>1</v>
      </c>
      <c r="K153" s="8" t="s">
        <v>1037</v>
      </c>
      <c r="L153" s="5">
        <v>1</v>
      </c>
      <c r="N153" s="5" t="s">
        <v>506</v>
      </c>
      <c r="O153" s="5" t="s">
        <v>937</v>
      </c>
      <c r="P153" s="5" t="s">
        <v>936</v>
      </c>
      <c r="Q153" s="5" t="s">
        <v>938</v>
      </c>
      <c r="R153" s="5" t="s">
        <v>939</v>
      </c>
      <c r="S153" s="5" t="s">
        <v>507</v>
      </c>
      <c r="T153" s="5" t="s">
        <v>508</v>
      </c>
      <c r="U153" s="5" t="s">
        <v>509</v>
      </c>
      <c r="V153" s="5" t="s">
        <v>510</v>
      </c>
      <c r="W153" s="5" t="s">
        <v>511</v>
      </c>
      <c r="X153" s="5" t="s">
        <v>512</v>
      </c>
      <c r="Y153" s="5" t="s">
        <v>940</v>
      </c>
      <c r="Z153" s="5" t="s">
        <v>941</v>
      </c>
      <c r="AA153" s="5" t="str">
        <f t="shared" si="2"/>
        <v>{"type":"Feature","geometry":{"type":"Point","coordinates":[19.06872,47.5230722]},"properties":{"tubeId":"BUD25","resultId":"2108","value":26.656,"link":"https://www.levego.hu/","group":"CAAG","city":"Budapest","height":2,"trafic":1,"info":"Honvéd","ostation":1,"remark":""}},</v>
      </c>
    </row>
    <row r="154" spans="1:27" s="5" customFormat="1" ht="14" customHeight="1">
      <c r="A154" s="5" t="s">
        <v>1038</v>
      </c>
      <c r="B154" s="5" t="s">
        <v>1039</v>
      </c>
      <c r="C154" s="5" t="s">
        <v>299</v>
      </c>
      <c r="D154" s="5">
        <v>2110</v>
      </c>
      <c r="E154" s="5" t="s">
        <v>1005</v>
      </c>
      <c r="F154" s="5" t="s">
        <v>294</v>
      </c>
      <c r="G154" s="5" t="s">
        <v>1098</v>
      </c>
      <c r="H154" s="5" t="s">
        <v>295</v>
      </c>
      <c r="I154" s="5">
        <v>2</v>
      </c>
      <c r="J154" s="5">
        <v>1</v>
      </c>
      <c r="K154" s="8" t="s">
        <v>1040</v>
      </c>
      <c r="L154" s="5">
        <v>0</v>
      </c>
      <c r="N154" s="5" t="s">
        <v>506</v>
      </c>
      <c r="O154" s="5" t="s">
        <v>937</v>
      </c>
      <c r="P154" s="5" t="s">
        <v>936</v>
      </c>
      <c r="Q154" s="5" t="s">
        <v>938</v>
      </c>
      <c r="R154" s="5" t="s">
        <v>939</v>
      </c>
      <c r="S154" s="5" t="s">
        <v>507</v>
      </c>
      <c r="T154" s="5" t="s">
        <v>508</v>
      </c>
      <c r="U154" s="5" t="s">
        <v>509</v>
      </c>
      <c r="V154" s="5" t="s">
        <v>510</v>
      </c>
      <c r="W154" s="5" t="s">
        <v>511</v>
      </c>
      <c r="X154" s="5" t="s">
        <v>512</v>
      </c>
      <c r="Y154" s="5" t="s">
        <v>940</v>
      </c>
      <c r="Z154" s="5" t="s">
        <v>941</v>
      </c>
      <c r="AA154" s="5" t="str">
        <f t="shared" si="2"/>
        <v>{"type":"Feature","geometry":{"type":"Point","coordinates":[19.067238,47.479825 ]},"properties":{"tubeId":"BUD2","resultId":"2110","value":38.07,"link":"https://www.levego.hu/","group":"CAAG","city":"Budapest","height":2,"trafic":1,"info":"Boráros tér lent: busy intersection","ostation":0,"remark":""}},</v>
      </c>
    </row>
    <row r="155" spans="1:27" s="5" customFormat="1" ht="14" customHeight="1">
      <c r="A155" s="5" t="s">
        <v>1041</v>
      </c>
      <c r="B155" s="5" t="s">
        <v>1042</v>
      </c>
      <c r="C155" s="5" t="s">
        <v>361</v>
      </c>
      <c r="D155" s="5">
        <v>2115</v>
      </c>
      <c r="E155" s="5" t="s">
        <v>1006</v>
      </c>
      <c r="F155" s="5" t="s">
        <v>294</v>
      </c>
      <c r="G155" s="5" t="s">
        <v>1098</v>
      </c>
      <c r="H155" s="5" t="s">
        <v>295</v>
      </c>
      <c r="I155" s="5">
        <v>2</v>
      </c>
      <c r="J155" s="5">
        <v>1</v>
      </c>
      <c r="K155" s="8" t="s">
        <v>1083</v>
      </c>
      <c r="L155" s="5">
        <v>1</v>
      </c>
      <c r="N155" s="5" t="s">
        <v>506</v>
      </c>
      <c r="O155" s="5" t="s">
        <v>937</v>
      </c>
      <c r="P155" s="5" t="s">
        <v>936</v>
      </c>
      <c r="Q155" s="5" t="s">
        <v>938</v>
      </c>
      <c r="R155" s="5" t="s">
        <v>939</v>
      </c>
      <c r="S155" s="5" t="s">
        <v>507</v>
      </c>
      <c r="T155" s="5" t="s">
        <v>508</v>
      </c>
      <c r="U155" s="5" t="s">
        <v>509</v>
      </c>
      <c r="V155" s="5" t="s">
        <v>510</v>
      </c>
      <c r="W155" s="5" t="s">
        <v>511</v>
      </c>
      <c r="X155" s="5" t="s">
        <v>512</v>
      </c>
      <c r="Y155" s="5" t="s">
        <v>940</v>
      </c>
      <c r="Z155" s="5" t="s">
        <v>941</v>
      </c>
      <c r="AA155" s="5" t="str">
        <f t="shared" si="2"/>
        <v>{"type":"Feature","geometry":{"type":"Point","coordinates":[19.052055,47.498929]},"properties":{"tubeId":"BUD21","resultId":"2115","value":38.67,"link":"https://www.levego.hu/","group":"CAAG","city":"Budapest","height":2,"trafic":1,"info":"Erzsébet tér: busy intersection","ostation":1,"remark":""}},</v>
      </c>
    </row>
    <row r="156" spans="1:27" s="5" customFormat="1" ht="14" customHeight="1">
      <c r="A156" s="5" t="s">
        <v>1043</v>
      </c>
      <c r="B156" s="5" t="s">
        <v>1044</v>
      </c>
      <c r="C156" s="5" t="s">
        <v>365</v>
      </c>
      <c r="D156" s="5">
        <v>2118</v>
      </c>
      <c r="E156" s="5" t="s">
        <v>1007</v>
      </c>
      <c r="F156" s="5" t="s">
        <v>294</v>
      </c>
      <c r="G156" s="5" t="s">
        <v>1098</v>
      </c>
      <c r="H156" s="5" t="s">
        <v>295</v>
      </c>
      <c r="I156" s="5">
        <v>2</v>
      </c>
      <c r="J156" s="5">
        <v>1</v>
      </c>
      <c r="K156" s="8" t="s">
        <v>1084</v>
      </c>
      <c r="L156" s="5">
        <v>0</v>
      </c>
      <c r="N156" s="5" t="s">
        <v>506</v>
      </c>
      <c r="O156" s="5" t="s">
        <v>937</v>
      </c>
      <c r="P156" s="5" t="s">
        <v>936</v>
      </c>
      <c r="Q156" s="5" t="s">
        <v>938</v>
      </c>
      <c r="R156" s="5" t="s">
        <v>939</v>
      </c>
      <c r="S156" s="5" t="s">
        <v>507</v>
      </c>
      <c r="T156" s="5" t="s">
        <v>508</v>
      </c>
      <c r="U156" s="5" t="s">
        <v>509</v>
      </c>
      <c r="V156" s="5" t="s">
        <v>510</v>
      </c>
      <c r="W156" s="5" t="s">
        <v>511</v>
      </c>
      <c r="X156" s="5" t="s">
        <v>512</v>
      </c>
      <c r="Y156" s="5" t="s">
        <v>940</v>
      </c>
      <c r="Z156" s="5" t="s">
        <v>941</v>
      </c>
      <c r="AA156" s="5" t="str">
        <f t="shared" si="2"/>
        <v>{"type":"Feature","geometry":{"type":"Point","coordinates":[19.0831528,47.493622 ]},"properties":{"tubeId":"BUD22","resultId":"2118","value":34.465,"link":"https://www.levego.hu/","group":"CAAG","city":"Budapest","height":2,"trafic":1,"info":"Teleki tér: medium busy intersection","ostation":0,"remark":""}},</v>
      </c>
    </row>
    <row r="157" spans="1:27" s="5" customFormat="1" ht="14" customHeight="1">
      <c r="A157" s="5" t="s">
        <v>1045</v>
      </c>
      <c r="B157" s="5" t="s">
        <v>1046</v>
      </c>
      <c r="C157" s="5" t="s">
        <v>305</v>
      </c>
      <c r="D157" s="5">
        <v>2120</v>
      </c>
      <c r="E157" s="5" t="s">
        <v>1008</v>
      </c>
      <c r="F157" s="5" t="s">
        <v>294</v>
      </c>
      <c r="G157" s="5" t="s">
        <v>1098</v>
      </c>
      <c r="H157" s="5" t="s">
        <v>295</v>
      </c>
      <c r="I157" s="5">
        <v>2</v>
      </c>
      <c r="J157" s="5">
        <v>1</v>
      </c>
      <c r="K157" s="8" t="s">
        <v>1085</v>
      </c>
      <c r="L157" s="5">
        <v>0</v>
      </c>
      <c r="N157" s="5" t="s">
        <v>506</v>
      </c>
      <c r="O157" s="5" t="s">
        <v>937</v>
      </c>
      <c r="P157" s="5" t="s">
        <v>936</v>
      </c>
      <c r="Q157" s="5" t="s">
        <v>938</v>
      </c>
      <c r="R157" s="5" t="s">
        <v>939</v>
      </c>
      <c r="S157" s="5" t="s">
        <v>507</v>
      </c>
      <c r="T157" s="5" t="s">
        <v>508</v>
      </c>
      <c r="U157" s="5" t="s">
        <v>509</v>
      </c>
      <c r="V157" s="5" t="s">
        <v>510</v>
      </c>
      <c r="W157" s="5" t="s">
        <v>511</v>
      </c>
      <c r="X157" s="5" t="s">
        <v>512</v>
      </c>
      <c r="Y157" s="5" t="s">
        <v>940</v>
      </c>
      <c r="Z157" s="5" t="s">
        <v>941</v>
      </c>
      <c r="AA157" s="5" t="str">
        <f t="shared" si="2"/>
        <v>{"type":"Feature","geometry":{"type":"Point","coordinates":[19.067728,47.48675 ]},"properties":{"tubeId":"BUD4","resultId":"2120","value":55.49,"link":"https://www.levego.hu/","group":"CAAG","city":"Budapest","height":2,"trafic":1,"info":"near Corvin negyed and Kálvin tér: : near to busy intersection","ostation":0,"remark":""}},</v>
      </c>
    </row>
    <row r="158" spans="1:27" s="5" customFormat="1" ht="14" customHeight="1">
      <c r="A158" s="5" t="s">
        <v>1047</v>
      </c>
      <c r="B158" s="5" t="s">
        <v>1048</v>
      </c>
      <c r="C158" s="5" t="s">
        <v>350</v>
      </c>
      <c r="D158" s="5">
        <v>2121</v>
      </c>
      <c r="E158" s="5" t="s">
        <v>1009</v>
      </c>
      <c r="F158" s="5" t="s">
        <v>294</v>
      </c>
      <c r="G158" s="5" t="s">
        <v>1098</v>
      </c>
      <c r="H158" s="5" t="s">
        <v>295</v>
      </c>
      <c r="I158" s="5">
        <v>2</v>
      </c>
      <c r="J158" s="5">
        <v>1</v>
      </c>
      <c r="K158" s="8" t="s">
        <v>1086</v>
      </c>
      <c r="L158" s="5">
        <v>1</v>
      </c>
      <c r="N158" s="5" t="s">
        <v>506</v>
      </c>
      <c r="O158" s="5" t="s">
        <v>937</v>
      </c>
      <c r="P158" s="5" t="s">
        <v>936</v>
      </c>
      <c r="Q158" s="5" t="s">
        <v>938</v>
      </c>
      <c r="R158" s="5" t="s">
        <v>939</v>
      </c>
      <c r="S158" s="5" t="s">
        <v>507</v>
      </c>
      <c r="T158" s="5" t="s">
        <v>508</v>
      </c>
      <c r="U158" s="5" t="s">
        <v>509</v>
      </c>
      <c r="V158" s="5" t="s">
        <v>510</v>
      </c>
      <c r="W158" s="5" t="s">
        <v>511</v>
      </c>
      <c r="X158" s="5" t="s">
        <v>512</v>
      </c>
      <c r="Y158" s="5" t="s">
        <v>940</v>
      </c>
      <c r="Z158" s="5" t="s">
        <v>941</v>
      </c>
      <c r="AA158" s="5" t="str">
        <f t="shared" si="2"/>
        <v>{"type":"Feature","geometry":{"type":"Point","coordinates":[19.041044,47.474894]},"properties":{"tubeId":"BUD18","resultId":"2121","value":31.161,"link":"https://www.levego.hu/","group":"CAAG","city":"Budapest","height":2,"trafic":1,"info":"Kosztolányi Dezső tér: busy intersection","ostation":1,"remark":""}},</v>
      </c>
    </row>
    <row r="159" spans="1:27" s="5" customFormat="1" ht="14" customHeight="1">
      <c r="A159" s="5" t="s">
        <v>1047</v>
      </c>
      <c r="B159" s="5" t="s">
        <v>1048</v>
      </c>
      <c r="C159" s="5" t="s">
        <v>357</v>
      </c>
      <c r="D159" s="5">
        <v>2125</v>
      </c>
      <c r="E159" s="5" t="s">
        <v>1010</v>
      </c>
      <c r="F159" s="5" t="s">
        <v>294</v>
      </c>
      <c r="G159" s="5" t="s">
        <v>1098</v>
      </c>
      <c r="H159" s="5" t="s">
        <v>295</v>
      </c>
      <c r="I159" s="5">
        <v>2</v>
      </c>
      <c r="J159" s="5">
        <v>1</v>
      </c>
      <c r="K159" s="8" t="s">
        <v>1087</v>
      </c>
      <c r="L159" s="5">
        <v>1</v>
      </c>
      <c r="N159" s="5" t="s">
        <v>506</v>
      </c>
      <c r="O159" s="5" t="s">
        <v>937</v>
      </c>
      <c r="P159" s="5" t="s">
        <v>936</v>
      </c>
      <c r="Q159" s="5" t="s">
        <v>938</v>
      </c>
      <c r="R159" s="5" t="s">
        <v>939</v>
      </c>
      <c r="S159" s="5" t="s">
        <v>507</v>
      </c>
      <c r="T159" s="5" t="s">
        <v>508</v>
      </c>
      <c r="U159" s="5" t="s">
        <v>509</v>
      </c>
      <c r="V159" s="5" t="s">
        <v>510</v>
      </c>
      <c r="W159" s="5" t="s">
        <v>511</v>
      </c>
      <c r="X159" s="5" t="s">
        <v>512</v>
      </c>
      <c r="Y159" s="5" t="s">
        <v>940</v>
      </c>
      <c r="Z159" s="5" t="s">
        <v>941</v>
      </c>
      <c r="AA159" s="5" t="str">
        <f t="shared" si="2"/>
        <v>{"type":"Feature","geometry":{"type":"Point","coordinates":[19.041044,47.474894]},"properties":{"tubeId":"BUD20","resultId":"2125","value":32.063,"link":"https://www.levego.hu/","group":"CAAG","city":"Budapest","height":2,"trafic":1,"info":"called: Széna tér: busy intersection","ostation":1,"remark":""}},</v>
      </c>
    </row>
    <row r="160" spans="1:27" s="5" customFormat="1" ht="14" customHeight="1">
      <c r="A160" s="5" t="s">
        <v>384</v>
      </c>
      <c r="B160" s="5" t="s">
        <v>385</v>
      </c>
      <c r="C160" s="5" t="s">
        <v>336</v>
      </c>
      <c r="D160" s="5">
        <v>2127</v>
      </c>
      <c r="E160" s="5" t="s">
        <v>1011</v>
      </c>
      <c r="F160" s="5" t="s">
        <v>294</v>
      </c>
      <c r="G160" s="5" t="s">
        <v>1098</v>
      </c>
      <c r="H160" s="5" t="s">
        <v>295</v>
      </c>
      <c r="I160" s="5">
        <v>2</v>
      </c>
      <c r="J160" s="5">
        <v>1</v>
      </c>
      <c r="K160" s="8" t="s">
        <v>1088</v>
      </c>
      <c r="L160" s="5">
        <v>0</v>
      </c>
      <c r="N160" s="5" t="s">
        <v>506</v>
      </c>
      <c r="O160" s="5" t="s">
        <v>937</v>
      </c>
      <c r="P160" s="5" t="s">
        <v>936</v>
      </c>
      <c r="Q160" s="5" t="s">
        <v>938</v>
      </c>
      <c r="R160" s="5" t="s">
        <v>939</v>
      </c>
      <c r="S160" s="5" t="s">
        <v>507</v>
      </c>
      <c r="T160" s="5" t="s">
        <v>508</v>
      </c>
      <c r="U160" s="5" t="s">
        <v>509</v>
      </c>
      <c r="V160" s="5" t="s">
        <v>510</v>
      </c>
      <c r="W160" s="5" t="s">
        <v>511</v>
      </c>
      <c r="X160" s="5" t="s">
        <v>512</v>
      </c>
      <c r="Y160" s="5" t="s">
        <v>940</v>
      </c>
      <c r="Z160" s="5" t="s">
        <v>941</v>
      </c>
      <c r="AA160" s="5" t="str">
        <f t="shared" si="2"/>
        <v>{"type":"Feature","geometry":{"type":"Point","coordinates":[19.136842,47.503904]},"properties":{"tubeId":"BUD14","resultId":"2127","value":25.154,"link":"https://www.levego.hu/","group":"CAAG","city":"Budapest","height":2,"trafic":1,"info":"Örs vezér tér : busy intersection","ostation":0,"remark":""}},</v>
      </c>
    </row>
    <row r="161" spans="1:27" s="5" customFormat="1" ht="14" customHeight="1">
      <c r="A161" s="5" t="s">
        <v>1049</v>
      </c>
      <c r="B161" s="5" t="s">
        <v>1050</v>
      </c>
      <c r="C161" s="5" t="s">
        <v>373</v>
      </c>
      <c r="D161" s="5">
        <v>2129</v>
      </c>
      <c r="E161" s="5" t="s">
        <v>1012</v>
      </c>
      <c r="F161" s="5" t="s">
        <v>294</v>
      </c>
      <c r="G161" s="5" t="s">
        <v>1098</v>
      </c>
      <c r="H161" s="5" t="s">
        <v>295</v>
      </c>
      <c r="I161" s="5">
        <v>2</v>
      </c>
      <c r="J161" s="5">
        <v>1</v>
      </c>
      <c r="K161" s="8" t="s">
        <v>1051</v>
      </c>
      <c r="L161" s="5">
        <v>1</v>
      </c>
      <c r="N161" s="5" t="s">
        <v>506</v>
      </c>
      <c r="O161" s="5" t="s">
        <v>937</v>
      </c>
      <c r="P161" s="5" t="s">
        <v>936</v>
      </c>
      <c r="Q161" s="5" t="s">
        <v>938</v>
      </c>
      <c r="R161" s="5" t="s">
        <v>939</v>
      </c>
      <c r="S161" s="5" t="s">
        <v>507</v>
      </c>
      <c r="T161" s="5" t="s">
        <v>508</v>
      </c>
      <c r="U161" s="5" t="s">
        <v>509</v>
      </c>
      <c r="V161" s="5" t="s">
        <v>510</v>
      </c>
      <c r="W161" s="5" t="s">
        <v>511</v>
      </c>
      <c r="X161" s="5" t="s">
        <v>512</v>
      </c>
      <c r="Y161" s="5" t="s">
        <v>940</v>
      </c>
      <c r="Z161" s="5" t="s">
        <v>941</v>
      </c>
      <c r="AA161" s="5" t="str">
        <f t="shared" si="2"/>
        <v>{"type":"Feature","geometry":{"type":"Point","coordinates":[19.091178,47.404439]},"properties":{"tubeId":"BUD24","resultId":"2129","value":20.349,"link":"https://www.levego.hu/","group":"CAAG","city":"Budapest","height":2,"trafic":1,"info":"called: official Csepel","ostation":1,"remark":""}},</v>
      </c>
    </row>
    <row r="162" spans="1:27" s="5" customFormat="1" ht="14" customHeight="1">
      <c r="A162" s="5" t="s">
        <v>1052</v>
      </c>
      <c r="B162" s="5" t="s">
        <v>1053</v>
      </c>
      <c r="C162" s="5" t="s">
        <v>327</v>
      </c>
      <c r="D162" s="5">
        <v>2139</v>
      </c>
      <c r="E162" s="5" t="s">
        <v>1013</v>
      </c>
      <c r="F162" s="5" t="s">
        <v>294</v>
      </c>
      <c r="G162" s="5" t="s">
        <v>1098</v>
      </c>
      <c r="H162" s="5" t="s">
        <v>295</v>
      </c>
      <c r="I162" s="5">
        <v>2</v>
      </c>
      <c r="J162" s="5">
        <v>1</v>
      </c>
      <c r="K162" s="8" t="s">
        <v>1054</v>
      </c>
      <c r="L162" s="5">
        <v>0</v>
      </c>
      <c r="N162" s="5" t="s">
        <v>506</v>
      </c>
      <c r="O162" s="5" t="s">
        <v>937</v>
      </c>
      <c r="P162" s="5" t="s">
        <v>936</v>
      </c>
      <c r="Q162" s="5" t="s">
        <v>938</v>
      </c>
      <c r="R162" s="5" t="s">
        <v>939</v>
      </c>
      <c r="S162" s="5" t="s">
        <v>507</v>
      </c>
      <c r="T162" s="5" t="s">
        <v>508</v>
      </c>
      <c r="U162" s="5" t="s">
        <v>509</v>
      </c>
      <c r="V162" s="5" t="s">
        <v>510</v>
      </c>
      <c r="W162" s="5" t="s">
        <v>511</v>
      </c>
      <c r="X162" s="5" t="s">
        <v>512</v>
      </c>
      <c r="Y162" s="5" t="s">
        <v>940</v>
      </c>
      <c r="Z162" s="5" t="s">
        <v>941</v>
      </c>
      <c r="AA162" s="5" t="str">
        <f t="shared" si="2"/>
        <v>{"type":"Feature","geometry":{"type":"Point","coordinates":[19.08858,47.562654]},"properties":{"tubeId":"BUD11","resultId":"2139","value":21.1,"link":"https://www.levego.hu/","group":"CAAG","city":"Budapest","height":2,"trafic":1,"info":"Called: near Újpest városközpont","ostation":0,"remark":""}},</v>
      </c>
    </row>
    <row r="163" spans="1:27" s="5" customFormat="1" ht="14" customHeight="1">
      <c r="A163" s="5" t="s">
        <v>1055</v>
      </c>
      <c r="B163" s="5" t="s">
        <v>1056</v>
      </c>
      <c r="C163" s="5" t="s">
        <v>389</v>
      </c>
      <c r="D163" s="5">
        <v>2141</v>
      </c>
      <c r="E163" s="5" t="s">
        <v>1014</v>
      </c>
      <c r="F163" s="5" t="s">
        <v>294</v>
      </c>
      <c r="G163" s="5" t="s">
        <v>1098</v>
      </c>
      <c r="H163" s="5" t="s">
        <v>295</v>
      </c>
      <c r="I163" s="5">
        <v>2</v>
      </c>
      <c r="J163" s="5">
        <v>1</v>
      </c>
      <c r="K163" s="8" t="s">
        <v>1057</v>
      </c>
      <c r="L163" s="5">
        <v>1</v>
      </c>
      <c r="N163" s="5" t="s">
        <v>506</v>
      </c>
      <c r="O163" s="5" t="s">
        <v>937</v>
      </c>
      <c r="P163" s="5" t="s">
        <v>936</v>
      </c>
      <c r="Q163" s="5" t="s">
        <v>938</v>
      </c>
      <c r="R163" s="5" t="s">
        <v>939</v>
      </c>
      <c r="S163" s="5" t="s">
        <v>507</v>
      </c>
      <c r="T163" s="5" t="s">
        <v>508</v>
      </c>
      <c r="U163" s="5" t="s">
        <v>509</v>
      </c>
      <c r="V163" s="5" t="s">
        <v>510</v>
      </c>
      <c r="W163" s="5" t="s">
        <v>511</v>
      </c>
      <c r="X163" s="5" t="s">
        <v>512</v>
      </c>
      <c r="Y163" s="5" t="s">
        <v>940</v>
      </c>
      <c r="Z163" s="5" t="s">
        <v>941</v>
      </c>
      <c r="AA163" s="5" t="str">
        <f t="shared" si="2"/>
        <v>{"type":"Feature","geometry":{"type":"Point","coordinates":[19.181108,47.430192]},"properties":{"tubeId":"BUD29","resultId":"2141","value":26.056,"link":"https://www.levego.hu/","group":"CAAG","city":"Budapest","height":2,"trafic":1,"info":"Gilice tér 39.","ostation":1,"remark":""}},</v>
      </c>
    </row>
    <row r="164" spans="1:27" s="5" customFormat="1" ht="14" customHeight="1">
      <c r="A164" s="5" t="s">
        <v>1058</v>
      </c>
      <c r="B164" s="5" t="s">
        <v>1059</v>
      </c>
      <c r="C164" s="5" t="s">
        <v>386</v>
      </c>
      <c r="D164" s="5">
        <v>2145</v>
      </c>
      <c r="E164" s="5" t="s">
        <v>1015</v>
      </c>
      <c r="F164" s="5" t="s">
        <v>294</v>
      </c>
      <c r="G164" s="5" t="s">
        <v>1098</v>
      </c>
      <c r="H164" s="5" t="s">
        <v>295</v>
      </c>
      <c r="I164" s="5">
        <v>2</v>
      </c>
      <c r="J164" s="5">
        <v>1</v>
      </c>
      <c r="K164" s="8" t="s">
        <v>1060</v>
      </c>
      <c r="L164" s="5">
        <v>1</v>
      </c>
      <c r="N164" s="5" t="s">
        <v>506</v>
      </c>
      <c r="O164" s="5" t="s">
        <v>937</v>
      </c>
      <c r="P164" s="5" t="s">
        <v>936</v>
      </c>
      <c r="Q164" s="5" t="s">
        <v>938</v>
      </c>
      <c r="R164" s="5" t="s">
        <v>939</v>
      </c>
      <c r="S164" s="5" t="s">
        <v>507</v>
      </c>
      <c r="T164" s="5" t="s">
        <v>508</v>
      </c>
      <c r="U164" s="5" t="s">
        <v>509</v>
      </c>
      <c r="V164" s="5" t="s">
        <v>510</v>
      </c>
      <c r="W164" s="5" t="s">
        <v>511</v>
      </c>
      <c r="X164" s="5" t="s">
        <v>512</v>
      </c>
      <c r="Y164" s="5" t="s">
        <v>940</v>
      </c>
      <c r="Z164" s="5" t="s">
        <v>941</v>
      </c>
      <c r="AA164" s="5" t="str">
        <f t="shared" si="2"/>
        <v>{"type":"Feature","geometry":{"type":"Point","coordinates":[18.959298,47.560932]},"properties":{"tubeId":"BUD28","resultId":"2145","value":11.038,"link":"https://www.levego.hu/","group":"CAAG","city":"Budapest","height":2,"trafic":1,"info":"official Pesthidegkút","ostation":1,"remark":""}},</v>
      </c>
    </row>
    <row r="165" spans="1:27" s="5" customFormat="1" ht="14" customHeight="1">
      <c r="A165" s="5" t="s">
        <v>1061</v>
      </c>
      <c r="B165" s="5" t="s">
        <v>1062</v>
      </c>
      <c r="C165" s="5" t="s">
        <v>308</v>
      </c>
      <c r="D165" s="5">
        <v>2149</v>
      </c>
      <c r="E165" s="5" t="s">
        <v>1016</v>
      </c>
      <c r="F165" s="5" t="s">
        <v>294</v>
      </c>
      <c r="G165" s="5" t="s">
        <v>1098</v>
      </c>
      <c r="H165" s="5" t="s">
        <v>295</v>
      </c>
      <c r="I165" s="5">
        <v>2</v>
      </c>
      <c r="J165" s="5">
        <v>1</v>
      </c>
      <c r="K165" s="8" t="s">
        <v>1089</v>
      </c>
      <c r="L165" s="5">
        <v>0</v>
      </c>
      <c r="N165" s="5" t="s">
        <v>506</v>
      </c>
      <c r="O165" s="5" t="s">
        <v>937</v>
      </c>
      <c r="P165" s="5" t="s">
        <v>936</v>
      </c>
      <c r="Q165" s="5" t="s">
        <v>938</v>
      </c>
      <c r="R165" s="5" t="s">
        <v>939</v>
      </c>
      <c r="S165" s="5" t="s">
        <v>507</v>
      </c>
      <c r="T165" s="5" t="s">
        <v>508</v>
      </c>
      <c r="U165" s="5" t="s">
        <v>509</v>
      </c>
      <c r="V165" s="5" t="s">
        <v>510</v>
      </c>
      <c r="W165" s="5" t="s">
        <v>511</v>
      </c>
      <c r="X165" s="5" t="s">
        <v>512</v>
      </c>
      <c r="Y165" s="5" t="s">
        <v>940</v>
      </c>
      <c r="Z165" s="5" t="s">
        <v>941</v>
      </c>
      <c r="AA165" s="5" t="str">
        <f t="shared" si="2"/>
        <v>{"type":"Feature","geometry":{"type":"Point","coordinates":[19.053919,47.512172]},"properties":{"tubeId":"BUD5","resultId":"2149","value":29.96,"link":"https://www.levego.hu/","group":"CAAG","city":"Budapest","height":2,"trafic":1,"info":"Visegrádi utca (actually 3.): : near to busy intersection","ostation":0,"remark":""}},</v>
      </c>
    </row>
    <row r="166" spans="1:27" s="5" customFormat="1" ht="14" customHeight="1">
      <c r="A166" s="5" t="s">
        <v>1063</v>
      </c>
      <c r="B166" s="5" t="s">
        <v>1064</v>
      </c>
      <c r="C166" s="5" t="s">
        <v>315</v>
      </c>
      <c r="D166" s="5">
        <v>2155</v>
      </c>
      <c r="E166" s="5" t="s">
        <v>1017</v>
      </c>
      <c r="F166" s="5" t="s">
        <v>294</v>
      </c>
      <c r="G166" s="5" t="s">
        <v>1098</v>
      </c>
      <c r="H166" s="5" t="s">
        <v>295</v>
      </c>
      <c r="I166" s="5">
        <v>2</v>
      </c>
      <c r="J166" s="5">
        <v>1</v>
      </c>
      <c r="K166" s="8" t="s">
        <v>1090</v>
      </c>
      <c r="L166" s="5">
        <v>0</v>
      </c>
      <c r="N166" s="5" t="s">
        <v>506</v>
      </c>
      <c r="O166" s="5" t="s">
        <v>937</v>
      </c>
      <c r="P166" s="5" t="s">
        <v>936</v>
      </c>
      <c r="Q166" s="5" t="s">
        <v>938</v>
      </c>
      <c r="R166" s="5" t="s">
        <v>939</v>
      </c>
      <c r="S166" s="5" t="s">
        <v>507</v>
      </c>
      <c r="T166" s="5" t="s">
        <v>508</v>
      </c>
      <c r="U166" s="5" t="s">
        <v>509</v>
      </c>
      <c r="V166" s="5" t="s">
        <v>510</v>
      </c>
      <c r="W166" s="5" t="s">
        <v>511</v>
      </c>
      <c r="X166" s="5" t="s">
        <v>512</v>
      </c>
      <c r="Y166" s="5" t="s">
        <v>940</v>
      </c>
      <c r="Z166" s="5" t="s">
        <v>941</v>
      </c>
      <c r="AA166" s="5" t="str">
        <f t="shared" si="2"/>
        <v>{"type":"Feature","geometry":{"type":"Point","coordinates":[19.028808,47.508082]},"properties":{"tubeId":"BUD7","resultId":"2155","value":35.817,"link":"https://www.levego.hu/","group":"CAAG","city":"Budapest","height":2,"trafic":1,"info":" near Széna tér: near to busy intersection","ostation":0,"remark":""}},</v>
      </c>
    </row>
    <row r="167" spans="1:27" s="5" customFormat="1" ht="14" customHeight="1">
      <c r="A167" s="5" t="s">
        <v>375</v>
      </c>
      <c r="B167" s="5" t="s">
        <v>376</v>
      </c>
      <c r="C167" s="5" t="s">
        <v>333</v>
      </c>
      <c r="D167" s="5">
        <v>2159</v>
      </c>
      <c r="E167" s="5" t="s">
        <v>1018</v>
      </c>
      <c r="F167" s="5" t="s">
        <v>294</v>
      </c>
      <c r="G167" s="5" t="s">
        <v>1098</v>
      </c>
      <c r="H167" s="5" t="s">
        <v>295</v>
      </c>
      <c r="I167" s="5">
        <v>2</v>
      </c>
      <c r="J167" s="5">
        <v>1</v>
      </c>
      <c r="K167" s="8" t="s">
        <v>1091</v>
      </c>
      <c r="L167" s="5">
        <v>0</v>
      </c>
      <c r="M167" s="5" t="s">
        <v>1029</v>
      </c>
      <c r="N167" s="5" t="s">
        <v>506</v>
      </c>
      <c r="O167" s="5" t="s">
        <v>937</v>
      </c>
      <c r="P167" s="5" t="s">
        <v>936</v>
      </c>
      <c r="Q167" s="5" t="s">
        <v>938</v>
      </c>
      <c r="R167" s="5" t="s">
        <v>939</v>
      </c>
      <c r="S167" s="5" t="s">
        <v>507</v>
      </c>
      <c r="T167" s="5" t="s">
        <v>508</v>
      </c>
      <c r="U167" s="5" t="s">
        <v>509</v>
      </c>
      <c r="V167" s="5" t="s">
        <v>510</v>
      </c>
      <c r="W167" s="5" t="s">
        <v>511</v>
      </c>
      <c r="X167" s="5" t="s">
        <v>512</v>
      </c>
      <c r="Y167" s="5" t="s">
        <v>940</v>
      </c>
      <c r="Z167" s="5" t="s">
        <v>941</v>
      </c>
      <c r="AA167" s="5" t="str">
        <f t="shared" si="2"/>
        <v>{"type":"Feature","geometry":{"type":"Point","coordinates":[19.094559,47.521894]},"properties":{"tubeId":"BUD13","resultId":"2159","value":27.107,"link":"https://www.levego.hu/","group":"CAAG","city":"Budapest","height":2,"trafic":1,"info":"near Highway M3: busy intersection","ostation":0,"remark":"sampler uncapped"}},</v>
      </c>
    </row>
    <row r="168" spans="1:27" s="5" customFormat="1" ht="14" customHeight="1">
      <c r="A168" s="5" t="s">
        <v>1065</v>
      </c>
      <c r="B168" s="5" t="s">
        <v>1066</v>
      </c>
      <c r="C168" s="5" t="s">
        <v>311</v>
      </c>
      <c r="D168" s="5">
        <v>2163</v>
      </c>
      <c r="E168" s="5" t="s">
        <v>1019</v>
      </c>
      <c r="F168" s="5" t="s">
        <v>294</v>
      </c>
      <c r="G168" s="5" t="s">
        <v>1098</v>
      </c>
      <c r="H168" s="5" t="s">
        <v>295</v>
      </c>
      <c r="I168" s="5">
        <v>2</v>
      </c>
      <c r="J168" s="5">
        <v>1</v>
      </c>
      <c r="K168" s="8" t="s">
        <v>1067</v>
      </c>
      <c r="L168" s="5">
        <v>0</v>
      </c>
      <c r="N168" s="5" t="s">
        <v>506</v>
      </c>
      <c r="O168" s="5" t="s">
        <v>937</v>
      </c>
      <c r="P168" s="5" t="s">
        <v>936</v>
      </c>
      <c r="Q168" s="5" t="s">
        <v>938</v>
      </c>
      <c r="R168" s="5" t="s">
        <v>939</v>
      </c>
      <c r="S168" s="5" t="s">
        <v>507</v>
      </c>
      <c r="T168" s="5" t="s">
        <v>508</v>
      </c>
      <c r="U168" s="5" t="s">
        <v>509</v>
      </c>
      <c r="V168" s="5" t="s">
        <v>510</v>
      </c>
      <c r="W168" s="5" t="s">
        <v>511</v>
      </c>
      <c r="X168" s="5" t="s">
        <v>512</v>
      </c>
      <c r="Y168" s="5" t="s">
        <v>940</v>
      </c>
      <c r="Z168" s="5" t="s">
        <v>941</v>
      </c>
      <c r="AA168" s="5" t="str">
        <f t="shared" si="2"/>
        <v>{"type":"Feature","geometry":{"type":"Point","coordinates":[19.037376,47.514389]},"properties":{"tubeId":"BUD6","resultId":"2163","value":35.216,"link":"https://www.levego.hu/","group":"CAAG","city":"Budapest","height":2,"trafic":1,"info":"Margit krt: busy road","ostation":0,"remark":""}},</v>
      </c>
    </row>
    <row r="169" spans="1:27" s="5" customFormat="1" ht="14" customHeight="1">
      <c r="A169" s="5" t="s">
        <v>348</v>
      </c>
      <c r="B169" s="5" t="s">
        <v>349</v>
      </c>
      <c r="C169" s="5" t="s">
        <v>321</v>
      </c>
      <c r="D169" s="5">
        <v>2166</v>
      </c>
      <c r="E169" s="5" t="s">
        <v>1020</v>
      </c>
      <c r="F169" s="5" t="s">
        <v>294</v>
      </c>
      <c r="G169" s="5" t="s">
        <v>1098</v>
      </c>
      <c r="H169" s="5" t="s">
        <v>295</v>
      </c>
      <c r="I169" s="5">
        <v>2</v>
      </c>
      <c r="J169" s="5">
        <v>1</v>
      </c>
      <c r="K169" s="8" t="s">
        <v>1092</v>
      </c>
      <c r="L169" s="5">
        <v>0</v>
      </c>
      <c r="N169" s="5" t="s">
        <v>506</v>
      </c>
      <c r="O169" s="5" t="s">
        <v>937</v>
      </c>
      <c r="P169" s="5" t="s">
        <v>936</v>
      </c>
      <c r="Q169" s="5" t="s">
        <v>938</v>
      </c>
      <c r="R169" s="5" t="s">
        <v>939</v>
      </c>
      <c r="S169" s="5" t="s">
        <v>507</v>
      </c>
      <c r="T169" s="5" t="s">
        <v>508</v>
      </c>
      <c r="U169" s="5" t="s">
        <v>509</v>
      </c>
      <c r="V169" s="5" t="s">
        <v>510</v>
      </c>
      <c r="W169" s="5" t="s">
        <v>511</v>
      </c>
      <c r="X169" s="5" t="s">
        <v>512</v>
      </c>
      <c r="Y169" s="5" t="s">
        <v>940</v>
      </c>
      <c r="Z169" s="5" t="s">
        <v>941</v>
      </c>
      <c r="AA169" s="5" t="str">
        <f t="shared" si="2"/>
        <v>{"type":"Feature","geometry":{"type":"Point","coordinates":[19.038189,47.543455]},"properties":{"tubeId":"BUD9","resultId":"2166","value":33.114,"link":"https://www.levego.hu/","group":"CAAG","city":"Budapest","height":2,"trafic":1,"info":" near to Flórián tér: : near to busy intersection","ostation":0,"remark":""}},</v>
      </c>
    </row>
    <row r="170" spans="1:27" s="5" customFormat="1" ht="14" customHeight="1">
      <c r="A170" s="5" t="s">
        <v>1068</v>
      </c>
      <c r="B170" s="5" t="s">
        <v>1069</v>
      </c>
      <c r="C170" s="5" t="s">
        <v>354</v>
      </c>
      <c r="D170" s="5">
        <v>2176</v>
      </c>
      <c r="E170" s="5" t="s">
        <v>1021</v>
      </c>
      <c r="F170" s="5" t="s">
        <v>294</v>
      </c>
      <c r="G170" s="5" t="s">
        <v>1098</v>
      </c>
      <c r="H170" s="5" t="s">
        <v>295</v>
      </c>
      <c r="I170" s="5">
        <v>2</v>
      </c>
      <c r="J170" s="5">
        <v>1</v>
      </c>
      <c r="K170" s="8" t="s">
        <v>1093</v>
      </c>
      <c r="L170" s="5">
        <v>0</v>
      </c>
      <c r="N170" s="5" t="s">
        <v>506</v>
      </c>
      <c r="O170" s="5" t="s">
        <v>937</v>
      </c>
      <c r="P170" s="5" t="s">
        <v>936</v>
      </c>
      <c r="Q170" s="5" t="s">
        <v>938</v>
      </c>
      <c r="R170" s="5" t="s">
        <v>939</v>
      </c>
      <c r="S170" s="5" t="s">
        <v>507</v>
      </c>
      <c r="T170" s="5" t="s">
        <v>508</v>
      </c>
      <c r="U170" s="5" t="s">
        <v>509</v>
      </c>
      <c r="V170" s="5" t="s">
        <v>510</v>
      </c>
      <c r="W170" s="5" t="s">
        <v>511</v>
      </c>
      <c r="X170" s="5" t="s">
        <v>512</v>
      </c>
      <c r="Y170" s="5" t="s">
        <v>940</v>
      </c>
      <c r="Z170" s="5" t="s">
        <v>941</v>
      </c>
      <c r="AA170" s="5" t="str">
        <f t="shared" si="2"/>
        <v>{"type":"Feature","geometry":{"type":"Point","coordinates":[19.040126,47.497995]},"properties":{"tubeId":"BUD19","resultId":"2176","value":28.909,"link":"https://www.levego.hu/","group":"CAAG","city":"Budapest","height":2,"trafic":1,"info":"Clark Adam tér: busy intersection","ostation":0,"remark":""}},</v>
      </c>
    </row>
    <row r="171" spans="1:27" s="5" customFormat="1" ht="14" customHeight="1">
      <c r="A171" s="5" t="s">
        <v>1070</v>
      </c>
      <c r="B171" s="5" t="s">
        <v>1071</v>
      </c>
      <c r="C171" s="5" t="s">
        <v>369</v>
      </c>
      <c r="D171" s="5">
        <v>2148</v>
      </c>
      <c r="E171" s="5" t="s">
        <v>1022</v>
      </c>
      <c r="F171" s="5" t="s">
        <v>294</v>
      </c>
      <c r="G171" s="5" t="s">
        <v>1098</v>
      </c>
      <c r="H171" s="5" t="s">
        <v>295</v>
      </c>
      <c r="I171" s="5">
        <v>2</v>
      </c>
      <c r="J171" s="5">
        <v>1</v>
      </c>
      <c r="K171" s="8" t="s">
        <v>1072</v>
      </c>
      <c r="L171" s="5">
        <v>1</v>
      </c>
      <c r="N171" s="5" t="s">
        <v>506</v>
      </c>
      <c r="O171" s="5" t="s">
        <v>937</v>
      </c>
      <c r="P171" s="5" t="s">
        <v>936</v>
      </c>
      <c r="Q171" s="5" t="s">
        <v>938</v>
      </c>
      <c r="R171" s="5" t="s">
        <v>939</v>
      </c>
      <c r="S171" s="5" t="s">
        <v>507</v>
      </c>
      <c r="T171" s="5" t="s">
        <v>508</v>
      </c>
      <c r="U171" s="5" t="s">
        <v>509</v>
      </c>
      <c r="V171" s="5" t="s">
        <v>510</v>
      </c>
      <c r="W171" s="5" t="s">
        <v>511</v>
      </c>
      <c r="X171" s="5" t="s">
        <v>512</v>
      </c>
      <c r="Y171" s="5" t="s">
        <v>940</v>
      </c>
      <c r="Z171" s="5" t="s">
        <v>941</v>
      </c>
      <c r="AA171" s="5" t="str">
        <f t="shared" si="2"/>
        <v>{"type":"Feature","geometry":{"type":"Point","coordinates":[19.143295,47.47488]},"properties":{"tubeId":"BUD23","resultId":"2148","value":22.151,"link":"https://www.levego.hu/","group":"CAAG","city":"Budapest","height":2,"trafic":1,"info":"official Gergely utca","ostation":1,"remark":""}},</v>
      </c>
    </row>
    <row r="172" spans="1:27" s="5" customFormat="1" ht="14" customHeight="1">
      <c r="A172" s="9" t="s">
        <v>1097</v>
      </c>
      <c r="B172" s="5" t="s">
        <v>382</v>
      </c>
      <c r="C172" s="5" t="s">
        <v>392</v>
      </c>
      <c r="D172" s="5">
        <v>2177</v>
      </c>
      <c r="E172" s="5" t="s">
        <v>1023</v>
      </c>
      <c r="F172" s="5" t="s">
        <v>294</v>
      </c>
      <c r="G172" s="5" t="s">
        <v>1098</v>
      </c>
      <c r="H172" s="5" t="s">
        <v>295</v>
      </c>
      <c r="I172" s="5">
        <v>2</v>
      </c>
      <c r="J172" s="5">
        <v>1</v>
      </c>
      <c r="K172" s="8" t="s">
        <v>1073</v>
      </c>
      <c r="L172" s="5">
        <v>0</v>
      </c>
      <c r="M172" s="5" t="s">
        <v>1030</v>
      </c>
      <c r="N172" s="5" t="s">
        <v>506</v>
      </c>
      <c r="O172" s="5" t="s">
        <v>937</v>
      </c>
      <c r="P172" s="5" t="s">
        <v>936</v>
      </c>
      <c r="Q172" s="5" t="s">
        <v>938</v>
      </c>
      <c r="R172" s="5" t="s">
        <v>939</v>
      </c>
      <c r="S172" s="5" t="s">
        <v>507</v>
      </c>
      <c r="T172" s="5" t="s">
        <v>508</v>
      </c>
      <c r="U172" s="5" t="s">
        <v>509</v>
      </c>
      <c r="V172" s="5" t="s">
        <v>510</v>
      </c>
      <c r="W172" s="5" t="s">
        <v>511</v>
      </c>
      <c r="X172" s="5" t="s">
        <v>512</v>
      </c>
      <c r="Y172" s="5" t="s">
        <v>940</v>
      </c>
      <c r="Z172" s="5" t="s">
        <v>941</v>
      </c>
      <c r="AA172" s="5" t="str">
        <f t="shared" si="2"/>
        <v>{"type":"Feature","geometry":{"type":"Point","coordinates":[19.019297,47.467142]},"properties":{"tubeId":"BUD30","resultId":"2177","value":19.148,"link":"https://www.levego.hu/","group":"CAAG","city":"Budapest","height":2,"trafic":1,"info":"(near to Budaörsi út), moderate busy street","ostation":0,"remark":"sampler contaminated (dirt)"}},</v>
      </c>
    </row>
    <row r="173" spans="1:27" s="5" customFormat="1" ht="14" customHeight="1">
      <c r="A173" s="5" t="s">
        <v>387</v>
      </c>
      <c r="B173" s="5" t="s">
        <v>388</v>
      </c>
      <c r="C173" s="5" t="s">
        <v>339</v>
      </c>
      <c r="D173" s="5">
        <v>2178</v>
      </c>
      <c r="E173" s="5" t="s">
        <v>1024</v>
      </c>
      <c r="F173" s="5" t="s">
        <v>294</v>
      </c>
      <c r="G173" s="5" t="s">
        <v>1098</v>
      </c>
      <c r="H173" s="5" t="s">
        <v>295</v>
      </c>
      <c r="I173" s="5">
        <v>2</v>
      </c>
      <c r="J173" s="5">
        <v>1</v>
      </c>
      <c r="K173" s="8" t="s">
        <v>1094</v>
      </c>
      <c r="L173" s="5">
        <v>0</v>
      </c>
      <c r="N173" s="5" t="s">
        <v>506</v>
      </c>
      <c r="O173" s="5" t="s">
        <v>937</v>
      </c>
      <c r="P173" s="5" t="s">
        <v>936</v>
      </c>
      <c r="Q173" s="5" t="s">
        <v>938</v>
      </c>
      <c r="R173" s="5" t="s">
        <v>939</v>
      </c>
      <c r="S173" s="5" t="s">
        <v>507</v>
      </c>
      <c r="T173" s="5" t="s">
        <v>508</v>
      </c>
      <c r="U173" s="5" t="s">
        <v>509</v>
      </c>
      <c r="V173" s="5" t="s">
        <v>510</v>
      </c>
      <c r="W173" s="5" t="s">
        <v>511</v>
      </c>
      <c r="X173" s="5" t="s">
        <v>512</v>
      </c>
      <c r="Y173" s="5" t="s">
        <v>940</v>
      </c>
      <c r="Z173" s="5" t="s">
        <v>941</v>
      </c>
      <c r="AA173" s="5" t="str">
        <f t="shared" si="2"/>
        <v>{"type":"Feature","geometry":{"type":"Point","coordinates":[19.133894,47.505597]},"properties":{"tubeId":"BUD15","resultId":"2178","value":32.213,"link":"https://www.levego.hu/","group":"CAAG","city":"Budapest","height":2,"trafic":1,"info":"near Örs vezér tér: near to busy intersection","ostation":0,"remark":""}},</v>
      </c>
    </row>
    <row r="174" spans="1:27" s="5" customFormat="1" ht="14" customHeight="1">
      <c r="A174" s="5" t="s">
        <v>306</v>
      </c>
      <c r="B174" s="5" t="s">
        <v>307</v>
      </c>
      <c r="C174" s="5" t="s">
        <v>302</v>
      </c>
      <c r="D174" s="5">
        <v>2179</v>
      </c>
      <c r="E174" s="5" t="s">
        <v>1025</v>
      </c>
      <c r="F174" s="5" t="s">
        <v>294</v>
      </c>
      <c r="G174" s="5" t="s">
        <v>1098</v>
      </c>
      <c r="H174" s="5" t="s">
        <v>295</v>
      </c>
      <c r="I174" s="5">
        <v>2</v>
      </c>
      <c r="J174" s="5">
        <v>1</v>
      </c>
      <c r="K174" s="8" t="s">
        <v>1095</v>
      </c>
      <c r="L174" s="5">
        <v>0</v>
      </c>
      <c r="N174" s="5" t="s">
        <v>506</v>
      </c>
      <c r="O174" s="5" t="s">
        <v>937</v>
      </c>
      <c r="P174" s="5" t="s">
        <v>936</v>
      </c>
      <c r="Q174" s="5" t="s">
        <v>938</v>
      </c>
      <c r="R174" s="5" t="s">
        <v>939</v>
      </c>
      <c r="S174" s="5" t="s">
        <v>507</v>
      </c>
      <c r="T174" s="5" t="s">
        <v>508</v>
      </c>
      <c r="U174" s="5" t="s">
        <v>509</v>
      </c>
      <c r="V174" s="5" t="s">
        <v>510</v>
      </c>
      <c r="W174" s="5" t="s">
        <v>511</v>
      </c>
      <c r="X174" s="5" t="s">
        <v>512</v>
      </c>
      <c r="Y174" s="5" t="s">
        <v>940</v>
      </c>
      <c r="Z174" s="5" t="s">
        <v>941</v>
      </c>
      <c r="AA174" s="5" t="str">
        <f t="shared" si="2"/>
        <v>{"type":"Feature","geometry":{"type":"Point","coordinates":[19.069323,47.481309]},"properties":{"tubeId":"BUD3","resultId":"2179","value":41.524,"link":"https://www.levego.hu/","group":"CAAG","city":"Budapest","height":2,"trafic":1,"info":"near Boráros tér: near to busy intersection","ostation":0,"remark":""}},</v>
      </c>
    </row>
    <row r="175" spans="1:27" s="5" customFormat="1" ht="14" customHeight="1">
      <c r="A175" s="5" t="s">
        <v>1074</v>
      </c>
      <c r="B175" s="5" t="s">
        <v>1075</v>
      </c>
      <c r="C175" s="5" t="s">
        <v>380</v>
      </c>
      <c r="D175" s="5">
        <v>2186</v>
      </c>
      <c r="E175" s="5" t="s">
        <v>1026</v>
      </c>
      <c r="F175" s="5" t="s">
        <v>294</v>
      </c>
      <c r="G175" s="5" t="s">
        <v>1098</v>
      </c>
      <c r="H175" s="5" t="s">
        <v>295</v>
      </c>
      <c r="I175" s="5">
        <v>2</v>
      </c>
      <c r="J175" s="5">
        <v>1</v>
      </c>
      <c r="K175" s="8" t="s">
        <v>1076</v>
      </c>
      <c r="L175" s="5">
        <v>1</v>
      </c>
      <c r="N175" s="5" t="s">
        <v>506</v>
      </c>
      <c r="O175" s="5" t="s">
        <v>937</v>
      </c>
      <c r="P175" s="5" t="s">
        <v>936</v>
      </c>
      <c r="Q175" s="5" t="s">
        <v>938</v>
      </c>
      <c r="R175" s="5" t="s">
        <v>939</v>
      </c>
      <c r="S175" s="5" t="s">
        <v>507</v>
      </c>
      <c r="T175" s="5" t="s">
        <v>508</v>
      </c>
      <c r="U175" s="5" t="s">
        <v>509</v>
      </c>
      <c r="V175" s="5" t="s">
        <v>510</v>
      </c>
      <c r="W175" s="5" t="s">
        <v>511</v>
      </c>
      <c r="X175" s="5" t="s">
        <v>512</v>
      </c>
      <c r="Y175" s="5" t="s">
        <v>940</v>
      </c>
      <c r="Z175" s="5" t="s">
        <v>941</v>
      </c>
      <c r="AA175" s="5" t="str">
        <f t="shared" si="2"/>
        <v>{"type":"Feature","geometry":{"type":"Point","coordinates":[19.144145,47.544335]},"properties":{"tubeId":"BUD26","resultId":"2186","value":20.199,"link":"https://www.levego.hu/","group":"CAAG","city":"Budapest","height":2,"trafic":1,"info":"Kőrakás park ","ostation":1,"remark":""}},</v>
      </c>
    </row>
    <row r="176" spans="1:27" s="5" customFormat="1" ht="14" customHeight="1">
      <c r="A176" s="5" t="s">
        <v>1077</v>
      </c>
      <c r="B176" s="5" t="s">
        <v>1078</v>
      </c>
      <c r="C176" s="5" t="s">
        <v>342</v>
      </c>
      <c r="D176" s="5">
        <v>2198</v>
      </c>
      <c r="E176" s="5" t="s">
        <v>1021</v>
      </c>
      <c r="F176" s="5" t="s">
        <v>294</v>
      </c>
      <c r="G176" s="5" t="s">
        <v>1098</v>
      </c>
      <c r="H176" s="5" t="s">
        <v>295</v>
      </c>
      <c r="I176" s="5">
        <v>2</v>
      </c>
      <c r="J176" s="5">
        <v>0</v>
      </c>
      <c r="K176" s="8" t="s">
        <v>1079</v>
      </c>
      <c r="L176" s="5">
        <v>0</v>
      </c>
      <c r="N176" s="5" t="s">
        <v>506</v>
      </c>
      <c r="O176" s="5" t="s">
        <v>937</v>
      </c>
      <c r="P176" s="5" t="s">
        <v>936</v>
      </c>
      <c r="Q176" s="5" t="s">
        <v>938</v>
      </c>
      <c r="R176" s="5" t="s">
        <v>939</v>
      </c>
      <c r="S176" s="5" t="s">
        <v>507</v>
      </c>
      <c r="T176" s="5" t="s">
        <v>508</v>
      </c>
      <c r="U176" s="5" t="s">
        <v>509</v>
      </c>
      <c r="V176" s="5" t="s">
        <v>510</v>
      </c>
      <c r="W176" s="5" t="s">
        <v>511</v>
      </c>
      <c r="X176" s="5" t="s">
        <v>512</v>
      </c>
      <c r="Y176" s="5" t="s">
        <v>940</v>
      </c>
      <c r="Z176" s="5" t="s">
        <v>941</v>
      </c>
      <c r="AA176" s="5" t="str">
        <f t="shared" si="2"/>
        <v>{"type":"Feature","geometry":{"type":"Point","coordinates":[19.100951,47.475908]},"properties":{"tubeId":"BUD16","resultId":"2198","value":28.909,"link":"https://www.levego.hu/","group":"CAAG","city":"Budapest","height":2,"trafic":0,"info":"Népliget ","ostation":0,"remark":""}},</v>
      </c>
    </row>
    <row r="177" spans="1:53" s="5" customFormat="1" ht="14" customHeight="1">
      <c r="A177" s="5" t="s">
        <v>355</v>
      </c>
      <c r="B177" s="5" t="s">
        <v>356</v>
      </c>
      <c r="C177" s="5" t="s">
        <v>324</v>
      </c>
      <c r="D177" s="5">
        <v>2199</v>
      </c>
      <c r="E177" s="5" t="s">
        <v>1027</v>
      </c>
      <c r="F177" s="5" t="s">
        <v>294</v>
      </c>
      <c r="G177" s="5" t="s">
        <v>1098</v>
      </c>
      <c r="H177" s="5" t="s">
        <v>295</v>
      </c>
      <c r="I177" s="5">
        <v>2</v>
      </c>
      <c r="J177" s="5">
        <v>1</v>
      </c>
      <c r="K177" s="8" t="s">
        <v>1096</v>
      </c>
      <c r="L177" s="5">
        <v>0</v>
      </c>
      <c r="N177" s="5" t="s">
        <v>506</v>
      </c>
      <c r="O177" s="5" t="s">
        <v>937</v>
      </c>
      <c r="P177" s="5" t="s">
        <v>936</v>
      </c>
      <c r="Q177" s="5" t="s">
        <v>938</v>
      </c>
      <c r="R177" s="5" t="s">
        <v>939</v>
      </c>
      <c r="S177" s="5" t="s">
        <v>507</v>
      </c>
      <c r="T177" s="5" t="s">
        <v>508</v>
      </c>
      <c r="U177" s="5" t="s">
        <v>509</v>
      </c>
      <c r="V177" s="5" t="s">
        <v>510</v>
      </c>
      <c r="W177" s="5" t="s">
        <v>511</v>
      </c>
      <c r="X177" s="5" t="s">
        <v>512</v>
      </c>
      <c r="Y177" s="5" t="s">
        <v>940</v>
      </c>
      <c r="Z177" s="5" t="s">
        <v>941</v>
      </c>
      <c r="AA177" s="5" t="str">
        <f t="shared" si="2"/>
        <v>{"type":"Feature","geometry":{"type":"Point","coordinates":[19.086176,47.518239]},"properties":{"tubeId":"BUD10","resultId":"2199","value":32.663,"link":"https://www.levego.hu/","group":"CAAG","city":"Budapest","height":2,"trafic":1,"info":"near Kacsóh Pongrác út: near to busy intersection","ostation":0,"remark":""}},</v>
      </c>
    </row>
    <row r="178" spans="1:53" s="5" customFormat="1" ht="14" customHeight="1" thickBot="1">
      <c r="A178" s="5" t="s">
        <v>1080</v>
      </c>
      <c r="B178" s="5" t="s">
        <v>1081</v>
      </c>
      <c r="C178" s="5" t="s">
        <v>383</v>
      </c>
      <c r="D178" s="5">
        <v>2200</v>
      </c>
      <c r="E178" s="5" t="s">
        <v>1028</v>
      </c>
      <c r="F178" s="5" t="s">
        <v>294</v>
      </c>
      <c r="G178" s="5" t="s">
        <v>1098</v>
      </c>
      <c r="H178" s="5" t="s">
        <v>295</v>
      </c>
      <c r="I178" s="5">
        <v>2</v>
      </c>
      <c r="J178" s="5">
        <v>1</v>
      </c>
      <c r="K178" s="8" t="s">
        <v>1082</v>
      </c>
      <c r="L178" s="5">
        <v>1</v>
      </c>
      <c r="N178" s="5" t="s">
        <v>506</v>
      </c>
      <c r="O178" s="5" t="s">
        <v>937</v>
      </c>
      <c r="P178" s="5" t="s">
        <v>936</v>
      </c>
      <c r="Q178" s="5" t="s">
        <v>938</v>
      </c>
      <c r="R178" s="5" t="s">
        <v>939</v>
      </c>
      <c r="S178" s="5" t="s">
        <v>507</v>
      </c>
      <c r="T178" s="5" t="s">
        <v>508</v>
      </c>
      <c r="U178" s="5" t="s">
        <v>509</v>
      </c>
      <c r="V178" s="5" t="s">
        <v>510</v>
      </c>
      <c r="W178" s="5" t="s">
        <v>511</v>
      </c>
      <c r="X178" s="5" t="s">
        <v>512</v>
      </c>
      <c r="Y178" s="5" t="s">
        <v>940</v>
      </c>
      <c r="Z178" s="5" t="s">
        <v>941</v>
      </c>
      <c r="AA178" s="5" t="str">
        <f t="shared" si="2"/>
        <v>{"type":"Feature","geometry":{"type":"Point","coordinates":[19.114628,47.581917]},"properties":{"tubeId":"BUD27","resultId":"2200","value":10.287,"link":"https://www.levego.hu/","group":"CAAG","city":"Budapest","height":2,"trafic":1,"info":"official Káposztásmegyer","ostation":1,"remark":""}},</v>
      </c>
    </row>
    <row r="179" spans="1:53" s="10" customFormat="1" ht="14" customHeight="1" thickBot="1">
      <c r="A179" s="10" t="s">
        <v>1160</v>
      </c>
      <c r="B179" s="10" t="s">
        <v>1161</v>
      </c>
      <c r="C179" s="10" t="s">
        <v>1162</v>
      </c>
      <c r="D179" s="10">
        <v>2396</v>
      </c>
      <c r="E179" t="s">
        <v>1413</v>
      </c>
      <c r="F179" s="10" t="s">
        <v>1163</v>
      </c>
      <c r="G179" s="10" t="s">
        <v>1396</v>
      </c>
      <c r="H179" s="10" t="s">
        <v>1164</v>
      </c>
      <c r="I179" s="10" t="s">
        <v>678</v>
      </c>
      <c r="J179" s="11">
        <v>1</v>
      </c>
      <c r="K179" s="10" t="s">
        <v>1165</v>
      </c>
      <c r="L179" s="10">
        <v>0</v>
      </c>
      <c r="N179" s="10" t="s">
        <v>506</v>
      </c>
      <c r="O179" s="10" t="s">
        <v>937</v>
      </c>
      <c r="P179" s="10" t="s">
        <v>936</v>
      </c>
      <c r="Q179" s="10" t="s">
        <v>938</v>
      </c>
      <c r="R179" s="10" t="s">
        <v>939</v>
      </c>
      <c r="S179" s="10" t="s">
        <v>507</v>
      </c>
      <c r="T179" s="10" t="s">
        <v>508</v>
      </c>
      <c r="U179" s="10" t="s">
        <v>509</v>
      </c>
      <c r="V179" s="10" t="s">
        <v>510</v>
      </c>
      <c r="W179" s="10" t="s">
        <v>511</v>
      </c>
      <c r="X179" s="10" t="s">
        <v>512</v>
      </c>
      <c r="Y179" s="10" t="s">
        <v>940</v>
      </c>
      <c r="Z179" s="10" t="s">
        <v>941</v>
      </c>
      <c r="AA179" s="10" t="str">
        <f t="shared" ref="AA179" si="3">N179&amp;A179&amp;","&amp;B179&amp;O179&amp;C179&amp;P179&amp;D179&amp;Q179&amp;E179&amp;R179&amp;G179&amp;S179&amp;H179&amp;T179&amp;F179&amp;U179&amp;I179&amp;V179&amp;J179&amp;W179&amp;K179&amp;X179&amp;L179&amp;Y179&amp;M179&amp;Z179</f>
        <v>{"type":"Feature","geometry":{"type":"Point","coordinates":[37.5066925,55.9490419]},"properties":{"tubeId":"DGP1","resultId":"2396","value":35.491,"link":"https://breathe.moscow/","group":"breath.moscow","city":"Dolgoprudny","height":2.5,"trafic":1,"info":"1-я Советсĸая улица, Долгопрудный, На дереве. Рядом проспект Пацаева -- оживлённая магистраль, за шумоизоляционным забором. Со стороны 1-й Советской улицы бывают небольшие пробки поскольку автомобили ждут своего сигнала для выезда на проспект Пацаева","ostation":0,"remark":""}},</v>
      </c>
    </row>
    <row r="180" spans="1:53" ht="14" customHeight="1" thickBot="1">
      <c r="A180" t="s">
        <v>1166</v>
      </c>
      <c r="B180" t="s">
        <v>1167</v>
      </c>
      <c r="C180" t="s">
        <v>1168</v>
      </c>
      <c r="D180">
        <v>2355</v>
      </c>
      <c r="E180" t="s">
        <v>1414</v>
      </c>
      <c r="F180" t="s">
        <v>1163</v>
      </c>
      <c r="G180" t="s">
        <v>1396</v>
      </c>
      <c r="H180" t="s">
        <v>1164</v>
      </c>
      <c r="I180" t="s">
        <v>678</v>
      </c>
      <c r="J180" s="11">
        <v>1</v>
      </c>
      <c r="K180" t="s">
        <v>1169</v>
      </c>
      <c r="L180" s="10">
        <v>0</v>
      </c>
      <c r="N180" s="10" t="s">
        <v>506</v>
      </c>
      <c r="O180" s="10" t="s">
        <v>937</v>
      </c>
      <c r="P180" s="10" t="s">
        <v>936</v>
      </c>
      <c r="Q180" s="10" t="s">
        <v>938</v>
      </c>
      <c r="R180" s="10" t="s">
        <v>939</v>
      </c>
      <c r="S180" s="10" t="s">
        <v>507</v>
      </c>
      <c r="T180" s="10" t="s">
        <v>508</v>
      </c>
      <c r="U180" s="10" t="s">
        <v>509</v>
      </c>
      <c r="V180" s="10" t="s">
        <v>510</v>
      </c>
      <c r="W180" s="10" t="s">
        <v>511</v>
      </c>
      <c r="X180" s="10" t="s">
        <v>512</v>
      </c>
      <c r="Y180" s="10" t="s">
        <v>940</v>
      </c>
      <c r="Z180" s="10" t="s">
        <v>941</v>
      </c>
      <c r="AA180" s="10" t="str">
        <f t="shared" ref="AA180:AA243" si="4">N180&amp;A180&amp;","&amp;B180&amp;O180&amp;C180&amp;P180&amp;D180&amp;Q180&amp;E180&amp;R180&amp;G180&amp;S180&amp;H180&amp;T180&amp;F180&amp;U180&amp;I180&amp;V180&amp;J180&amp;W180&amp;K180&amp;X180&amp;L180&amp;Y180&amp;M180&amp;Z180</f>
        <v>{"type":"Feature","geometry":{"type":"Point","coordinates":[37.4912332,55.935272]},"properties":{"tubeId":"DGP2","resultId":"2355","value":38.111,"link":"https://breathe.moscow/","group":"breath.moscow","city":"Dolgoprudny","height":2.5,"trafic":1,"info":"Лихачёвсĸий проспеĸт, 153, Долгопрудный. На дереве в 44 метрах от Лихачёвского проспекта, где интенсивное движение, а также до начала карантина бывали утренние пробки. Недалеко промзона.","ostation":0,"remark":""}},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</row>
    <row r="181" spans="1:53" ht="14" customHeight="1" thickBot="1">
      <c r="A181" t="s">
        <v>1170</v>
      </c>
      <c r="B181" t="s">
        <v>1171</v>
      </c>
      <c r="C181" t="s">
        <v>1172</v>
      </c>
      <c r="D181">
        <v>2334</v>
      </c>
      <c r="E181" t="s">
        <v>1415</v>
      </c>
      <c r="F181" t="s">
        <v>1163</v>
      </c>
      <c r="G181" t="s">
        <v>1396</v>
      </c>
      <c r="H181" t="s">
        <v>1164</v>
      </c>
      <c r="I181" t="s">
        <v>678</v>
      </c>
      <c r="J181" s="11">
        <v>1</v>
      </c>
      <c r="K181" t="s">
        <v>1173</v>
      </c>
      <c r="L181" s="10">
        <v>0</v>
      </c>
      <c r="N181" s="10" t="s">
        <v>506</v>
      </c>
      <c r="O181" s="10" t="s">
        <v>937</v>
      </c>
      <c r="P181" s="10" t="s">
        <v>936</v>
      </c>
      <c r="Q181" s="10" t="s">
        <v>938</v>
      </c>
      <c r="R181" s="10" t="s">
        <v>939</v>
      </c>
      <c r="S181" s="10" t="s">
        <v>507</v>
      </c>
      <c r="T181" s="10" t="s">
        <v>508</v>
      </c>
      <c r="U181" s="10" t="s">
        <v>509</v>
      </c>
      <c r="V181" s="10" t="s">
        <v>510</v>
      </c>
      <c r="W181" s="10" t="s">
        <v>511</v>
      </c>
      <c r="X181" s="10" t="s">
        <v>512</v>
      </c>
      <c r="Y181" s="10" t="s">
        <v>940</v>
      </c>
      <c r="Z181" s="10" t="s">
        <v>941</v>
      </c>
      <c r="AA181" s="10" t="str">
        <f t="shared" si="4"/>
        <v>{"type":"Feature","geometry":{"type":"Point","coordinates":[37.51077,55.9534]},"properties":{"tubeId":"DGP3","resultId":"2334","value":29.644,"link":"https://breathe.moscow/","group":"breath.moscow","city":"Dolgoprudny","height":2.5,"trafic":1,"info":"1-я Станционная улица, 3А, Долгопрудный. На дереве в 22 метрах железнодорожная магистраль. В 50 метрах парковка, в 75 метрах улица Якова Гунина с интенсивным движением.","ostation":0,"remark":""}},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</row>
    <row r="182" spans="1:53" ht="14" customHeight="1" thickBot="1">
      <c r="A182" t="s">
        <v>1174</v>
      </c>
      <c r="B182" t="s">
        <v>1175</v>
      </c>
      <c r="C182" t="s">
        <v>1176</v>
      </c>
      <c r="D182">
        <v>2321</v>
      </c>
      <c r="E182" t="s">
        <v>1416</v>
      </c>
      <c r="F182" t="s">
        <v>1163</v>
      </c>
      <c r="G182" t="s">
        <v>1396</v>
      </c>
      <c r="H182" t="s">
        <v>1164</v>
      </c>
      <c r="I182">
        <v>2</v>
      </c>
      <c r="J182" s="11">
        <v>1</v>
      </c>
      <c r="K182" t="s">
        <v>1177</v>
      </c>
      <c r="L182" s="10">
        <v>0</v>
      </c>
      <c r="N182" s="10" t="s">
        <v>506</v>
      </c>
      <c r="O182" s="10" t="s">
        <v>937</v>
      </c>
      <c r="P182" s="10" t="s">
        <v>936</v>
      </c>
      <c r="Q182" s="10" t="s">
        <v>938</v>
      </c>
      <c r="R182" s="10" t="s">
        <v>939</v>
      </c>
      <c r="S182" s="10" t="s">
        <v>507</v>
      </c>
      <c r="T182" s="10" t="s">
        <v>508</v>
      </c>
      <c r="U182" s="10" t="s">
        <v>509</v>
      </c>
      <c r="V182" s="10" t="s">
        <v>510</v>
      </c>
      <c r="W182" s="10" t="s">
        <v>511</v>
      </c>
      <c r="X182" s="10" t="s">
        <v>512</v>
      </c>
      <c r="Y182" s="10" t="s">
        <v>940</v>
      </c>
      <c r="Z182" s="10" t="s">
        <v>941</v>
      </c>
      <c r="AA182" s="10" t="str">
        <f t="shared" si="4"/>
        <v>{"type":"Feature","geometry":{"type":"Point","coordinates":[37.5112109,55.9538987]},"properties":{"tubeId":"DGP4","resultId":"2321","value":33.843,"link":"https://breathe.moscow/","group":"breath.moscow","city":"Dolgoprudny","height":2,"trafic":1,"info":"Мосĸовсĸая улица, Долгопрудный. На дереве в 22 метрах от ЖД. Рядом парковка, в 25 метрах улица Якова Гунина с интенсивным движением.","ostation":0,"remark":""}},</v>
      </c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</row>
    <row r="183" spans="1:53" ht="14" customHeight="1" thickBot="1">
      <c r="A183" t="s">
        <v>1178</v>
      </c>
      <c r="B183" t="s">
        <v>1179</v>
      </c>
      <c r="C183" t="s">
        <v>1180</v>
      </c>
      <c r="D183">
        <v>2393</v>
      </c>
      <c r="E183" t="s">
        <v>1417</v>
      </c>
      <c r="F183" t="s">
        <v>1163</v>
      </c>
      <c r="G183" t="s">
        <v>1396</v>
      </c>
      <c r="H183" t="s">
        <v>1164</v>
      </c>
      <c r="I183" t="s">
        <v>1181</v>
      </c>
      <c r="J183" s="11">
        <v>1</v>
      </c>
      <c r="K183" t="s">
        <v>1182</v>
      </c>
      <c r="L183" s="10">
        <v>0</v>
      </c>
      <c r="N183" s="10" t="s">
        <v>506</v>
      </c>
      <c r="O183" s="10" t="s">
        <v>937</v>
      </c>
      <c r="P183" s="10" t="s">
        <v>936</v>
      </c>
      <c r="Q183" s="10" t="s">
        <v>938</v>
      </c>
      <c r="R183" s="10" t="s">
        <v>939</v>
      </c>
      <c r="S183" s="10" t="s">
        <v>507</v>
      </c>
      <c r="T183" s="10" t="s">
        <v>508</v>
      </c>
      <c r="U183" s="10" t="s">
        <v>509</v>
      </c>
      <c r="V183" s="10" t="s">
        <v>510</v>
      </c>
      <c r="W183" s="10" t="s">
        <v>511</v>
      </c>
      <c r="X183" s="10" t="s">
        <v>512</v>
      </c>
      <c r="Y183" s="10" t="s">
        <v>940</v>
      </c>
      <c r="Z183" s="10" t="s">
        <v>941</v>
      </c>
      <c r="AA183" s="10" t="str">
        <f t="shared" si="4"/>
        <v>{"type":"Feature","geometry":{"type":"Point","coordinates":[37.50946,55.96081]},"properties":{"tubeId":"DGP5","resultId":"2393","value":32.487,"link":"https://breathe.moscow/","group":"breath.moscow","city":"Dolgoprudny","height":2.1,"trafic":1,"info":"Ул. Якова Гунина, Долгопрудный. На дереве, в 2 метрах от ул. Якова Гунина. На дороге может быть интенсивное движение, рядом строительная техника вела работы по прокладке дополнительного железнодорожного полотна","ostation":0,"remark":""}},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</row>
    <row r="184" spans="1:53" ht="14" customHeight="1" thickBot="1">
      <c r="A184" t="s">
        <v>1183</v>
      </c>
      <c r="B184" t="s">
        <v>1184</v>
      </c>
      <c r="C184" t="s">
        <v>1185</v>
      </c>
      <c r="D184">
        <v>2345</v>
      </c>
      <c r="E184" t="s">
        <v>1418</v>
      </c>
      <c r="F184" t="s">
        <v>1163</v>
      </c>
      <c r="G184" t="s">
        <v>1396</v>
      </c>
      <c r="H184" t="s">
        <v>1164</v>
      </c>
      <c r="I184" t="s">
        <v>678</v>
      </c>
      <c r="J184" s="11">
        <v>1</v>
      </c>
      <c r="K184" t="s">
        <v>1186</v>
      </c>
      <c r="L184" s="10">
        <v>0</v>
      </c>
      <c r="N184" s="10" t="s">
        <v>506</v>
      </c>
      <c r="O184" s="10" t="s">
        <v>937</v>
      </c>
      <c r="P184" s="10" t="s">
        <v>936</v>
      </c>
      <c r="Q184" s="10" t="s">
        <v>938</v>
      </c>
      <c r="R184" s="10" t="s">
        <v>939</v>
      </c>
      <c r="S184" s="10" t="s">
        <v>507</v>
      </c>
      <c r="T184" s="10" t="s">
        <v>508</v>
      </c>
      <c r="U184" s="10" t="s">
        <v>509</v>
      </c>
      <c r="V184" s="10" t="s">
        <v>510</v>
      </c>
      <c r="W184" s="10" t="s">
        <v>511</v>
      </c>
      <c r="X184" s="10" t="s">
        <v>512</v>
      </c>
      <c r="Y184" s="10" t="s">
        <v>940</v>
      </c>
      <c r="Z184" s="10" t="s">
        <v>941</v>
      </c>
      <c r="AA184" s="10" t="str">
        <f t="shared" si="4"/>
        <v>{"type":"Feature","geometry":{"type":"Point","coordinates":[37.4914933,55.9513097]},"properties":{"tubeId":"DGP6","resultId":"2345","value":33.239,"link":"https://breathe.moscow/","group":"breath.moscow","city":"Dolgoprudny","height":2.5,"trafic":1,"info":"Лихачёвсĸое шоссе, 20, Долгопрудный. 7 метров от Лихачёвского шоссе. Движение бывает интенсивное","ostation":0,"remark":""}},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</row>
    <row r="185" spans="1:53" ht="14" customHeight="1" thickBot="1">
      <c r="A185" t="s">
        <v>1187</v>
      </c>
      <c r="B185" t="s">
        <v>1188</v>
      </c>
      <c r="C185" t="s">
        <v>1189</v>
      </c>
      <c r="D185">
        <v>2354</v>
      </c>
      <c r="E185" t="s">
        <v>1419</v>
      </c>
      <c r="F185" t="s">
        <v>1163</v>
      </c>
      <c r="G185" t="s">
        <v>1396</v>
      </c>
      <c r="H185" t="s">
        <v>1164</v>
      </c>
      <c r="I185" t="s">
        <v>678</v>
      </c>
      <c r="J185" s="11">
        <v>1</v>
      </c>
      <c r="K185" t="s">
        <v>1190</v>
      </c>
      <c r="L185" s="10">
        <v>0</v>
      </c>
      <c r="N185" s="10" t="s">
        <v>506</v>
      </c>
      <c r="O185" s="10" t="s">
        <v>937</v>
      </c>
      <c r="P185" s="10" t="s">
        <v>936</v>
      </c>
      <c r="Q185" s="10" t="s">
        <v>938</v>
      </c>
      <c r="R185" s="10" t="s">
        <v>939</v>
      </c>
      <c r="S185" s="10" t="s">
        <v>507</v>
      </c>
      <c r="T185" s="10" t="s">
        <v>508</v>
      </c>
      <c r="U185" s="10" t="s">
        <v>509</v>
      </c>
      <c r="V185" s="10" t="s">
        <v>510</v>
      </c>
      <c r="W185" s="10" t="s">
        <v>511</v>
      </c>
      <c r="X185" s="10" t="s">
        <v>512</v>
      </c>
      <c r="Y185" s="10" t="s">
        <v>940</v>
      </c>
      <c r="Z185" s="10" t="s">
        <v>941</v>
      </c>
      <c r="AA185" s="10" t="str">
        <f t="shared" si="4"/>
        <v>{"type":"Feature","geometry":{"type":"Point","coordinates":[37.4913647,55.9415044]},"properties":{"tubeId":"DGP7","resultId":"2354","value":35.637,"link":"https://breathe.moscow/","group":"breath.moscow","city":"Dolgoprudny","height":2.5,"trafic":1,"info":"Лихачёвское ш. 13б, Долгопрудный. На дереве в 13 метрах от Лихачёвского шоссе. Здесь бывают пробки, в 13 метрах пешеходный переход (магия чисел!)","ostation":0,"remark":""}},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</row>
    <row r="186" spans="1:53" ht="14" customHeight="1" thickBot="1">
      <c r="A186" t="s">
        <v>1191</v>
      </c>
      <c r="B186" t="s">
        <v>1192</v>
      </c>
      <c r="C186" t="s">
        <v>1193</v>
      </c>
      <c r="D186">
        <v>2353</v>
      </c>
      <c r="E186" t="s">
        <v>1420</v>
      </c>
      <c r="F186" t="s">
        <v>1163</v>
      </c>
      <c r="G186" t="s">
        <v>1396</v>
      </c>
      <c r="H186" t="s">
        <v>1164</v>
      </c>
      <c r="I186">
        <v>3</v>
      </c>
      <c r="J186" s="11">
        <v>1</v>
      </c>
      <c r="K186" t="s">
        <v>1194</v>
      </c>
      <c r="L186" s="10">
        <v>0</v>
      </c>
      <c r="N186" s="10" t="s">
        <v>506</v>
      </c>
      <c r="O186" s="10" t="s">
        <v>937</v>
      </c>
      <c r="P186" s="10" t="s">
        <v>936</v>
      </c>
      <c r="Q186" s="10" t="s">
        <v>938</v>
      </c>
      <c r="R186" s="10" t="s">
        <v>939</v>
      </c>
      <c r="S186" s="10" t="s">
        <v>507</v>
      </c>
      <c r="T186" s="10" t="s">
        <v>508</v>
      </c>
      <c r="U186" s="10" t="s">
        <v>509</v>
      </c>
      <c r="V186" s="10" t="s">
        <v>510</v>
      </c>
      <c r="W186" s="10" t="s">
        <v>511</v>
      </c>
      <c r="X186" s="10" t="s">
        <v>512</v>
      </c>
      <c r="Y186" s="10" t="s">
        <v>940</v>
      </c>
      <c r="Z186" s="10" t="s">
        <v>941</v>
      </c>
      <c r="AA186" s="10" t="str">
        <f t="shared" si="4"/>
        <v>{"type":"Feature","geometry":{"type":"Point","coordinates":[37.5151416,55.9345769]},"properties":{"tubeId":"DGP8","resultId":"2353","value":35.215,"link":"https://breathe.moscow/","group":"breath.moscow","city":"Dolgoprudny","height":3,"trafic":1,"info":"Ул. Циолковского, рядом с администрацией Долгопрудного и музыкальной школой, на дереве на высоте около 3 метров (дерево на возвышении), бывают пробки, чуть поодаль промзона","ostation":0,"remark":""}},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</row>
    <row r="187" spans="1:53" ht="14" customHeight="1" thickBot="1">
      <c r="A187" t="s">
        <v>1195</v>
      </c>
      <c r="B187" t="s">
        <v>1196</v>
      </c>
      <c r="C187" t="s">
        <v>1197</v>
      </c>
      <c r="D187">
        <v>2305</v>
      </c>
      <c r="E187" t="s">
        <v>1421</v>
      </c>
      <c r="F187" t="s">
        <v>1163</v>
      </c>
      <c r="G187" t="s">
        <v>1396</v>
      </c>
      <c r="H187" t="s">
        <v>1164</v>
      </c>
      <c r="I187">
        <v>2</v>
      </c>
      <c r="J187" s="11">
        <v>1</v>
      </c>
      <c r="K187" t="s">
        <v>1198</v>
      </c>
      <c r="L187" s="10">
        <v>0</v>
      </c>
      <c r="N187" s="10" t="s">
        <v>506</v>
      </c>
      <c r="O187" s="10" t="s">
        <v>937</v>
      </c>
      <c r="P187" s="10" t="s">
        <v>936</v>
      </c>
      <c r="Q187" s="10" t="s">
        <v>938</v>
      </c>
      <c r="R187" s="10" t="s">
        <v>939</v>
      </c>
      <c r="S187" s="10" t="s">
        <v>507</v>
      </c>
      <c r="T187" s="10" t="s">
        <v>508</v>
      </c>
      <c r="U187" s="10" t="s">
        <v>509</v>
      </c>
      <c r="V187" s="10" t="s">
        <v>510</v>
      </c>
      <c r="W187" s="10" t="s">
        <v>511</v>
      </c>
      <c r="X187" s="10" t="s">
        <v>512</v>
      </c>
      <c r="Y187" s="10" t="s">
        <v>940</v>
      </c>
      <c r="Z187" s="10" t="s">
        <v>941</v>
      </c>
      <c r="AA187" s="10" t="str">
        <f t="shared" si="4"/>
        <v>{"type":"Feature","geometry":{"type":"Point","coordinates":[37.500396,55.9197604]},"properties":{"tubeId":"DGP9","resultId":"2305","value":51.281,"link":"https://breathe.moscow/","group":"breath.moscow","city":"Dolgoprudny","height":2,"trafic":1,"info":"Лихачёвский проезд, 10, Долгопрудный. Установлена на дереве на высоте 2 метра, в 13 метрах от Лихачёвского проезда. Через дорогу автобусный парк Долгопрудного и промзона","ostation":0,"remark":""}},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</row>
    <row r="188" spans="1:53" ht="14" customHeight="1" thickBot="1">
      <c r="A188" t="s">
        <v>1199</v>
      </c>
      <c r="B188" t="s">
        <v>1200</v>
      </c>
      <c r="C188" t="s">
        <v>1201</v>
      </c>
      <c r="D188">
        <v>2306</v>
      </c>
      <c r="E188" t="s">
        <v>1422</v>
      </c>
      <c r="F188" t="s">
        <v>1163</v>
      </c>
      <c r="G188" t="s">
        <v>1396</v>
      </c>
      <c r="H188" t="s">
        <v>1164</v>
      </c>
      <c r="I188">
        <v>2</v>
      </c>
      <c r="J188" s="11">
        <v>1</v>
      </c>
      <c r="K188" t="s">
        <v>1202</v>
      </c>
      <c r="L188" s="10">
        <v>0</v>
      </c>
      <c r="N188" s="10" t="s">
        <v>506</v>
      </c>
      <c r="O188" s="10" t="s">
        <v>937</v>
      </c>
      <c r="P188" s="10" t="s">
        <v>936</v>
      </c>
      <c r="Q188" s="10" t="s">
        <v>938</v>
      </c>
      <c r="R188" s="10" t="s">
        <v>939</v>
      </c>
      <c r="S188" s="10" t="s">
        <v>507</v>
      </c>
      <c r="T188" s="10" t="s">
        <v>508</v>
      </c>
      <c r="U188" s="10" t="s">
        <v>509</v>
      </c>
      <c r="V188" s="10" t="s">
        <v>510</v>
      </c>
      <c r="W188" s="10" t="s">
        <v>511</v>
      </c>
      <c r="X188" s="10" t="s">
        <v>512</v>
      </c>
      <c r="Y188" s="10" t="s">
        <v>940</v>
      </c>
      <c r="Z188" s="10" t="s">
        <v>941</v>
      </c>
      <c r="AA188" s="10" t="str">
        <f t="shared" si="4"/>
        <v>{"type":"Feature","geometry":{"type":"Point","coordinates":[37.4971416,55.911867]},"properties":{"tubeId":"DGP10","resultId":"2306","value":34.9,"link":"https://breathe.moscow/","group":"breath.moscow","city":"Dolgoprudny","height":2,"trafic":1,"info":"Проезд Строителей, Долгопрудный. Висела на дереве на высоте 2 метров, 12м до дороги. По дороге ездят грузовики с убитыми моторами, с одной стороны ворота на кладбище, с другой промзона","ostation":0,"remark":""}},</v>
      </c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</row>
    <row r="189" spans="1:53" ht="14" customHeight="1" thickBot="1">
      <c r="A189" t="s">
        <v>1203</v>
      </c>
      <c r="B189" t="s">
        <v>1204</v>
      </c>
      <c r="C189" t="s">
        <v>1205</v>
      </c>
      <c r="D189">
        <v>2336</v>
      </c>
      <c r="E189" t="s">
        <v>1423</v>
      </c>
      <c r="F189" t="s">
        <v>1163</v>
      </c>
      <c r="G189" t="s">
        <v>1396</v>
      </c>
      <c r="H189" t="s">
        <v>1164</v>
      </c>
      <c r="I189">
        <v>2</v>
      </c>
      <c r="J189" s="11">
        <v>1</v>
      </c>
      <c r="K189" t="s">
        <v>1206</v>
      </c>
      <c r="L189" s="10">
        <v>0</v>
      </c>
      <c r="N189" s="10" t="s">
        <v>506</v>
      </c>
      <c r="O189" s="10" t="s">
        <v>937</v>
      </c>
      <c r="P189" s="10" t="s">
        <v>936</v>
      </c>
      <c r="Q189" s="10" t="s">
        <v>938</v>
      </c>
      <c r="R189" s="10" t="s">
        <v>939</v>
      </c>
      <c r="S189" s="10" t="s">
        <v>507</v>
      </c>
      <c r="T189" s="10" t="s">
        <v>508</v>
      </c>
      <c r="U189" s="10" t="s">
        <v>509</v>
      </c>
      <c r="V189" s="10" t="s">
        <v>510</v>
      </c>
      <c r="W189" s="10" t="s">
        <v>511</v>
      </c>
      <c r="X189" s="10" t="s">
        <v>512</v>
      </c>
      <c r="Y189" s="10" t="s">
        <v>940</v>
      </c>
      <c r="Z189" s="10" t="s">
        <v>941</v>
      </c>
      <c r="AA189" s="10" t="str">
        <f t="shared" si="4"/>
        <v>{"type":"Feature","geometry":{"type":"Point","coordinates":[37.4894006,55.9034714]},"properties":{"tubeId":"DGP11","resultId":"2336","value":38.245,"link":"https://breathe.moscow/","group":"breath.moscow","city":"Dolgoprudny","height":2,"trafic":1,"info":"Совхозная ул., Химки. Установлена на чахлом деревце, на высоте около 2м. 7 метров до Совхозной ул. 112 метров до Лихачёвского проспекта. Через Лихачёвский проспект -- мусоросортировка. В 126 метрах находится место, где позднее было выявлено незаконное сжигание мусора.","ostation":0,"remark":""}},</v>
      </c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</row>
    <row r="190" spans="1:53" ht="14" customHeight="1" thickBot="1">
      <c r="A190" t="s">
        <v>1207</v>
      </c>
      <c r="B190" t="s">
        <v>1208</v>
      </c>
      <c r="C190" t="s">
        <v>1209</v>
      </c>
      <c r="D190">
        <v>2343</v>
      </c>
      <c r="E190" t="s">
        <v>1424</v>
      </c>
      <c r="F190" t="s">
        <v>1163</v>
      </c>
      <c r="G190" t="s">
        <v>1396</v>
      </c>
      <c r="H190" t="s">
        <v>1164</v>
      </c>
      <c r="I190" t="s">
        <v>1210</v>
      </c>
      <c r="J190" s="11">
        <v>1</v>
      </c>
      <c r="K190" t="s">
        <v>1211</v>
      </c>
      <c r="L190" s="10">
        <v>0</v>
      </c>
      <c r="N190" s="10" t="s">
        <v>506</v>
      </c>
      <c r="O190" s="10" t="s">
        <v>937</v>
      </c>
      <c r="P190" s="10" t="s">
        <v>936</v>
      </c>
      <c r="Q190" s="10" t="s">
        <v>938</v>
      </c>
      <c r="R190" s="10" t="s">
        <v>939</v>
      </c>
      <c r="S190" s="10" t="s">
        <v>507</v>
      </c>
      <c r="T190" s="10" t="s">
        <v>508</v>
      </c>
      <c r="U190" s="10" t="s">
        <v>509</v>
      </c>
      <c r="V190" s="10" t="s">
        <v>510</v>
      </c>
      <c r="W190" s="10" t="s">
        <v>511</v>
      </c>
      <c r="X190" s="10" t="s">
        <v>512</v>
      </c>
      <c r="Y190" s="10" t="s">
        <v>940</v>
      </c>
      <c r="Z190" s="10" t="s">
        <v>941</v>
      </c>
      <c r="AA190" s="10" t="str">
        <f t="shared" si="4"/>
        <v>{"type":"Feature","geometry":{"type":"Point","coordinates":[37.49175,55.92399]},"properties":{"tubeId":"DGP12","resultId":"2343","value":30.243,"link":"https://breathe.moscow/","group":"breath.moscow","city":"Dolgoprudny","height":1.8,"trafic":1,"info":"Лихачёвский проспект, Долгопрудный. Установлена на деревце на высоте 1,8 метра, в 50 метрах от Лихачёвского проспекта. Через Лихачёвский проспект -- промзона","ostation":0,"remark":""}},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</row>
    <row r="191" spans="1:53" ht="14" customHeight="1" thickBot="1">
      <c r="A191" t="s">
        <v>1212</v>
      </c>
      <c r="B191" t="s">
        <v>1213</v>
      </c>
      <c r="C191" t="s">
        <v>1214</v>
      </c>
      <c r="D191">
        <v>2326</v>
      </c>
      <c r="E191" t="s">
        <v>1425</v>
      </c>
      <c r="F191" t="s">
        <v>1163</v>
      </c>
      <c r="G191" t="s">
        <v>1396</v>
      </c>
      <c r="H191" t="s">
        <v>1164</v>
      </c>
      <c r="I191" t="s">
        <v>678</v>
      </c>
      <c r="J191" s="11">
        <v>1</v>
      </c>
      <c r="K191" t="s">
        <v>1215</v>
      </c>
      <c r="L191" s="10">
        <v>0</v>
      </c>
      <c r="N191" s="10" t="s">
        <v>506</v>
      </c>
      <c r="O191" s="10" t="s">
        <v>937</v>
      </c>
      <c r="P191" s="10" t="s">
        <v>936</v>
      </c>
      <c r="Q191" s="10" t="s">
        <v>938</v>
      </c>
      <c r="R191" s="10" t="s">
        <v>939</v>
      </c>
      <c r="S191" s="10" t="s">
        <v>507</v>
      </c>
      <c r="T191" s="10" t="s">
        <v>508</v>
      </c>
      <c r="U191" s="10" t="s">
        <v>509</v>
      </c>
      <c r="V191" s="10" t="s">
        <v>510</v>
      </c>
      <c r="W191" s="10" t="s">
        <v>511</v>
      </c>
      <c r="X191" s="10" t="s">
        <v>512</v>
      </c>
      <c r="Y191" s="10" t="s">
        <v>940</v>
      </c>
      <c r="Z191" s="10" t="s">
        <v>941</v>
      </c>
      <c r="AA191" s="10" t="str">
        <f t="shared" si="4"/>
        <v>{"type":"Feature","geometry":{"type":"Point","coordinates":[37.5018336,55.9483068]},"properties":{"tubeId":"DGP13","resultId":"2326","value":34.603,"link":"https://breathe.moscow/","group":"breath.moscow","city":"Dolgoprudny","height":2.5,"trafic":1,"info":"Проезд Пацаева, Долгопрудный. Установлена на дереве, на высоте примерно 2,5 метра, в 8 метрах от дороги и прмерно на таком же расстоянии от переднего края автобусной остановки. На дороге бывают пробки","ostation":0,"remark":""}},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</row>
    <row r="192" spans="1:53" ht="14" customHeight="1" thickBot="1">
      <c r="A192" t="s">
        <v>1216</v>
      </c>
      <c r="B192" t="s">
        <v>1217</v>
      </c>
      <c r="C192" t="s">
        <v>1218</v>
      </c>
      <c r="D192">
        <v>2333</v>
      </c>
      <c r="E192" t="s">
        <v>1426</v>
      </c>
      <c r="F192" t="s">
        <v>1163</v>
      </c>
      <c r="G192" t="s">
        <v>1396</v>
      </c>
      <c r="H192" t="s">
        <v>1164</v>
      </c>
      <c r="I192">
        <v>2</v>
      </c>
      <c r="J192" s="11">
        <v>1</v>
      </c>
      <c r="K192" t="s">
        <v>1219</v>
      </c>
      <c r="L192" s="10">
        <v>0</v>
      </c>
      <c r="N192" s="10" t="s">
        <v>506</v>
      </c>
      <c r="O192" s="10" t="s">
        <v>937</v>
      </c>
      <c r="P192" s="10" t="s">
        <v>936</v>
      </c>
      <c r="Q192" s="10" t="s">
        <v>938</v>
      </c>
      <c r="R192" s="10" t="s">
        <v>939</v>
      </c>
      <c r="S192" s="10" t="s">
        <v>507</v>
      </c>
      <c r="T192" s="10" t="s">
        <v>508</v>
      </c>
      <c r="U192" s="10" t="s">
        <v>509</v>
      </c>
      <c r="V192" s="10" t="s">
        <v>510</v>
      </c>
      <c r="W192" s="10" t="s">
        <v>511</v>
      </c>
      <c r="X192" s="10" t="s">
        <v>512</v>
      </c>
      <c r="Y192" s="10" t="s">
        <v>940</v>
      </c>
      <c r="Z192" s="10" t="s">
        <v>941</v>
      </c>
      <c r="AA192" s="10" t="str">
        <f t="shared" si="4"/>
        <v>{"type":"Feature","geometry":{"type":"Point","coordinates":[37.5344866,55.9122114]},"properties":{"tubeId":"DGP14","resultId":"2333","value":40.24,"link":"https://breathe.moscow/","group":"breath.moscow","city":"Dolgoprudny","height":2,"trafic":1,"info":"Рядом завод асфальтобетона БЕТАС, ЖД, две автодороги, ближайшая на расстоянии 7м","ostation":0,"remark":""}},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</row>
    <row r="193" spans="1:53" ht="14" customHeight="1" thickBot="1">
      <c r="A193" t="s">
        <v>1220</v>
      </c>
      <c r="B193" t="s">
        <v>1221</v>
      </c>
      <c r="C193" t="s">
        <v>1222</v>
      </c>
      <c r="D193">
        <v>2307</v>
      </c>
      <c r="E193" t="s">
        <v>1427</v>
      </c>
      <c r="F193" t="s">
        <v>1163</v>
      </c>
      <c r="G193" t="s">
        <v>1396</v>
      </c>
      <c r="H193" t="s">
        <v>1164</v>
      </c>
      <c r="I193">
        <v>2</v>
      </c>
      <c r="J193" s="11">
        <v>1</v>
      </c>
      <c r="K193" t="s">
        <v>1470</v>
      </c>
      <c r="L193" s="10">
        <v>0</v>
      </c>
      <c r="N193" s="10" t="s">
        <v>506</v>
      </c>
      <c r="O193" s="10" t="s">
        <v>937</v>
      </c>
      <c r="P193" s="10" t="s">
        <v>936</v>
      </c>
      <c r="Q193" s="10" t="s">
        <v>938</v>
      </c>
      <c r="R193" s="10" t="s">
        <v>939</v>
      </c>
      <c r="S193" s="10" t="s">
        <v>507</v>
      </c>
      <c r="T193" s="10" t="s">
        <v>508</v>
      </c>
      <c r="U193" s="10" t="s">
        <v>509</v>
      </c>
      <c r="V193" s="10" t="s">
        <v>510</v>
      </c>
      <c r="W193" s="10" t="s">
        <v>511</v>
      </c>
      <c r="X193" s="10" t="s">
        <v>512</v>
      </c>
      <c r="Y193" s="10" t="s">
        <v>940</v>
      </c>
      <c r="Z193" s="10" t="s">
        <v>941</v>
      </c>
      <c r="AA193" s="10" t="str">
        <f t="shared" si="4"/>
        <v>{"type":"Feature","geometry":{"type":"Point","coordinates":[37.537468,55.91603]},"properties":{"tubeId":"DGP15","resultId":"2307","value":34.036,"link":"https://breathe.moscow/","group":"breath.moscow","city":"Dolgoprudny","height":2,"trafic":1,"info":"До дороги Проектируемый проезд --13 метров. Рядом АЗС, мойка, автодорога, \"Бухта\" - склады различных стройматериалов. пробок нет","ostation":0,"remark":""}},</v>
      </c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</row>
    <row r="194" spans="1:53" ht="14" customHeight="1" thickBot="1">
      <c r="A194" t="s">
        <v>1223</v>
      </c>
      <c r="B194" t="s">
        <v>1224</v>
      </c>
      <c r="C194" t="s">
        <v>1225</v>
      </c>
      <c r="D194">
        <v>2351</v>
      </c>
      <c r="E194">
        <v>0</v>
      </c>
      <c r="F194" t="s">
        <v>1163</v>
      </c>
      <c r="G194" t="s">
        <v>1396</v>
      </c>
      <c r="H194" t="s">
        <v>1164</v>
      </c>
      <c r="I194">
        <v>2</v>
      </c>
      <c r="J194" s="11">
        <v>1</v>
      </c>
      <c r="K194" t="s">
        <v>1226</v>
      </c>
      <c r="L194" s="10">
        <v>0</v>
      </c>
      <c r="M194" t="s">
        <v>1001</v>
      </c>
      <c r="N194" s="10" t="s">
        <v>506</v>
      </c>
      <c r="O194" s="10" t="s">
        <v>937</v>
      </c>
      <c r="P194" s="10" t="s">
        <v>936</v>
      </c>
      <c r="Q194" s="10" t="s">
        <v>938</v>
      </c>
      <c r="R194" s="10" t="s">
        <v>939</v>
      </c>
      <c r="S194" s="10" t="s">
        <v>507</v>
      </c>
      <c r="T194" s="10" t="s">
        <v>508</v>
      </c>
      <c r="U194" s="10" t="s">
        <v>509</v>
      </c>
      <c r="V194" s="10" t="s">
        <v>510</v>
      </c>
      <c r="W194" s="10" t="s">
        <v>511</v>
      </c>
      <c r="X194" s="10" t="s">
        <v>512</v>
      </c>
      <c r="Y194" s="10" t="s">
        <v>940</v>
      </c>
      <c r="Z194" s="10" t="s">
        <v>941</v>
      </c>
      <c r="AA194" s="10" t="str">
        <f t="shared" si="4"/>
        <v>{"type":"Feature","geometry":{"type":"Point","coordinates":[37.5403576,55.9250572]},"properties":{"tubeId":"DGP16","resultId":"2351","value":0,"link":"https://breathe.moscow/","group":"breath.moscow","city":"Dolgoprudny","height":2,"trafic":1,"info":"Рядом yл. Академика Алиханова -- 9м.Высота 2,5м Пробок нет","ostation":0,"remark":"sampler not received"}},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</row>
    <row r="195" spans="1:53" ht="14" customHeight="1" thickBot="1">
      <c r="A195" t="s">
        <v>1227</v>
      </c>
      <c r="B195" t="s">
        <v>1228</v>
      </c>
      <c r="C195" t="s">
        <v>1229</v>
      </c>
      <c r="D195">
        <v>2364</v>
      </c>
      <c r="E195" t="s">
        <v>1428</v>
      </c>
      <c r="F195" t="s">
        <v>1163</v>
      </c>
      <c r="G195" t="s">
        <v>1396</v>
      </c>
      <c r="H195" t="s">
        <v>1164</v>
      </c>
      <c r="I195" t="s">
        <v>850</v>
      </c>
      <c r="J195" s="11">
        <v>1</v>
      </c>
      <c r="K195" t="s">
        <v>1230</v>
      </c>
      <c r="L195" s="10">
        <v>0</v>
      </c>
      <c r="N195" s="10" t="s">
        <v>506</v>
      </c>
      <c r="O195" s="10" t="s">
        <v>937</v>
      </c>
      <c r="P195" s="10" t="s">
        <v>936</v>
      </c>
      <c r="Q195" s="10" t="s">
        <v>938</v>
      </c>
      <c r="R195" s="10" t="s">
        <v>939</v>
      </c>
      <c r="S195" s="10" t="s">
        <v>507</v>
      </c>
      <c r="T195" s="10" t="s">
        <v>508</v>
      </c>
      <c r="U195" s="10" t="s">
        <v>509</v>
      </c>
      <c r="V195" s="10" t="s">
        <v>510</v>
      </c>
      <c r="W195" s="10" t="s">
        <v>511</v>
      </c>
      <c r="X195" s="10" t="s">
        <v>512</v>
      </c>
      <c r="Y195" s="10" t="s">
        <v>940</v>
      </c>
      <c r="Z195" s="10" t="s">
        <v>941</v>
      </c>
      <c r="AA195" s="10" t="str">
        <f t="shared" si="4"/>
        <v>{"type":"Feature","geometry":{"type":"Point","coordinates":[37.5396572,55.9267551]},"properties":{"tubeId":"DGP17","resultId":"2364","value":30.951,"link":"https://breathe.moscow/","group":"breath.moscow","city":"Dolgoprudny","height":0.5,"trafic":1,"info":"Ул. Акад. Алиханова - 3м, высота 0,5м Рядом стройка объекта. Пробок нет","ostation":0,"remark":""}},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</row>
    <row r="196" spans="1:53" ht="14" customHeight="1" thickBot="1">
      <c r="A196" t="s">
        <v>1231</v>
      </c>
      <c r="B196" t="s">
        <v>1232</v>
      </c>
      <c r="C196" t="s">
        <v>1233</v>
      </c>
      <c r="D196">
        <v>2375</v>
      </c>
      <c r="E196" t="s">
        <v>1429</v>
      </c>
      <c r="F196" t="s">
        <v>1163</v>
      </c>
      <c r="G196" t="s">
        <v>1396</v>
      </c>
      <c r="H196" t="s">
        <v>1164</v>
      </c>
      <c r="I196">
        <v>2</v>
      </c>
      <c r="J196" s="11">
        <v>1</v>
      </c>
      <c r="K196" t="s">
        <v>1234</v>
      </c>
      <c r="L196" s="10">
        <v>0</v>
      </c>
      <c r="N196" s="10" t="s">
        <v>506</v>
      </c>
      <c r="O196" s="10" t="s">
        <v>937</v>
      </c>
      <c r="P196" s="10" t="s">
        <v>936</v>
      </c>
      <c r="Q196" s="10" t="s">
        <v>938</v>
      </c>
      <c r="R196" s="10" t="s">
        <v>939</v>
      </c>
      <c r="S196" s="10" t="s">
        <v>507</v>
      </c>
      <c r="T196" s="10" t="s">
        <v>508</v>
      </c>
      <c r="U196" s="10" t="s">
        <v>509</v>
      </c>
      <c r="V196" s="10" t="s">
        <v>510</v>
      </c>
      <c r="W196" s="10" t="s">
        <v>511</v>
      </c>
      <c r="X196" s="10" t="s">
        <v>512</v>
      </c>
      <c r="Y196" s="10" t="s">
        <v>940</v>
      </c>
      <c r="Z196" s="10" t="s">
        <v>941</v>
      </c>
      <c r="AA196" s="10" t="str">
        <f t="shared" si="4"/>
        <v>{"type":"Feature","geometry":{"type":"Point","coordinates":[37.546641,55.932393]},"properties":{"tubeId":"DGP18","resultId":"2375","value":38.709,"link":"https://breathe.moscow/","group":"breath.moscow","city":"Dolgoprudny","height":2,"trafic":1,"info":"Высота 2м Рядом Дмитровское шоссе - 7м, дублер, средние пробки.","ostation":0,"remark":""}},</v>
      </c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</row>
    <row r="197" spans="1:53" ht="14" customHeight="1" thickBot="1">
      <c r="A197" t="s">
        <v>1235</v>
      </c>
      <c r="B197" t="s">
        <v>1236</v>
      </c>
      <c r="C197" t="s">
        <v>1237</v>
      </c>
      <c r="D197">
        <v>2331</v>
      </c>
      <c r="E197" t="s">
        <v>1430</v>
      </c>
      <c r="F197" t="s">
        <v>1163</v>
      </c>
      <c r="G197" t="s">
        <v>1396</v>
      </c>
      <c r="H197" t="s">
        <v>1164</v>
      </c>
      <c r="I197">
        <v>3</v>
      </c>
      <c r="J197" s="11">
        <v>1</v>
      </c>
      <c r="K197" t="s">
        <v>1238</v>
      </c>
      <c r="L197" s="10">
        <v>0</v>
      </c>
      <c r="N197" s="10" t="s">
        <v>506</v>
      </c>
      <c r="O197" s="10" t="s">
        <v>937</v>
      </c>
      <c r="P197" s="10" t="s">
        <v>936</v>
      </c>
      <c r="Q197" s="10" t="s">
        <v>938</v>
      </c>
      <c r="R197" s="10" t="s">
        <v>939</v>
      </c>
      <c r="S197" s="10" t="s">
        <v>507</v>
      </c>
      <c r="T197" s="10" t="s">
        <v>508</v>
      </c>
      <c r="U197" s="10" t="s">
        <v>509</v>
      </c>
      <c r="V197" s="10" t="s">
        <v>510</v>
      </c>
      <c r="W197" s="10" t="s">
        <v>511</v>
      </c>
      <c r="X197" s="10" t="s">
        <v>512</v>
      </c>
      <c r="Y197" s="10" t="s">
        <v>940</v>
      </c>
      <c r="Z197" s="10" t="s">
        <v>941</v>
      </c>
      <c r="AA197" s="10" t="str">
        <f t="shared" si="4"/>
        <v>{"type":"Feature","geometry":{"type":"Point","coordinates":[37.547432,55.936421]},"properties":{"tubeId":"DGP19","resultId":"2331","value":32.191,"link":"https://breathe.moscow/","group":"breath.moscow","city":"Dolgoprudny","height":3,"trafic":1,"info":"Рядом Дмитровское шоссе, дублер, пробки средние. Ул. 8 Северная линия - 15м","ostation":0,"remark":""}},</v>
      </c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</row>
    <row r="198" spans="1:53" ht="14" customHeight="1" thickBot="1">
      <c r="A198" t="s">
        <v>1239</v>
      </c>
      <c r="B198" t="s">
        <v>1240</v>
      </c>
      <c r="C198" t="s">
        <v>1241</v>
      </c>
      <c r="D198">
        <v>2379</v>
      </c>
      <c r="E198" t="s">
        <v>1431</v>
      </c>
      <c r="F198" t="s">
        <v>1163</v>
      </c>
      <c r="G198" t="s">
        <v>1396</v>
      </c>
      <c r="H198" t="s">
        <v>1164</v>
      </c>
      <c r="I198">
        <v>2</v>
      </c>
      <c r="J198" s="11">
        <v>0</v>
      </c>
      <c r="K198" t="s">
        <v>1242</v>
      </c>
      <c r="L198" s="10">
        <v>0</v>
      </c>
      <c r="N198" s="10" t="s">
        <v>506</v>
      </c>
      <c r="O198" s="10" t="s">
        <v>937</v>
      </c>
      <c r="P198" s="10" t="s">
        <v>936</v>
      </c>
      <c r="Q198" s="10" t="s">
        <v>938</v>
      </c>
      <c r="R198" s="10" t="s">
        <v>939</v>
      </c>
      <c r="S198" s="10" t="s">
        <v>507</v>
      </c>
      <c r="T198" s="10" t="s">
        <v>508</v>
      </c>
      <c r="U198" s="10" t="s">
        <v>509</v>
      </c>
      <c r="V198" s="10" t="s">
        <v>510</v>
      </c>
      <c r="W198" s="10" t="s">
        <v>511</v>
      </c>
      <c r="X198" s="10" t="s">
        <v>512</v>
      </c>
      <c r="Y198" s="10" t="s">
        <v>940</v>
      </c>
      <c r="Z198" s="10" t="s">
        <v>941</v>
      </c>
      <c r="AA198" s="10" t="str">
        <f t="shared" si="4"/>
        <v>{"type":"Feature","geometry":{"type":"Point","coordinates":[37.5549814,55.935043]},"properties":{"tubeId":"DGP20","resultId":"2379","value":29.248,"link":"https://breathe.moscow/","group":"breath.moscow","city":"Dolgoprudny","height":2,"trafic":0,"info":"Ул. 9 Северная линия - 25м. Высота 2м .Рядом гаражный комплекс одноэтажной застройки, иподром, большая плоскостная парковка, электроподстанция.","ostation":0,"remark":""}},</v>
      </c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</row>
    <row r="199" spans="1:53" ht="14" customHeight="1" thickBot="1">
      <c r="A199" t="s">
        <v>1243</v>
      </c>
      <c r="B199" t="s">
        <v>1244</v>
      </c>
      <c r="C199" t="s">
        <v>1245</v>
      </c>
      <c r="D199">
        <v>2724</v>
      </c>
      <c r="E199" t="s">
        <v>1432</v>
      </c>
      <c r="F199" t="s">
        <v>1246</v>
      </c>
      <c r="G199" t="s">
        <v>1396</v>
      </c>
      <c r="H199" t="s">
        <v>1164</v>
      </c>
      <c r="I199" t="s">
        <v>312</v>
      </c>
      <c r="J199" s="11">
        <v>0</v>
      </c>
      <c r="K199" t="s">
        <v>1247</v>
      </c>
      <c r="L199" s="10">
        <v>0</v>
      </c>
      <c r="N199" s="10" t="s">
        <v>506</v>
      </c>
      <c r="O199" s="10" t="s">
        <v>937</v>
      </c>
      <c r="P199" s="10" t="s">
        <v>936</v>
      </c>
      <c r="Q199" s="10" t="s">
        <v>938</v>
      </c>
      <c r="R199" s="10" t="s">
        <v>939</v>
      </c>
      <c r="S199" s="10" t="s">
        <v>507</v>
      </c>
      <c r="T199" s="10" t="s">
        <v>508</v>
      </c>
      <c r="U199" s="10" t="s">
        <v>509</v>
      </c>
      <c r="V199" s="10" t="s">
        <v>510</v>
      </c>
      <c r="W199" s="10" t="s">
        <v>511</v>
      </c>
      <c r="X199" s="10" t="s">
        <v>512</v>
      </c>
      <c r="Y199" s="10" t="s">
        <v>940</v>
      </c>
      <c r="Z199" s="10" t="s">
        <v>941</v>
      </c>
      <c r="AA199" s="10" t="str">
        <f t="shared" si="4"/>
        <v>{"type":"Feature","geometry":{"type":"Point","coordinates":[37.5912957,55.67608]},"properties":{"tubeId":"MSK1","resultId":"2724","value":25.909,"link":"https://breathe.moscow/","group":"breath.moscow","city":"Moscow","height":1.5,"trafic":0,"info":"Edge of city park, 20 m to big street","ostation":0,"remark":""}},</v>
      </c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</row>
    <row r="200" spans="1:53" ht="14" customHeight="1" thickBot="1">
      <c r="A200" t="s">
        <v>1248</v>
      </c>
      <c r="B200" t="s">
        <v>1249</v>
      </c>
      <c r="C200" t="s">
        <v>1250</v>
      </c>
      <c r="D200">
        <v>2758</v>
      </c>
      <c r="E200" t="s">
        <v>1433</v>
      </c>
      <c r="F200" t="s">
        <v>1246</v>
      </c>
      <c r="G200" t="s">
        <v>1396</v>
      </c>
      <c r="H200" t="s">
        <v>1164</v>
      </c>
      <c r="I200" t="s">
        <v>1251</v>
      </c>
      <c r="J200" s="11">
        <v>0</v>
      </c>
      <c r="K200" t="s">
        <v>1252</v>
      </c>
      <c r="L200" s="10">
        <v>0</v>
      </c>
      <c r="N200" s="10" t="s">
        <v>506</v>
      </c>
      <c r="O200" s="10" t="s">
        <v>937</v>
      </c>
      <c r="P200" s="10" t="s">
        <v>936</v>
      </c>
      <c r="Q200" s="10" t="s">
        <v>938</v>
      </c>
      <c r="R200" s="10" t="s">
        <v>939</v>
      </c>
      <c r="S200" s="10" t="s">
        <v>507</v>
      </c>
      <c r="T200" s="10" t="s">
        <v>508</v>
      </c>
      <c r="U200" s="10" t="s">
        <v>509</v>
      </c>
      <c r="V200" s="10" t="s">
        <v>510</v>
      </c>
      <c r="W200" s="10" t="s">
        <v>511</v>
      </c>
      <c r="X200" s="10" t="s">
        <v>512</v>
      </c>
      <c r="Y200" s="10" t="s">
        <v>940</v>
      </c>
      <c r="Z200" s="10" t="s">
        <v>941</v>
      </c>
      <c r="AA200" s="10" t="str">
        <f t="shared" si="4"/>
        <v>{"type":"Feature","geometry":{"type":"Point","coordinates":[37.5903929,55.6856026]},"properties":{"tubeId":"MSK2","resultId":"2758","value":30.294,"link":"https://breathe.moscow/","group":"breath.moscow","city":"Moscow","height":1.7,"trafic":0,"info":"Inside residential area 1 m to driveway 5 m to kindergarten's playground","ostation":0,"remark":""}},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</row>
    <row r="201" spans="1:53" ht="14" customHeight="1" thickBot="1">
      <c r="A201" t="s">
        <v>1253</v>
      </c>
      <c r="B201" t="s">
        <v>1254</v>
      </c>
      <c r="C201" t="s">
        <v>1255</v>
      </c>
      <c r="D201">
        <v>2799</v>
      </c>
      <c r="E201" t="s">
        <v>1434</v>
      </c>
      <c r="F201" t="s">
        <v>1246</v>
      </c>
      <c r="G201" t="s">
        <v>1396</v>
      </c>
      <c r="H201" t="s">
        <v>1164</v>
      </c>
      <c r="I201">
        <v>2</v>
      </c>
      <c r="J201" s="11">
        <v>0</v>
      </c>
      <c r="K201" t="s">
        <v>1256</v>
      </c>
      <c r="L201" s="10">
        <v>0</v>
      </c>
      <c r="N201" s="10" t="s">
        <v>506</v>
      </c>
      <c r="O201" s="10" t="s">
        <v>937</v>
      </c>
      <c r="P201" s="10" t="s">
        <v>936</v>
      </c>
      <c r="Q201" s="10" t="s">
        <v>938</v>
      </c>
      <c r="R201" s="10" t="s">
        <v>939</v>
      </c>
      <c r="S201" s="10" t="s">
        <v>507</v>
      </c>
      <c r="T201" s="10" t="s">
        <v>508</v>
      </c>
      <c r="U201" s="10" t="s">
        <v>509</v>
      </c>
      <c r="V201" s="10" t="s">
        <v>510</v>
      </c>
      <c r="W201" s="10" t="s">
        <v>511</v>
      </c>
      <c r="X201" s="10" t="s">
        <v>512</v>
      </c>
      <c r="Y201" s="10" t="s">
        <v>940</v>
      </c>
      <c r="Z201" s="10" t="s">
        <v>941</v>
      </c>
      <c r="AA201" s="10" t="str">
        <f t="shared" si="4"/>
        <v>{"type":"Feature","geometry":{"type":"Point","coordinates":[37.5781988,55.6731103]},"properties":{"tubeId":"MSK3","resultId":"2799","value":39.876,"link":"https://breathe.moscow/","group":"breath.moscow","city":"Moscow","height":2,"trafic":0,"info":"Corner of living building 40 м to center of intersection of small and big streets","ostation":0,"remark":""}},</v>
      </c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</row>
    <row r="202" spans="1:53" ht="14" customHeight="1" thickBot="1">
      <c r="A202" t="s">
        <v>1257</v>
      </c>
      <c r="B202" t="s">
        <v>1258</v>
      </c>
      <c r="C202" t="s">
        <v>1259</v>
      </c>
      <c r="D202">
        <v>2762</v>
      </c>
      <c r="E202" t="s">
        <v>1435</v>
      </c>
      <c r="F202" t="s">
        <v>1246</v>
      </c>
      <c r="G202" t="s">
        <v>1396</v>
      </c>
      <c r="H202" t="s">
        <v>1164</v>
      </c>
      <c r="I202" t="s">
        <v>312</v>
      </c>
      <c r="J202" s="11">
        <v>0</v>
      </c>
      <c r="K202" t="s">
        <v>1260</v>
      </c>
      <c r="L202" s="10">
        <v>0</v>
      </c>
      <c r="N202" s="10" t="s">
        <v>506</v>
      </c>
      <c r="O202" s="10" t="s">
        <v>937</v>
      </c>
      <c r="P202" s="10" t="s">
        <v>936</v>
      </c>
      <c r="Q202" s="10" t="s">
        <v>938</v>
      </c>
      <c r="R202" s="10" t="s">
        <v>939</v>
      </c>
      <c r="S202" s="10" t="s">
        <v>507</v>
      </c>
      <c r="T202" s="10" t="s">
        <v>508</v>
      </c>
      <c r="U202" s="10" t="s">
        <v>509</v>
      </c>
      <c r="V202" s="10" t="s">
        <v>510</v>
      </c>
      <c r="W202" s="10" t="s">
        <v>511</v>
      </c>
      <c r="X202" s="10" t="s">
        <v>512</v>
      </c>
      <c r="Y202" s="10" t="s">
        <v>940</v>
      </c>
      <c r="Z202" s="10" t="s">
        <v>941</v>
      </c>
      <c r="AA202" s="10" t="str">
        <f t="shared" si="4"/>
        <v>{"type":"Feature","geometry":{"type":"Point","coordinates":[37.5725542,55.6747842]},"properties":{"tubeId":"MSK4","resultId":"2762","value":36.296,"link":"https://breathe.moscow/","group":"breath.moscow","city":"Moscow","height":1.5,"trafic":0,"info":"between wide street and living building7 m to street on the walk-the-dog pathway","ostation":0,"remark":""}},</v>
      </c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</row>
    <row r="203" spans="1:53" ht="14" customHeight="1" thickBot="1">
      <c r="A203" t="s">
        <v>1261</v>
      </c>
      <c r="B203" t="s">
        <v>1262</v>
      </c>
      <c r="C203" t="s">
        <v>1263</v>
      </c>
      <c r="D203">
        <v>2760</v>
      </c>
      <c r="E203" t="s">
        <v>1436</v>
      </c>
      <c r="F203" t="s">
        <v>1246</v>
      </c>
      <c r="G203" t="s">
        <v>1396</v>
      </c>
      <c r="H203" t="s">
        <v>1164</v>
      </c>
      <c r="I203">
        <v>2</v>
      </c>
      <c r="J203" s="11">
        <v>1</v>
      </c>
      <c r="K203" t="s">
        <v>1264</v>
      </c>
      <c r="L203" s="10">
        <v>0</v>
      </c>
      <c r="N203" s="10" t="s">
        <v>506</v>
      </c>
      <c r="O203" s="10" t="s">
        <v>937</v>
      </c>
      <c r="P203" s="10" t="s">
        <v>936</v>
      </c>
      <c r="Q203" s="10" t="s">
        <v>938</v>
      </c>
      <c r="R203" s="10" t="s">
        <v>939</v>
      </c>
      <c r="S203" s="10" t="s">
        <v>507</v>
      </c>
      <c r="T203" s="10" t="s">
        <v>508</v>
      </c>
      <c r="U203" s="10" t="s">
        <v>509</v>
      </c>
      <c r="V203" s="10" t="s">
        <v>510</v>
      </c>
      <c r="W203" s="10" t="s">
        <v>511</v>
      </c>
      <c r="X203" s="10" t="s">
        <v>512</v>
      </c>
      <c r="Y203" s="10" t="s">
        <v>940</v>
      </c>
      <c r="Z203" s="10" t="s">
        <v>941</v>
      </c>
      <c r="AA203" s="10" t="str">
        <f t="shared" si="4"/>
        <v>{"type":"Feature","geometry":{"type":"Point","coordinates":[37.5637741,55.6779399]},"properties":{"tubeId":"MSK5","resultId":"2760","value":37.793,"link":"https://breathe.moscow/","group":"breath.moscow","city":"Moscow","height":2,"trafic":1,"info":"30 m to intersection of 2 big streets with heavy traffic, on wall of living building","ostation":0,"remark":""}},</v>
      </c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</row>
    <row r="204" spans="1:53" ht="14" customHeight="1" thickBot="1">
      <c r="A204" t="s">
        <v>1265</v>
      </c>
      <c r="B204" t="s">
        <v>1266</v>
      </c>
      <c r="C204" t="s">
        <v>1267</v>
      </c>
      <c r="D204">
        <v>2766</v>
      </c>
      <c r="E204" t="s">
        <v>1437</v>
      </c>
      <c r="F204" t="s">
        <v>1246</v>
      </c>
      <c r="G204" t="s">
        <v>1396</v>
      </c>
      <c r="H204" t="s">
        <v>1164</v>
      </c>
      <c r="I204" t="s">
        <v>1268</v>
      </c>
      <c r="J204" s="11">
        <v>1</v>
      </c>
      <c r="K204" t="s">
        <v>1269</v>
      </c>
      <c r="L204" s="10">
        <v>0</v>
      </c>
      <c r="N204" s="10" t="s">
        <v>506</v>
      </c>
      <c r="O204" s="10" t="s">
        <v>937</v>
      </c>
      <c r="P204" s="10" t="s">
        <v>936</v>
      </c>
      <c r="Q204" s="10" t="s">
        <v>938</v>
      </c>
      <c r="R204" s="10" t="s">
        <v>939</v>
      </c>
      <c r="S204" s="10" t="s">
        <v>507</v>
      </c>
      <c r="T204" s="10" t="s">
        <v>508</v>
      </c>
      <c r="U204" s="10" t="s">
        <v>509</v>
      </c>
      <c r="V204" s="10" t="s">
        <v>510</v>
      </c>
      <c r="W204" s="10" t="s">
        <v>511</v>
      </c>
      <c r="X204" s="10" t="s">
        <v>512</v>
      </c>
      <c r="Y204" s="10" t="s">
        <v>940</v>
      </c>
      <c r="Z204" s="10" t="s">
        <v>941</v>
      </c>
      <c r="AA204" s="10" t="str">
        <f t="shared" si="4"/>
        <v>{"type":"Feature","geometry":{"type":"Point","coordinates":[37.5672673,55.6811446]},"properties":{"tubeId":"MSK6","resultId":"2766","value":34.338,"link":"https://breathe.moscow/","group":"breath.moscow","city":"Moscow","height":1.3,"trafic":1,"info":"On the living building 5 m to middle street with trams anв 40 m to big street intersection","ostation":0,"remark":""}},</v>
      </c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</row>
    <row r="205" spans="1:53" ht="14" customHeight="1" thickBot="1">
      <c r="A205" t="s">
        <v>1270</v>
      </c>
      <c r="B205" t="s">
        <v>1271</v>
      </c>
      <c r="C205" t="s">
        <v>1272</v>
      </c>
      <c r="D205">
        <v>2786</v>
      </c>
      <c r="E205">
        <v>0</v>
      </c>
      <c r="F205" t="s">
        <v>1246</v>
      </c>
      <c r="G205" t="s">
        <v>1396</v>
      </c>
      <c r="H205" t="s">
        <v>1164</v>
      </c>
      <c r="I205">
        <v>2</v>
      </c>
      <c r="J205" s="11">
        <v>0</v>
      </c>
      <c r="L205" s="10">
        <v>0</v>
      </c>
      <c r="M205" t="s">
        <v>1469</v>
      </c>
      <c r="N205" s="10" t="s">
        <v>506</v>
      </c>
      <c r="O205" s="10" t="s">
        <v>937</v>
      </c>
      <c r="P205" s="10" t="s">
        <v>936</v>
      </c>
      <c r="Q205" s="10" t="s">
        <v>938</v>
      </c>
      <c r="R205" s="10" t="s">
        <v>939</v>
      </c>
      <c r="S205" s="10" t="s">
        <v>507</v>
      </c>
      <c r="T205" s="10" t="s">
        <v>508</v>
      </c>
      <c r="U205" s="10" t="s">
        <v>509</v>
      </c>
      <c r="V205" s="10" t="s">
        <v>510</v>
      </c>
      <c r="W205" s="10" t="s">
        <v>511</v>
      </c>
      <c r="X205" s="10" t="s">
        <v>512</v>
      </c>
      <c r="Y205" s="10" t="s">
        <v>940</v>
      </c>
      <c r="Z205" s="10" t="s">
        <v>941</v>
      </c>
      <c r="AA205" s="10" t="str">
        <f t="shared" si="4"/>
        <v>{"type":"Feature","geometry":{"type":"Point","coordinates":[37.5785469,55.6829424]},"properties":{"tubeId":"MSK7","resultId":"2786","value":0,"link":"https://breathe.moscow/","group":"breath.moscow","city":"Moscow","height":2,"trafic":0,"info":"","ostation":0,"remark":"lost"}},</v>
      </c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</row>
    <row r="206" spans="1:53" ht="14" customHeight="1" thickBot="1">
      <c r="A206" t="s">
        <v>1273</v>
      </c>
      <c r="B206" t="s">
        <v>1274</v>
      </c>
      <c r="C206" t="s">
        <v>1275</v>
      </c>
      <c r="D206">
        <v>2798</v>
      </c>
      <c r="E206" t="s">
        <v>1438</v>
      </c>
      <c r="F206" t="s">
        <v>1246</v>
      </c>
      <c r="G206" t="s">
        <v>1396</v>
      </c>
      <c r="H206" t="s">
        <v>1164</v>
      </c>
      <c r="I206" t="s">
        <v>1181</v>
      </c>
      <c r="J206" s="11">
        <v>0</v>
      </c>
      <c r="K206" t="s">
        <v>1276</v>
      </c>
      <c r="L206" s="10">
        <v>0</v>
      </c>
      <c r="N206" s="10" t="s">
        <v>506</v>
      </c>
      <c r="O206" s="10" t="s">
        <v>937</v>
      </c>
      <c r="P206" s="10" t="s">
        <v>936</v>
      </c>
      <c r="Q206" s="10" t="s">
        <v>938</v>
      </c>
      <c r="R206" s="10" t="s">
        <v>939</v>
      </c>
      <c r="S206" s="10" t="s">
        <v>507</v>
      </c>
      <c r="T206" s="10" t="s">
        <v>508</v>
      </c>
      <c r="U206" s="10" t="s">
        <v>509</v>
      </c>
      <c r="V206" s="10" t="s">
        <v>510</v>
      </c>
      <c r="W206" s="10" t="s">
        <v>511</v>
      </c>
      <c r="X206" s="10" t="s">
        <v>512</v>
      </c>
      <c r="Y206" s="10" t="s">
        <v>940</v>
      </c>
      <c r="Z206" s="10" t="s">
        <v>941</v>
      </c>
      <c r="AA206" s="10" t="str">
        <f t="shared" si="4"/>
        <v>{"type":"Feature","geometry":{"type":"Point","coordinates":[37.5781969,55.6831557]},"properties":{"tubeId":"MSK8","resultId":"2798","value":30.028,"link":"https://breathe.moscow/","group":"breath.moscow","city":"Moscow","height":2.1,"trafic":0,"info":"In the center of playground situated on the roof of underground parking, on parking ventilation tube","ostation":0,"remark":""}},</v>
      </c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</row>
    <row r="207" spans="1:53" ht="14" customHeight="1" thickBot="1">
      <c r="A207" t="s">
        <v>1277</v>
      </c>
      <c r="B207" t="s">
        <v>1278</v>
      </c>
      <c r="C207" t="s">
        <v>1279</v>
      </c>
      <c r="D207">
        <v>2791</v>
      </c>
      <c r="E207" t="s">
        <v>1439</v>
      </c>
      <c r="F207" t="s">
        <v>1246</v>
      </c>
      <c r="G207" t="s">
        <v>1396</v>
      </c>
      <c r="H207" t="s">
        <v>1164</v>
      </c>
      <c r="I207">
        <v>2</v>
      </c>
      <c r="J207" s="11">
        <v>1</v>
      </c>
      <c r="K207" t="s">
        <v>1280</v>
      </c>
      <c r="L207" s="10">
        <v>0</v>
      </c>
      <c r="N207" s="10" t="s">
        <v>506</v>
      </c>
      <c r="O207" s="10" t="s">
        <v>937</v>
      </c>
      <c r="P207" s="10" t="s">
        <v>936</v>
      </c>
      <c r="Q207" s="10" t="s">
        <v>938</v>
      </c>
      <c r="R207" s="10" t="s">
        <v>939</v>
      </c>
      <c r="S207" s="10" t="s">
        <v>507</v>
      </c>
      <c r="T207" s="10" t="s">
        <v>508</v>
      </c>
      <c r="U207" s="10" t="s">
        <v>509</v>
      </c>
      <c r="V207" s="10" t="s">
        <v>510</v>
      </c>
      <c r="W207" s="10" t="s">
        <v>511</v>
      </c>
      <c r="X207" s="10" t="s">
        <v>512</v>
      </c>
      <c r="Y207" s="10" t="s">
        <v>940</v>
      </c>
      <c r="Z207" s="10" t="s">
        <v>941</v>
      </c>
      <c r="AA207" s="10" t="str">
        <f t="shared" si="4"/>
        <v>{"type":"Feature","geometry":{"type":"Point","coordinates":[37.5648331,55.6933814]},"properties":{"tubeId":"MSK9","resultId":"2791","value":40.19,"link":"https://breathe.moscow/","group":"breath.moscow","city":"Moscow","height":2,"trafic":1,"info":"On window of apartment on ground floor, towards middle traffic street with trams. 5 m to street","ostation":0,"remark":""}},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</row>
    <row r="208" spans="1:53" ht="14" customHeight="1" thickBot="1">
      <c r="A208" t="s">
        <v>1281</v>
      </c>
      <c r="B208" t="s">
        <v>1282</v>
      </c>
      <c r="C208" t="s">
        <v>1283</v>
      </c>
      <c r="D208">
        <v>2756</v>
      </c>
      <c r="E208" t="s">
        <v>1440</v>
      </c>
      <c r="F208" t="s">
        <v>1246</v>
      </c>
      <c r="G208" t="s">
        <v>1396</v>
      </c>
      <c r="H208" t="s">
        <v>1164</v>
      </c>
      <c r="I208" t="s">
        <v>678</v>
      </c>
      <c r="J208" s="11">
        <v>0</v>
      </c>
      <c r="K208" t="s">
        <v>1284</v>
      </c>
      <c r="L208" s="10">
        <v>0</v>
      </c>
      <c r="N208" s="10" t="s">
        <v>506</v>
      </c>
      <c r="O208" s="10" t="s">
        <v>937</v>
      </c>
      <c r="P208" s="10" t="s">
        <v>936</v>
      </c>
      <c r="Q208" s="10" t="s">
        <v>938</v>
      </c>
      <c r="R208" s="10" t="s">
        <v>939</v>
      </c>
      <c r="S208" s="10" t="s">
        <v>507</v>
      </c>
      <c r="T208" s="10" t="s">
        <v>508</v>
      </c>
      <c r="U208" s="10" t="s">
        <v>509</v>
      </c>
      <c r="V208" s="10" t="s">
        <v>510</v>
      </c>
      <c r="W208" s="10" t="s">
        <v>511</v>
      </c>
      <c r="X208" s="10" t="s">
        <v>512</v>
      </c>
      <c r="Y208" s="10" t="s">
        <v>940</v>
      </c>
      <c r="Z208" s="10" t="s">
        <v>941</v>
      </c>
      <c r="AA208" s="10" t="str">
        <f t="shared" si="4"/>
        <v>{"type":"Feature","geometry":{"type":"Point","coordinates":[37.6098905,55.695345]},"properties":{"tubeId":"MSK10","resultId":"2756","value":40.06,"link":"https://breathe.moscow/","group":"breath.moscow","city":"Moscow","height":2.5,"trafic":0,"info":"On the edge of city park 10 m to big street","ostation":0,"remark":""}},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</row>
    <row r="209" spans="1:53" ht="14" customHeight="1" thickBot="1">
      <c r="A209" t="s">
        <v>1285</v>
      </c>
      <c r="B209" t="s">
        <v>1286</v>
      </c>
      <c r="C209" t="s">
        <v>1287</v>
      </c>
      <c r="D209">
        <v>2785</v>
      </c>
      <c r="E209" t="s">
        <v>1441</v>
      </c>
      <c r="F209" t="s">
        <v>1246</v>
      </c>
      <c r="G209" t="s">
        <v>1396</v>
      </c>
      <c r="H209" t="s">
        <v>1164</v>
      </c>
      <c r="I209" t="s">
        <v>312</v>
      </c>
      <c r="J209" s="11">
        <v>0</v>
      </c>
      <c r="K209" t="s">
        <v>1288</v>
      </c>
      <c r="L209" s="10">
        <v>0</v>
      </c>
      <c r="N209" s="10" t="s">
        <v>506</v>
      </c>
      <c r="O209" s="10" t="s">
        <v>937</v>
      </c>
      <c r="P209" s="10" t="s">
        <v>936</v>
      </c>
      <c r="Q209" s="10" t="s">
        <v>938</v>
      </c>
      <c r="R209" s="10" t="s">
        <v>939</v>
      </c>
      <c r="S209" s="10" t="s">
        <v>507</v>
      </c>
      <c r="T209" s="10" t="s">
        <v>508</v>
      </c>
      <c r="U209" s="10" t="s">
        <v>509</v>
      </c>
      <c r="V209" s="10" t="s">
        <v>510</v>
      </c>
      <c r="W209" s="10" t="s">
        <v>511</v>
      </c>
      <c r="X209" s="10" t="s">
        <v>512</v>
      </c>
      <c r="Y209" s="10" t="s">
        <v>940</v>
      </c>
      <c r="Z209" s="10" t="s">
        <v>941</v>
      </c>
      <c r="AA209" s="10" t="str">
        <f t="shared" si="4"/>
        <v>{"type":"Feature","geometry":{"type":"Point","coordinates":[37.6118663,55.7006928]},"properties":{"tubeId":"MSK11","resultId":"2785","value":37.713,"link":"https://breathe.moscow/","group":"breath.moscow","city":"Moscow","height":1.5,"trafic":0,"info":"On other edge of city park 30 m to Highway","ostation":0,"remark":""}},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</row>
    <row r="210" spans="1:53" ht="14" customHeight="1" thickBot="1">
      <c r="A210" t="s">
        <v>1289</v>
      </c>
      <c r="B210" t="s">
        <v>1290</v>
      </c>
      <c r="C210" t="s">
        <v>1291</v>
      </c>
      <c r="D210">
        <v>2360</v>
      </c>
      <c r="E210" t="s">
        <v>1442</v>
      </c>
      <c r="F210" t="s">
        <v>1246</v>
      </c>
      <c r="G210" t="s">
        <v>1396</v>
      </c>
      <c r="H210" t="s">
        <v>1164</v>
      </c>
      <c r="I210">
        <v>2</v>
      </c>
      <c r="J210" s="11">
        <v>0</v>
      </c>
      <c r="K210" t="s">
        <v>1292</v>
      </c>
      <c r="L210" s="10">
        <v>0</v>
      </c>
      <c r="N210" s="10" t="s">
        <v>506</v>
      </c>
      <c r="O210" s="10" t="s">
        <v>937</v>
      </c>
      <c r="P210" s="10" t="s">
        <v>936</v>
      </c>
      <c r="Q210" s="10" t="s">
        <v>938</v>
      </c>
      <c r="R210" s="10" t="s">
        <v>939</v>
      </c>
      <c r="S210" s="10" t="s">
        <v>507</v>
      </c>
      <c r="T210" s="10" t="s">
        <v>508</v>
      </c>
      <c r="U210" s="10" t="s">
        <v>509</v>
      </c>
      <c r="V210" s="10" t="s">
        <v>510</v>
      </c>
      <c r="W210" s="10" t="s">
        <v>511</v>
      </c>
      <c r="X210" s="10" t="s">
        <v>512</v>
      </c>
      <c r="Y210" s="10" t="s">
        <v>940</v>
      </c>
      <c r="Z210" s="10" t="s">
        <v>941</v>
      </c>
      <c r="AA210" s="10" t="str">
        <f t="shared" si="4"/>
        <v>{"type":"Feature","geometry":{"type":"Point","coordinates":[37.5219507,55.8904009]},"properties":{"tubeId":"MSK12","resultId":"2360","value":36.097,"link":"https://breathe.moscow/","group":"breath.moscow","city":"Moscow","height":2,"trafic":0,"info":"Установлена в 3 метрах от дороги с не очень интенсивным движением на дереве на высоте 2 метра.","ostation":0,"remark":""}},</v>
      </c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</row>
    <row r="211" spans="1:53" ht="14" customHeight="1" thickBot="1">
      <c r="A211" t="s">
        <v>1293</v>
      </c>
      <c r="B211" t="s">
        <v>1294</v>
      </c>
      <c r="C211" t="s">
        <v>1295</v>
      </c>
      <c r="D211">
        <v>2304</v>
      </c>
      <c r="E211" t="s">
        <v>1443</v>
      </c>
      <c r="F211" t="s">
        <v>1246</v>
      </c>
      <c r="G211" t="s">
        <v>1396</v>
      </c>
      <c r="H211" t="s">
        <v>1164</v>
      </c>
      <c r="I211">
        <v>3</v>
      </c>
      <c r="J211" s="11">
        <v>1</v>
      </c>
      <c r="K211" t="s">
        <v>1296</v>
      </c>
      <c r="L211" s="10">
        <v>0</v>
      </c>
      <c r="N211" s="10" t="s">
        <v>506</v>
      </c>
      <c r="O211" s="10" t="s">
        <v>937</v>
      </c>
      <c r="P211" s="10" t="s">
        <v>936</v>
      </c>
      <c r="Q211" s="10" t="s">
        <v>938</v>
      </c>
      <c r="R211" s="10" t="s">
        <v>939</v>
      </c>
      <c r="S211" s="10" t="s">
        <v>507</v>
      </c>
      <c r="T211" s="10" t="s">
        <v>508</v>
      </c>
      <c r="U211" s="10" t="s">
        <v>509</v>
      </c>
      <c r="V211" s="10" t="s">
        <v>510</v>
      </c>
      <c r="W211" s="10" t="s">
        <v>511</v>
      </c>
      <c r="X211" s="10" t="s">
        <v>512</v>
      </c>
      <c r="Y211" s="10" t="s">
        <v>940</v>
      </c>
      <c r="Z211" s="10" t="s">
        <v>941</v>
      </c>
      <c r="AA211" s="10" t="str">
        <f t="shared" si="4"/>
        <v>{"type":"Feature","geometry":{"type":"Point","coordinates":[37.5299624,55.8993772]},"properties":{"tubeId":"MSK13","resultId":"2304","value":39.823,"link":"https://breathe.moscow/","group":"breath.moscow","city":"Moscow","height":3,"trafic":1,"info":"Установлена на знаке на высоте 3 метра, в 1 метре от дороги с не очень интенсивным движением. Рядом находится промзона на которой могут жечь мусор.","ostation":0,"remark":""}},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</row>
    <row r="212" spans="1:53" ht="14" customHeight="1" thickBot="1">
      <c r="A212" t="s">
        <v>1297</v>
      </c>
      <c r="B212" t="s">
        <v>1298</v>
      </c>
      <c r="C212" t="s">
        <v>1299</v>
      </c>
      <c r="D212">
        <v>2330</v>
      </c>
      <c r="E212" t="s">
        <v>1444</v>
      </c>
      <c r="F212" t="s">
        <v>1246</v>
      </c>
      <c r="G212" t="s">
        <v>1396</v>
      </c>
      <c r="H212" t="s">
        <v>1164</v>
      </c>
      <c r="I212">
        <v>3</v>
      </c>
      <c r="J212" s="11">
        <v>1</v>
      </c>
      <c r="K212" t="s">
        <v>1300</v>
      </c>
      <c r="L212" s="10">
        <v>0</v>
      </c>
      <c r="N212" s="10" t="s">
        <v>506</v>
      </c>
      <c r="O212" s="10" t="s">
        <v>937</v>
      </c>
      <c r="P212" s="10" t="s">
        <v>936</v>
      </c>
      <c r="Q212" s="10" t="s">
        <v>938</v>
      </c>
      <c r="R212" s="10" t="s">
        <v>939</v>
      </c>
      <c r="S212" s="10" t="s">
        <v>507</v>
      </c>
      <c r="T212" s="10" t="s">
        <v>508</v>
      </c>
      <c r="U212" s="10" t="s">
        <v>509</v>
      </c>
      <c r="V212" s="10" t="s">
        <v>510</v>
      </c>
      <c r="W212" s="10" t="s">
        <v>511</v>
      </c>
      <c r="X212" s="10" t="s">
        <v>512</v>
      </c>
      <c r="Y212" s="10" t="s">
        <v>940</v>
      </c>
      <c r="Z212" s="10" t="s">
        <v>941</v>
      </c>
      <c r="AA212" s="10" t="str">
        <f t="shared" si="4"/>
        <v>{"type":"Feature","geometry":{"type":"Point","coordinates":[37.5418746,55.8776138]},"properties":{"tubeId":"MSK14","resultId":"2330","value":41.347,"link":"https://breathe.moscow/","group":"breath.moscow","city":"Moscow","height":3,"trafic":1,"info":"Установлена на знаке на высоте 3 метра, в 1 метре от дороги с интенсивным движением и 250 метрах от большого перекрестка на котором в часы пик возникают заторы.","ostation":0,"remark":""}},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</row>
    <row r="213" spans="1:53" ht="14" customHeight="1" thickBot="1">
      <c r="A213" t="s">
        <v>1301</v>
      </c>
      <c r="B213" t="s">
        <v>1302</v>
      </c>
      <c r="C213" t="s">
        <v>1303</v>
      </c>
      <c r="D213">
        <v>2368</v>
      </c>
      <c r="E213" t="s">
        <v>1445</v>
      </c>
      <c r="F213" t="s">
        <v>1246</v>
      </c>
      <c r="G213" t="s">
        <v>1396</v>
      </c>
      <c r="H213" t="s">
        <v>1164</v>
      </c>
      <c r="I213">
        <v>3</v>
      </c>
      <c r="J213" s="11">
        <v>0</v>
      </c>
      <c r="K213" t="s">
        <v>1304</v>
      </c>
      <c r="L213" s="10">
        <v>0</v>
      </c>
      <c r="N213" s="10" t="s">
        <v>506</v>
      </c>
      <c r="O213" s="10" t="s">
        <v>937</v>
      </c>
      <c r="P213" s="10" t="s">
        <v>936</v>
      </c>
      <c r="Q213" s="10" t="s">
        <v>938</v>
      </c>
      <c r="R213" s="10" t="s">
        <v>939</v>
      </c>
      <c r="S213" s="10" t="s">
        <v>507</v>
      </c>
      <c r="T213" s="10" t="s">
        <v>508</v>
      </c>
      <c r="U213" s="10" t="s">
        <v>509</v>
      </c>
      <c r="V213" s="10" t="s">
        <v>510</v>
      </c>
      <c r="W213" s="10" t="s">
        <v>511</v>
      </c>
      <c r="X213" s="10" t="s">
        <v>512</v>
      </c>
      <c r="Y213" s="10" t="s">
        <v>940</v>
      </c>
      <c r="Z213" s="10" t="s">
        <v>941</v>
      </c>
      <c r="AA213" s="10" t="str">
        <f t="shared" si="4"/>
        <v>{"type":"Feature","geometry":{"type":"Point","coordinates":[37.5237946,55.8742327]},"properties":{"tubeId":"MSK15","resultId":"2368","value":38.454,"link":"https://breathe.moscow/","group":"breath.moscow","city":"Moscow","height":3,"trafic":0,"info":"Установлена на знаке на высоте 3 метра, в 1 метре от дороги с интенсивным движением и 150 метрах от большого перекрестка на котором в часы пик возникают заторы.","ostation":0,"remark":""}},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</row>
    <row r="214" spans="1:53" ht="14" customHeight="1" thickBot="1">
      <c r="A214" t="s">
        <v>1305</v>
      </c>
      <c r="B214" t="s">
        <v>1306</v>
      </c>
      <c r="C214" t="s">
        <v>1307</v>
      </c>
      <c r="D214">
        <v>2335</v>
      </c>
      <c r="E214" t="s">
        <v>1446</v>
      </c>
      <c r="F214" t="s">
        <v>1246</v>
      </c>
      <c r="G214" t="s">
        <v>1396</v>
      </c>
      <c r="H214" t="s">
        <v>1164</v>
      </c>
      <c r="I214">
        <v>3</v>
      </c>
      <c r="J214" s="11">
        <v>0</v>
      </c>
      <c r="K214" t="s">
        <v>1308</v>
      </c>
      <c r="L214" s="10">
        <v>0</v>
      </c>
      <c r="N214" s="10" t="s">
        <v>506</v>
      </c>
      <c r="O214" s="10" t="s">
        <v>937</v>
      </c>
      <c r="P214" s="10" t="s">
        <v>936</v>
      </c>
      <c r="Q214" s="10" t="s">
        <v>938</v>
      </c>
      <c r="R214" s="10" t="s">
        <v>939</v>
      </c>
      <c r="S214" s="10" t="s">
        <v>507</v>
      </c>
      <c r="T214" s="10" t="s">
        <v>508</v>
      </c>
      <c r="U214" s="10" t="s">
        <v>509</v>
      </c>
      <c r="V214" s="10" t="s">
        <v>510</v>
      </c>
      <c r="W214" s="10" t="s">
        <v>511</v>
      </c>
      <c r="X214" s="10" t="s">
        <v>512</v>
      </c>
      <c r="Y214" s="10" t="s">
        <v>940</v>
      </c>
      <c r="Z214" s="10" t="s">
        <v>941</v>
      </c>
      <c r="AA214" s="10" t="str">
        <f t="shared" si="4"/>
        <v>{"type":"Feature","geometry":{"type":"Point","coordinates":[37.5126318,55.8787702]},"properties":{"tubeId":"MSK16","resultId":"2335","value":39.975,"link":"https://breathe.moscow/","group":"breath.moscow","city":"Moscow","height":3,"trafic":0,"info":"Установлена на знаке на высоте 3 метра, в 1 метре от дороги с не очень интенсивным движением. Вокруг расположены много жилых домов и две школы.","ostation":0,"remark":""}},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</row>
    <row r="215" spans="1:53" ht="14" customHeight="1" thickBot="1">
      <c r="A215" t="s">
        <v>1309</v>
      </c>
      <c r="B215" t="s">
        <v>1310</v>
      </c>
      <c r="C215" t="s">
        <v>1311</v>
      </c>
      <c r="D215">
        <v>2317</v>
      </c>
      <c r="E215" t="s">
        <v>1447</v>
      </c>
      <c r="F215" t="s">
        <v>1246</v>
      </c>
      <c r="G215" t="s">
        <v>1396</v>
      </c>
      <c r="H215" t="s">
        <v>1164</v>
      </c>
      <c r="I215">
        <v>3</v>
      </c>
      <c r="J215" s="11">
        <v>0</v>
      </c>
      <c r="K215" t="s">
        <v>1312</v>
      </c>
      <c r="L215" s="10">
        <v>0</v>
      </c>
      <c r="N215" s="10" t="s">
        <v>506</v>
      </c>
      <c r="O215" s="10" t="s">
        <v>937</v>
      </c>
      <c r="P215" s="10" t="s">
        <v>936</v>
      </c>
      <c r="Q215" s="10" t="s">
        <v>938</v>
      </c>
      <c r="R215" s="10" t="s">
        <v>939</v>
      </c>
      <c r="S215" s="10" t="s">
        <v>507</v>
      </c>
      <c r="T215" s="10" t="s">
        <v>508</v>
      </c>
      <c r="U215" s="10" t="s">
        <v>509</v>
      </c>
      <c r="V215" s="10" t="s">
        <v>510</v>
      </c>
      <c r="W215" s="10" t="s">
        <v>511</v>
      </c>
      <c r="X215" s="10" t="s">
        <v>512</v>
      </c>
      <c r="Y215" s="10" t="s">
        <v>940</v>
      </c>
      <c r="Z215" s="10" t="s">
        <v>941</v>
      </c>
      <c r="AA215" s="10" t="str">
        <f t="shared" si="4"/>
        <v>{"type":"Feature","geometry":{"type":"Point","coordinates":[37.5032161,55.8834043]},"properties":{"tubeId":"MSK17","resultId":"2317","value":37.69,"link":"https://breathe.moscow/","group":"breath.moscow","city":"Moscow","height":3,"trafic":0,"info":"Установлена на дереве на высоте 3 метра, в 7 метрах от дороги с не очень интенсивным движением. В этом месте по ночам часто присутствует запах дыма и горелого картона от процесса копчения на мясоперерабатывающем заводе который расположен в 300 метрах.","ostation":0,"remark":""}},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</row>
    <row r="216" spans="1:53" ht="14" customHeight="1" thickBot="1">
      <c r="A216" t="s">
        <v>1313</v>
      </c>
      <c r="B216" t="s">
        <v>1314</v>
      </c>
      <c r="C216" t="s">
        <v>1315</v>
      </c>
      <c r="D216">
        <v>2399</v>
      </c>
      <c r="E216" t="s">
        <v>1448</v>
      </c>
      <c r="F216" t="s">
        <v>1246</v>
      </c>
      <c r="G216" t="s">
        <v>1396</v>
      </c>
      <c r="H216" t="s">
        <v>1164</v>
      </c>
      <c r="I216">
        <v>3</v>
      </c>
      <c r="J216" s="11">
        <v>1</v>
      </c>
      <c r="K216" t="s">
        <v>1316</v>
      </c>
      <c r="L216" s="10">
        <v>0</v>
      </c>
      <c r="N216" s="10" t="s">
        <v>506</v>
      </c>
      <c r="O216" s="10" t="s">
        <v>937</v>
      </c>
      <c r="P216" s="10" t="s">
        <v>936</v>
      </c>
      <c r="Q216" s="10" t="s">
        <v>938</v>
      </c>
      <c r="R216" s="10" t="s">
        <v>939</v>
      </c>
      <c r="S216" s="10" t="s">
        <v>507</v>
      </c>
      <c r="T216" s="10" t="s">
        <v>508</v>
      </c>
      <c r="U216" s="10" t="s">
        <v>509</v>
      </c>
      <c r="V216" s="10" t="s">
        <v>510</v>
      </c>
      <c r="W216" s="10" t="s">
        <v>511</v>
      </c>
      <c r="X216" s="10" t="s">
        <v>512</v>
      </c>
      <c r="Y216" s="10" t="s">
        <v>940</v>
      </c>
      <c r="Z216" s="10" t="s">
        <v>941</v>
      </c>
      <c r="AA216" s="10" t="str">
        <f t="shared" si="4"/>
        <v>{"type":"Feature","geometry":{"type":"Point","coordinates":[37.4957108,55.8822281]},"properties":{"tubeId":"MSK18","resultId":"2399","value":41.34,"link":"https://breathe.moscow/","group":"breath.moscow","city":"Moscow","height":3,"trafic":1,"info":"Установлена на знаке на высоте 3 метра, в 1 метре от дороги с не очень интенсивным движением. В этом месте по ночам часто присутствует запах дыма и горелого картона от процесса копчения на мясоперерабатывающем заводе который расположен в 300 метрах.","ostation":0,"remark":""}},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</row>
    <row r="217" spans="1:53" ht="14" customHeight="1" thickBot="1">
      <c r="A217" t="s">
        <v>1317</v>
      </c>
      <c r="B217" t="s">
        <v>1318</v>
      </c>
      <c r="C217" t="s">
        <v>1319</v>
      </c>
      <c r="D217">
        <v>2358</v>
      </c>
      <c r="E217" t="s">
        <v>1449</v>
      </c>
      <c r="F217" t="s">
        <v>1246</v>
      </c>
      <c r="G217" t="s">
        <v>1396</v>
      </c>
      <c r="H217" t="s">
        <v>1164</v>
      </c>
      <c r="I217">
        <v>3</v>
      </c>
      <c r="J217" s="11">
        <v>0</v>
      </c>
      <c r="K217" t="s">
        <v>1471</v>
      </c>
      <c r="L217" s="10">
        <v>0</v>
      </c>
      <c r="N217" s="10" t="s">
        <v>506</v>
      </c>
      <c r="O217" s="10" t="s">
        <v>937</v>
      </c>
      <c r="P217" s="10" t="s">
        <v>936</v>
      </c>
      <c r="Q217" s="10" t="s">
        <v>938</v>
      </c>
      <c r="R217" s="10" t="s">
        <v>939</v>
      </c>
      <c r="S217" s="10" t="s">
        <v>507</v>
      </c>
      <c r="T217" s="10" t="s">
        <v>508</v>
      </c>
      <c r="U217" s="10" t="s">
        <v>509</v>
      </c>
      <c r="V217" s="10" t="s">
        <v>510</v>
      </c>
      <c r="W217" s="10" t="s">
        <v>511</v>
      </c>
      <c r="X217" s="10" t="s">
        <v>512</v>
      </c>
      <c r="Y217" s="10" t="s">
        <v>940</v>
      </c>
      <c r="Z217" s="10" t="s">
        <v>941</v>
      </c>
      <c r="AA217" s="10" t="str">
        <f t="shared" si="4"/>
        <v>{"type":"Feature","geometry":{"type":"Point","coordinates":[37.5272035,55.8893595]},"properties":{"tubeId":"MSK19","resultId":"2358","value":40.72,"link":"https://breathe.moscow/","group":"breath.moscow","city":"Moscow","height":3,"trafic":0,"info":"Установлена на дереве на высоте 3 метра, в 1 метре от дороги с интенсивным движением. Рядом находится стройка большого ЖК \"Дмитровский парк\"","ostation":0,"remark":""}},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</row>
    <row r="218" spans="1:53" ht="14" customHeight="1" thickBot="1">
      <c r="A218" t="s">
        <v>1320</v>
      </c>
      <c r="B218" t="s">
        <v>1321</v>
      </c>
      <c r="C218" t="s">
        <v>1322</v>
      </c>
      <c r="D218">
        <v>2377</v>
      </c>
      <c r="E218" t="s">
        <v>1450</v>
      </c>
      <c r="F218" t="s">
        <v>1246</v>
      </c>
      <c r="G218" t="s">
        <v>1396</v>
      </c>
      <c r="H218" t="s">
        <v>1164</v>
      </c>
      <c r="I218">
        <v>3</v>
      </c>
      <c r="J218" s="11">
        <v>1</v>
      </c>
      <c r="K218" t="s">
        <v>1323</v>
      </c>
      <c r="L218" s="10">
        <v>0</v>
      </c>
      <c r="N218" s="10" t="s">
        <v>506</v>
      </c>
      <c r="O218" s="10" t="s">
        <v>937</v>
      </c>
      <c r="P218" s="10" t="s">
        <v>936</v>
      </c>
      <c r="Q218" s="10" t="s">
        <v>938</v>
      </c>
      <c r="R218" s="10" t="s">
        <v>939</v>
      </c>
      <c r="S218" s="10" t="s">
        <v>507</v>
      </c>
      <c r="T218" s="10" t="s">
        <v>508</v>
      </c>
      <c r="U218" s="10" t="s">
        <v>509</v>
      </c>
      <c r="V218" s="10" t="s">
        <v>510</v>
      </c>
      <c r="W218" s="10" t="s">
        <v>511</v>
      </c>
      <c r="X218" s="10" t="s">
        <v>512</v>
      </c>
      <c r="Y218" s="10" t="s">
        <v>940</v>
      </c>
      <c r="Z218" s="10" t="s">
        <v>941</v>
      </c>
      <c r="AA218" s="10" t="str">
        <f t="shared" si="4"/>
        <v>{"type":"Feature","geometry":{"type":"Point","coordinates":[37.5325377,55.884096]},"properties":{"tubeId":"MSK20","resultId":"2377","value":37.743,"link":"https://breathe.moscow/","group":"breath.moscow","city":"Moscow","height":3,"trafic":1,"info":"Установлена на знаке на высоте 3 метра, в 2 метрах от дороги с не очень интенсивным движением. Рядом расположен парк и жилой массив.","ostation":0,"remark":""}},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</row>
    <row r="219" spans="1:53" ht="14" customHeight="1" thickBot="1">
      <c r="A219" t="s">
        <v>1324</v>
      </c>
      <c r="B219" t="s">
        <v>1325</v>
      </c>
      <c r="C219" t="s">
        <v>1326</v>
      </c>
      <c r="D219">
        <v>2372</v>
      </c>
      <c r="E219" t="s">
        <v>1451</v>
      </c>
      <c r="F219" t="s">
        <v>1246</v>
      </c>
      <c r="G219" t="s">
        <v>1396</v>
      </c>
      <c r="H219" t="s">
        <v>1164</v>
      </c>
      <c r="I219" t="s">
        <v>312</v>
      </c>
      <c r="J219" s="11">
        <v>1</v>
      </c>
      <c r="K219" t="s">
        <v>1327</v>
      </c>
      <c r="L219" s="10">
        <v>0</v>
      </c>
      <c r="N219" s="10" t="s">
        <v>506</v>
      </c>
      <c r="O219" s="10" t="s">
        <v>937</v>
      </c>
      <c r="P219" s="10" t="s">
        <v>936</v>
      </c>
      <c r="Q219" s="10" t="s">
        <v>938</v>
      </c>
      <c r="R219" s="10" t="s">
        <v>939</v>
      </c>
      <c r="S219" s="10" t="s">
        <v>507</v>
      </c>
      <c r="T219" s="10" t="s">
        <v>508</v>
      </c>
      <c r="U219" s="10" t="s">
        <v>509</v>
      </c>
      <c r="V219" s="10" t="s">
        <v>510</v>
      </c>
      <c r="W219" s="10" t="s">
        <v>511</v>
      </c>
      <c r="X219" s="10" t="s">
        <v>512</v>
      </c>
      <c r="Y219" s="10" t="s">
        <v>940</v>
      </c>
      <c r="Z219" s="10" t="s">
        <v>941</v>
      </c>
      <c r="AA219" s="10" t="str">
        <f t="shared" si="4"/>
        <v>{"type":"Feature","geometry":{"type":"Point","coordinates":[37.5221435,55.9029764]},"properties":{"tubeId":"MSK21","resultId":"2372","value":48.523,"link":"https://breathe.moscow/","group":"breath.moscow","city":"Moscow","height":1.5,"trafic":1,"info":"Установлена в металлической конструкции на высоте 1,5 метра, в 10 метрах от МКАД. В этом месте постоянно в течении дня стоит пробка, рядом расположена промзона в которой могут жечь мусор и два АБЗ.","ostation":0,"remark":""}},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</row>
    <row r="220" spans="1:53" ht="14" customHeight="1" thickBot="1">
      <c r="A220" t="s">
        <v>1328</v>
      </c>
      <c r="B220" t="s">
        <v>1329</v>
      </c>
      <c r="C220" t="s">
        <v>1330</v>
      </c>
      <c r="D220">
        <v>2757</v>
      </c>
      <c r="E220" t="s">
        <v>1452</v>
      </c>
      <c r="F220" t="s">
        <v>1246</v>
      </c>
      <c r="G220" t="s">
        <v>1396</v>
      </c>
      <c r="H220" t="s">
        <v>1164</v>
      </c>
      <c r="I220" t="s">
        <v>1210</v>
      </c>
      <c r="J220" s="11">
        <v>1</v>
      </c>
      <c r="K220" t="s">
        <v>1331</v>
      </c>
      <c r="L220" s="10">
        <v>0</v>
      </c>
      <c r="N220" s="10" t="s">
        <v>506</v>
      </c>
      <c r="O220" s="10" t="s">
        <v>937</v>
      </c>
      <c r="P220" s="10" t="s">
        <v>936</v>
      </c>
      <c r="Q220" s="10" t="s">
        <v>938</v>
      </c>
      <c r="R220" s="10" t="s">
        <v>939</v>
      </c>
      <c r="S220" s="10" t="s">
        <v>507</v>
      </c>
      <c r="T220" s="10" t="s">
        <v>508</v>
      </c>
      <c r="U220" s="10" t="s">
        <v>509</v>
      </c>
      <c r="V220" s="10" t="s">
        <v>510</v>
      </c>
      <c r="W220" s="10" t="s">
        <v>511</v>
      </c>
      <c r="X220" s="10" t="s">
        <v>512</v>
      </c>
      <c r="Y220" s="10" t="s">
        <v>940</v>
      </c>
      <c r="Z220" s="10" t="s">
        <v>941</v>
      </c>
      <c r="AA220" s="10" t="str">
        <f t="shared" si="4"/>
        <v>{"type":"Feature","geometry":{"type":"Point","coordinates":[37.5049573,55.6604298]},"properties":{"tubeId":"MSK22","resultId":"2757","value":30.985,"link":"https://breathe.moscow/","group":"breath.moscow","city":"Moscow","height":1.8,"trafic":1,"info":"Appr. 6 m from нigh traffic highway (4 stripes in each side, the far right in both directions is closed for repair). There is a small forest park on both sides of the road","ostation":0,"remark":""}},</v>
      </c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</row>
    <row r="221" spans="1:53" ht="14" customHeight="1" thickBot="1">
      <c r="A221" t="s">
        <v>1332</v>
      </c>
      <c r="B221" t="s">
        <v>1333</v>
      </c>
      <c r="C221" t="s">
        <v>1334</v>
      </c>
      <c r="D221">
        <v>2717</v>
      </c>
      <c r="E221" t="s">
        <v>1453</v>
      </c>
      <c r="F221" t="s">
        <v>1246</v>
      </c>
      <c r="G221" t="s">
        <v>1396</v>
      </c>
      <c r="H221" t="s">
        <v>1164</v>
      </c>
      <c r="I221" t="s">
        <v>1251</v>
      </c>
      <c r="J221" s="11">
        <v>1</v>
      </c>
      <c r="K221" t="s">
        <v>1335</v>
      </c>
      <c r="L221" s="10">
        <v>0</v>
      </c>
      <c r="N221" s="10" t="s">
        <v>506</v>
      </c>
      <c r="O221" s="10" t="s">
        <v>937</v>
      </c>
      <c r="P221" s="10" t="s">
        <v>936</v>
      </c>
      <c r="Q221" s="10" t="s">
        <v>938</v>
      </c>
      <c r="R221" s="10" t="s">
        <v>939</v>
      </c>
      <c r="S221" s="10" t="s">
        <v>507</v>
      </c>
      <c r="T221" s="10" t="s">
        <v>508</v>
      </c>
      <c r="U221" s="10" t="s">
        <v>509</v>
      </c>
      <c r="V221" s="10" t="s">
        <v>510</v>
      </c>
      <c r="W221" s="10" t="s">
        <v>511</v>
      </c>
      <c r="X221" s="10" t="s">
        <v>512</v>
      </c>
      <c r="Y221" s="10" t="s">
        <v>940</v>
      </c>
      <c r="Z221" s="10" t="s">
        <v>941</v>
      </c>
      <c r="AA221" s="10" t="str">
        <f t="shared" si="4"/>
        <v>{"type":"Feature","geometry":{"type":"Point","coordinates":[37.479979,55.6561539]},"properties":{"tubeId":"MSK23","resultId":"2717","value":39.54,"link":"https://breathe.moscow/","group":"breath.moscow","city":"Moscow","height":1.7,"trafic":1,"info":"Approx. 6m from the hightraffic highway (3 lanes in each direction). Open air park on W.","ostation":0,"remark":""}},</v>
      </c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</row>
    <row r="222" spans="1:53" ht="14" customHeight="1" thickBot="1">
      <c r="A222" t="s">
        <v>1336</v>
      </c>
      <c r="B222" t="s">
        <v>1337</v>
      </c>
      <c r="C222" t="s">
        <v>1338</v>
      </c>
      <c r="D222">
        <v>2761</v>
      </c>
      <c r="E222" t="s">
        <v>1454</v>
      </c>
      <c r="F222" t="s">
        <v>1246</v>
      </c>
      <c r="G222" t="s">
        <v>1396</v>
      </c>
      <c r="H222" t="s">
        <v>1164</v>
      </c>
      <c r="I222" t="s">
        <v>1251</v>
      </c>
      <c r="J222" s="11">
        <v>0</v>
      </c>
      <c r="K222" t="s">
        <v>1339</v>
      </c>
      <c r="L222" s="10">
        <v>0</v>
      </c>
      <c r="N222" s="10" t="s">
        <v>506</v>
      </c>
      <c r="O222" s="10" t="s">
        <v>937</v>
      </c>
      <c r="P222" s="10" t="s">
        <v>936</v>
      </c>
      <c r="Q222" s="10" t="s">
        <v>938</v>
      </c>
      <c r="R222" s="10" t="s">
        <v>939</v>
      </c>
      <c r="S222" s="10" t="s">
        <v>507</v>
      </c>
      <c r="T222" s="10" t="s">
        <v>508</v>
      </c>
      <c r="U222" s="10" t="s">
        <v>509</v>
      </c>
      <c r="V222" s="10" t="s">
        <v>510</v>
      </c>
      <c r="W222" s="10" t="s">
        <v>511</v>
      </c>
      <c r="X222" s="10" t="s">
        <v>512</v>
      </c>
      <c r="Y222" s="10" t="s">
        <v>940</v>
      </c>
      <c r="Z222" s="10" t="s">
        <v>941</v>
      </c>
      <c r="AA222" s="10" t="str">
        <f t="shared" si="4"/>
        <v>{"type":"Feature","geometry":{"type":"Point","coordinates":[37.4609234,55.6663397]},"properties":{"tubeId":"MSK24","resultId":"2761","value":34.103,"link":"https://breathe.moscow/","group":"breath.moscow","city":"Moscow","height":1.7,"trafic":0,"info":"Approx. 3m from the road with heavy traffic (2 lanes in each direction). Open air park in the NE, forest park in the SW.","ostation":0,"remark":""}},</v>
      </c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</row>
    <row r="223" spans="1:53" ht="14" customHeight="1" thickBot="1">
      <c r="A223" t="s">
        <v>1340</v>
      </c>
      <c r="B223" t="s">
        <v>1341</v>
      </c>
      <c r="C223" t="s">
        <v>1342</v>
      </c>
      <c r="D223">
        <v>2742</v>
      </c>
      <c r="E223" t="s">
        <v>1455</v>
      </c>
      <c r="F223" t="s">
        <v>1246</v>
      </c>
      <c r="G223" t="s">
        <v>1396</v>
      </c>
      <c r="H223" t="s">
        <v>1164</v>
      </c>
      <c r="I223" t="s">
        <v>312</v>
      </c>
      <c r="J223" s="11">
        <v>0</v>
      </c>
      <c r="K223" t="s">
        <v>1343</v>
      </c>
      <c r="L223" s="10">
        <v>0</v>
      </c>
      <c r="N223" s="10" t="s">
        <v>506</v>
      </c>
      <c r="O223" s="10" t="s">
        <v>937</v>
      </c>
      <c r="P223" s="10" t="s">
        <v>936</v>
      </c>
      <c r="Q223" s="10" t="s">
        <v>938</v>
      </c>
      <c r="R223" s="10" t="s">
        <v>939</v>
      </c>
      <c r="S223" s="10" t="s">
        <v>507</v>
      </c>
      <c r="T223" s="10" t="s">
        <v>508</v>
      </c>
      <c r="U223" s="10" t="s">
        <v>509</v>
      </c>
      <c r="V223" s="10" t="s">
        <v>510</v>
      </c>
      <c r="W223" s="10" t="s">
        <v>511</v>
      </c>
      <c r="X223" s="10" t="s">
        <v>512</v>
      </c>
      <c r="Y223" s="10" t="s">
        <v>940</v>
      </c>
      <c r="Z223" s="10" t="s">
        <v>941</v>
      </c>
      <c r="AA223" s="10" t="str">
        <f t="shared" si="4"/>
        <v>{"type":"Feature","geometry":{"type":"Point","coordinates":[37.4968116,55.6950041]},"properties":{"tubeId":"MSK25","resultId":"2742","value":26.31,"link":"https://breathe.moscow/","group":"breath.moscow","city":"Moscow","height":1.5,"trafic":0,"info":"5 m to small street, 5 m to playground","ostation":0,"remark":""}},</v>
      </c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</row>
    <row r="224" spans="1:53" ht="14" customHeight="1" thickBot="1">
      <c r="A224" t="s">
        <v>1344</v>
      </c>
      <c r="B224" t="s">
        <v>1345</v>
      </c>
      <c r="C224" t="s">
        <v>1346</v>
      </c>
      <c r="D224">
        <v>2733</v>
      </c>
      <c r="E224" t="s">
        <v>1456</v>
      </c>
      <c r="F224" t="s">
        <v>1246</v>
      </c>
      <c r="G224" t="s">
        <v>1396</v>
      </c>
      <c r="H224" t="s">
        <v>1164</v>
      </c>
      <c r="I224" t="s">
        <v>312</v>
      </c>
      <c r="J224" s="11">
        <v>1</v>
      </c>
      <c r="K224" t="s">
        <v>1347</v>
      </c>
      <c r="L224" s="10">
        <v>0</v>
      </c>
      <c r="N224" s="10" t="s">
        <v>506</v>
      </c>
      <c r="O224" s="10" t="s">
        <v>937</v>
      </c>
      <c r="P224" s="10" t="s">
        <v>936</v>
      </c>
      <c r="Q224" s="10" t="s">
        <v>938</v>
      </c>
      <c r="R224" s="10" t="s">
        <v>939</v>
      </c>
      <c r="S224" s="10" t="s">
        <v>507</v>
      </c>
      <c r="T224" s="10" t="s">
        <v>508</v>
      </c>
      <c r="U224" s="10" t="s">
        <v>509</v>
      </c>
      <c r="V224" s="10" t="s">
        <v>510</v>
      </c>
      <c r="W224" s="10" t="s">
        <v>511</v>
      </c>
      <c r="X224" s="10" t="s">
        <v>512</v>
      </c>
      <c r="Y224" s="10" t="s">
        <v>940</v>
      </c>
      <c r="Z224" s="10" t="s">
        <v>941</v>
      </c>
      <c r="AA224" s="10" t="str">
        <f t="shared" si="4"/>
        <v>{"type":"Feature","geometry":{"type":"Point","coordinates":[37.4912576,55.6902379]},"properties":{"tubeId":"MSK26","resultId":"2733","value":28.824,"link":"https://breathe.moscow/","group":"breath.moscow","city":"Moscow","height":1.5,"trafic":1,"info":"7 m to medium street, 5 m to playground","ostation":0,"remark":""}},</v>
      </c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</row>
    <row r="225" spans="1:53" ht="14" customHeight="1" thickBot="1">
      <c r="A225" t="s">
        <v>1348</v>
      </c>
      <c r="B225" t="s">
        <v>1349</v>
      </c>
      <c r="C225" t="s">
        <v>1350</v>
      </c>
      <c r="D225">
        <v>2740</v>
      </c>
      <c r="E225" t="s">
        <v>1457</v>
      </c>
      <c r="F225" t="s">
        <v>1246</v>
      </c>
      <c r="G225" t="s">
        <v>1396</v>
      </c>
      <c r="H225" t="s">
        <v>1164</v>
      </c>
      <c r="I225">
        <v>1</v>
      </c>
      <c r="J225" s="11">
        <v>0</v>
      </c>
      <c r="K225" t="s">
        <v>1351</v>
      </c>
      <c r="L225" s="10">
        <v>0</v>
      </c>
      <c r="N225" s="10" t="s">
        <v>506</v>
      </c>
      <c r="O225" s="10" t="s">
        <v>937</v>
      </c>
      <c r="P225" s="10" t="s">
        <v>936</v>
      </c>
      <c r="Q225" s="10" t="s">
        <v>938</v>
      </c>
      <c r="R225" s="10" t="s">
        <v>939</v>
      </c>
      <c r="S225" s="10" t="s">
        <v>507</v>
      </c>
      <c r="T225" s="10" t="s">
        <v>508</v>
      </c>
      <c r="U225" s="10" t="s">
        <v>509</v>
      </c>
      <c r="V225" s="10" t="s">
        <v>510</v>
      </c>
      <c r="W225" s="10" t="s">
        <v>511</v>
      </c>
      <c r="X225" s="10" t="s">
        <v>512</v>
      </c>
      <c r="Y225" s="10" t="s">
        <v>940</v>
      </c>
      <c r="Z225" s="10" t="s">
        <v>941</v>
      </c>
      <c r="AA225" s="10" t="str">
        <f t="shared" si="4"/>
        <v>{"type":"Feature","geometry":{"type":"Point","coordinates":[37.5050368,55.6961655]},"properties":{"tubeId":"MSK27","resultId":"2740","value":28.487,"link":"https://breathe.moscow/","group":"breath.moscow","city":"Moscow","height":1,"trafic":0,"info":"10 m to medium-to-high street","ostation":0,"remark":""}},</v>
      </c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</row>
    <row r="226" spans="1:53" ht="14" customHeight="1" thickBot="1">
      <c r="A226" t="s">
        <v>1352</v>
      </c>
      <c r="B226" t="s">
        <v>1353</v>
      </c>
      <c r="C226" t="s">
        <v>1354</v>
      </c>
      <c r="D226">
        <v>2718</v>
      </c>
      <c r="E226" t="s">
        <v>1458</v>
      </c>
      <c r="F226" t="s">
        <v>1246</v>
      </c>
      <c r="G226" t="s">
        <v>1396</v>
      </c>
      <c r="H226" t="s">
        <v>1164</v>
      </c>
      <c r="I226" t="s">
        <v>312</v>
      </c>
      <c r="J226" s="11">
        <v>1</v>
      </c>
      <c r="K226" t="s">
        <v>1355</v>
      </c>
      <c r="L226" s="10">
        <v>0</v>
      </c>
      <c r="N226" s="10" t="s">
        <v>506</v>
      </c>
      <c r="O226" s="10" t="s">
        <v>937</v>
      </c>
      <c r="P226" s="10" t="s">
        <v>936</v>
      </c>
      <c r="Q226" s="10" t="s">
        <v>938</v>
      </c>
      <c r="R226" s="10" t="s">
        <v>939</v>
      </c>
      <c r="S226" s="10" t="s">
        <v>507</v>
      </c>
      <c r="T226" s="10" t="s">
        <v>508</v>
      </c>
      <c r="U226" s="10" t="s">
        <v>509</v>
      </c>
      <c r="V226" s="10" t="s">
        <v>510</v>
      </c>
      <c r="W226" s="10" t="s">
        <v>511</v>
      </c>
      <c r="X226" s="10" t="s">
        <v>512</v>
      </c>
      <c r="Y226" s="10" t="s">
        <v>940</v>
      </c>
      <c r="Z226" s="10" t="s">
        <v>941</v>
      </c>
      <c r="AA226" s="10" t="str">
        <f t="shared" si="4"/>
        <v>{"type":"Feature","geometry":{"type":"Point","coordinates":[37.5046184,55.6959055]},"properties":{"tubeId":"MSK28","resultId":"2718","value":27.066,"link":"https://breathe.moscow/","group":"breath.moscow","city":"Moscow","height":1.5,"trafic":1,"info":"7 m to small street, 20 m to playground inside courtyard","ostation":0,"remark":""}},</v>
      </c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</row>
    <row r="227" spans="1:53" ht="14" customHeight="1" thickBot="1">
      <c r="A227" t="s">
        <v>1356</v>
      </c>
      <c r="B227" t="s">
        <v>1357</v>
      </c>
      <c r="C227" t="s">
        <v>1358</v>
      </c>
      <c r="D227">
        <v>2787</v>
      </c>
      <c r="E227" t="s">
        <v>1459</v>
      </c>
      <c r="F227" t="s">
        <v>1246</v>
      </c>
      <c r="G227" t="s">
        <v>1396</v>
      </c>
      <c r="H227" t="s">
        <v>1164</v>
      </c>
      <c r="I227">
        <v>1</v>
      </c>
      <c r="J227" s="11">
        <v>0</v>
      </c>
      <c r="K227" t="s">
        <v>1359</v>
      </c>
      <c r="L227" s="10">
        <v>0</v>
      </c>
      <c r="N227" s="10" t="s">
        <v>506</v>
      </c>
      <c r="O227" s="10" t="s">
        <v>937</v>
      </c>
      <c r="P227" s="10" t="s">
        <v>936</v>
      </c>
      <c r="Q227" s="10" t="s">
        <v>938</v>
      </c>
      <c r="R227" s="10" t="s">
        <v>939</v>
      </c>
      <c r="S227" s="10" t="s">
        <v>507</v>
      </c>
      <c r="T227" s="10" t="s">
        <v>508</v>
      </c>
      <c r="U227" s="10" t="s">
        <v>509</v>
      </c>
      <c r="V227" s="10" t="s">
        <v>510</v>
      </c>
      <c r="W227" s="10" t="s">
        <v>511</v>
      </c>
      <c r="X227" s="10" t="s">
        <v>512</v>
      </c>
      <c r="Y227" s="10" t="s">
        <v>940</v>
      </c>
      <c r="Z227" s="10" t="s">
        <v>941</v>
      </c>
      <c r="AA227" s="10" t="str">
        <f t="shared" si="4"/>
        <v>{"type":"Feature","geometry":{"type":"Point","coordinates":[37.5077377,55.7111096]},"properties":{"tubeId":"MSK29","resultId":"2787","value":41.161,"link":"https://breathe.moscow/","group":"breath.moscow","city":"Moscow","height":1,"trafic":0,"info":"1 m to big street","ostation":0,"remark":""}},</v>
      </c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</row>
    <row r="228" spans="1:53" ht="14" customHeight="1" thickBot="1">
      <c r="A228" t="s">
        <v>1360</v>
      </c>
      <c r="B228" t="s">
        <v>1361</v>
      </c>
      <c r="C228" t="s">
        <v>1362</v>
      </c>
      <c r="D228">
        <v>2741</v>
      </c>
      <c r="E228" t="s">
        <v>1460</v>
      </c>
      <c r="F228" t="s">
        <v>1246</v>
      </c>
      <c r="G228" t="s">
        <v>1396</v>
      </c>
      <c r="H228" t="s">
        <v>1164</v>
      </c>
      <c r="I228" t="s">
        <v>312</v>
      </c>
      <c r="J228" s="11">
        <v>0</v>
      </c>
      <c r="K228" t="s">
        <v>1363</v>
      </c>
      <c r="L228" s="10">
        <v>0</v>
      </c>
      <c r="N228" s="10" t="s">
        <v>506</v>
      </c>
      <c r="O228" s="10" t="s">
        <v>937</v>
      </c>
      <c r="P228" s="10" t="s">
        <v>936</v>
      </c>
      <c r="Q228" s="10" t="s">
        <v>938</v>
      </c>
      <c r="R228" s="10" t="s">
        <v>939</v>
      </c>
      <c r="S228" s="10" t="s">
        <v>507</v>
      </c>
      <c r="T228" s="10" t="s">
        <v>508</v>
      </c>
      <c r="U228" s="10" t="s">
        <v>509</v>
      </c>
      <c r="V228" s="10" t="s">
        <v>510</v>
      </c>
      <c r="W228" s="10" t="s">
        <v>511</v>
      </c>
      <c r="X228" s="10" t="s">
        <v>512</v>
      </c>
      <c r="Y228" s="10" t="s">
        <v>940</v>
      </c>
      <c r="Z228" s="10" t="s">
        <v>941</v>
      </c>
      <c r="AA228" s="10" t="str">
        <f t="shared" si="4"/>
        <v>{"type":"Feature","geometry":{"type":"Point","coordinates":[37.532914,55.7286855]},"properties":{"tubeId":"MSK30","resultId":"2741","value":27.809,"link":"https://breathe.moscow/","group":"breath.moscow","city":"Moscow","height":1.5,"trafic":0,"info":"10 m to small street, 5 m to playground, 0 m to sportsgroud, border of nature's reserve","ostation":0,"remark":""}},</v>
      </c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</row>
    <row r="229" spans="1:53" ht="14" customHeight="1" thickBot="1">
      <c r="A229" t="s">
        <v>1364</v>
      </c>
      <c r="B229" t="s">
        <v>1365</v>
      </c>
      <c r="C229" t="s">
        <v>1366</v>
      </c>
      <c r="D229">
        <v>2710</v>
      </c>
      <c r="E229" t="s">
        <v>1461</v>
      </c>
      <c r="F229" t="s">
        <v>1246</v>
      </c>
      <c r="G229" t="s">
        <v>1396</v>
      </c>
      <c r="H229" t="s">
        <v>1164</v>
      </c>
      <c r="I229">
        <v>1</v>
      </c>
      <c r="J229" s="11">
        <v>0</v>
      </c>
      <c r="K229" t="s">
        <v>1367</v>
      </c>
      <c r="L229" s="10">
        <v>0</v>
      </c>
      <c r="N229" s="10" t="s">
        <v>506</v>
      </c>
      <c r="O229" s="10" t="s">
        <v>937</v>
      </c>
      <c r="P229" s="10" t="s">
        <v>936</v>
      </c>
      <c r="Q229" s="10" t="s">
        <v>938</v>
      </c>
      <c r="R229" s="10" t="s">
        <v>939</v>
      </c>
      <c r="S229" s="10" t="s">
        <v>507</v>
      </c>
      <c r="T229" s="10" t="s">
        <v>508</v>
      </c>
      <c r="U229" s="10" t="s">
        <v>509</v>
      </c>
      <c r="V229" s="10" t="s">
        <v>510</v>
      </c>
      <c r="W229" s="10" t="s">
        <v>511</v>
      </c>
      <c r="X229" s="10" t="s">
        <v>512</v>
      </c>
      <c r="Y229" s="10" t="s">
        <v>940</v>
      </c>
      <c r="Z229" s="10" t="s">
        <v>941</v>
      </c>
      <c r="AA229" s="10" t="str">
        <f t="shared" si="4"/>
        <v>{"type":"Feature","geometry":{"type":"Point","coordinates":[37.535743,55.6980477]},"properties":{"tubeId":"MSK31","resultId":"2710","value":26.65,"link":"https://breathe.moscow/","group":"breath.moscow","city":"Moscow","height":1,"trafic":0,"info":"10 m to medium street, generally green zone","ostation":0,"remark":""}},</v>
      </c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</row>
    <row r="230" spans="1:53" ht="14" customHeight="1" thickBot="1">
      <c r="A230" t="s">
        <v>1368</v>
      </c>
      <c r="B230" t="s">
        <v>1369</v>
      </c>
      <c r="C230" t="s">
        <v>1370</v>
      </c>
      <c r="D230">
        <v>2750</v>
      </c>
      <c r="E230" t="s">
        <v>1462</v>
      </c>
      <c r="F230" t="s">
        <v>1246</v>
      </c>
      <c r="G230" t="s">
        <v>1396</v>
      </c>
      <c r="H230" t="s">
        <v>1164</v>
      </c>
      <c r="I230">
        <v>1</v>
      </c>
      <c r="J230" s="11">
        <v>0</v>
      </c>
      <c r="K230" t="s">
        <v>1371</v>
      </c>
      <c r="L230" s="10">
        <v>0</v>
      </c>
      <c r="N230" s="10" t="s">
        <v>506</v>
      </c>
      <c r="O230" s="10" t="s">
        <v>937</v>
      </c>
      <c r="P230" s="10" t="s">
        <v>936</v>
      </c>
      <c r="Q230" s="10" t="s">
        <v>938</v>
      </c>
      <c r="R230" s="10" t="s">
        <v>939</v>
      </c>
      <c r="S230" s="10" t="s">
        <v>507</v>
      </c>
      <c r="T230" s="10" t="s">
        <v>508</v>
      </c>
      <c r="U230" s="10" t="s">
        <v>509</v>
      </c>
      <c r="V230" s="10" t="s">
        <v>510</v>
      </c>
      <c r="W230" s="10" t="s">
        <v>511</v>
      </c>
      <c r="X230" s="10" t="s">
        <v>512</v>
      </c>
      <c r="Y230" s="10" t="s">
        <v>940</v>
      </c>
      <c r="Z230" s="10" t="s">
        <v>941</v>
      </c>
      <c r="AA230" s="10" t="str">
        <f t="shared" si="4"/>
        <v>{"type":"Feature","geometry":{"type":"Point","coordinates":[37.5104095,55.7049396]},"properties":{"tubeId":"MSK32","resultId":"2750","value":31.409,"link":"https://breathe.moscow/","group":"breath.moscow","city":"Moscow","height":1,"trafic":0,"info":"2 m to medium street, 2 m to playground","ostation":0,"remark":""}},</v>
      </c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</row>
    <row r="231" spans="1:53" ht="14" customHeight="1" thickBot="1">
      <c r="A231" t="s">
        <v>1372</v>
      </c>
      <c r="B231" t="s">
        <v>1373</v>
      </c>
      <c r="C231" t="s">
        <v>1374</v>
      </c>
      <c r="D231">
        <v>2800</v>
      </c>
      <c r="E231" t="s">
        <v>1463</v>
      </c>
      <c r="F231" t="s">
        <v>1246</v>
      </c>
      <c r="G231" t="s">
        <v>1396</v>
      </c>
      <c r="H231" t="s">
        <v>1164</v>
      </c>
      <c r="I231">
        <v>2</v>
      </c>
      <c r="J231" s="11">
        <v>1</v>
      </c>
      <c r="K231" t="s">
        <v>1375</v>
      </c>
      <c r="L231" s="10">
        <v>0</v>
      </c>
      <c r="N231" s="10" t="s">
        <v>506</v>
      </c>
      <c r="O231" s="10" t="s">
        <v>937</v>
      </c>
      <c r="P231" s="10" t="s">
        <v>936</v>
      </c>
      <c r="Q231" s="10" t="s">
        <v>938</v>
      </c>
      <c r="R231" s="10" t="s">
        <v>939</v>
      </c>
      <c r="S231" s="10" t="s">
        <v>507</v>
      </c>
      <c r="T231" s="10" t="s">
        <v>508</v>
      </c>
      <c r="U231" s="10" t="s">
        <v>509</v>
      </c>
      <c r="V231" s="10" t="s">
        <v>510</v>
      </c>
      <c r="W231" s="10" t="s">
        <v>511</v>
      </c>
      <c r="X231" s="10" t="s">
        <v>512</v>
      </c>
      <c r="Y231" s="10" t="s">
        <v>940</v>
      </c>
      <c r="Z231" s="10" t="s">
        <v>941</v>
      </c>
      <c r="AA231" s="10" t="str">
        <f t="shared" si="4"/>
        <v>{"type":"Feature","geometry":{"type":"Point","coordinates":[37.4842007,55.6876118]},"properties":{"tubeId":"MSK33","resultId":"2800","value":28.261,"link":"https://breathe.moscow/","group":"breath.moscow","city":"Moscow","height":2,"trafic":1,"info":"10 m to small street and 50 m to construction site","ostation":0,"remark":""}},</v>
      </c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</row>
    <row r="232" spans="1:53" ht="14" customHeight="1" thickBot="1">
      <c r="A232" t="s">
        <v>1376</v>
      </c>
      <c r="B232" t="s">
        <v>1377</v>
      </c>
      <c r="C232" t="s">
        <v>1378</v>
      </c>
      <c r="D232">
        <v>2701</v>
      </c>
      <c r="E232" t="s">
        <v>1464</v>
      </c>
      <c r="F232" t="s">
        <v>1246</v>
      </c>
      <c r="G232" t="s">
        <v>1396</v>
      </c>
      <c r="H232" t="s">
        <v>1164</v>
      </c>
      <c r="I232" t="s">
        <v>312</v>
      </c>
      <c r="J232" s="11">
        <v>1</v>
      </c>
      <c r="K232" t="s">
        <v>1379</v>
      </c>
      <c r="L232" s="10">
        <v>0</v>
      </c>
      <c r="N232" s="10" t="s">
        <v>506</v>
      </c>
      <c r="O232" s="10" t="s">
        <v>937</v>
      </c>
      <c r="P232" s="10" t="s">
        <v>936</v>
      </c>
      <c r="Q232" s="10" t="s">
        <v>938</v>
      </c>
      <c r="R232" s="10" t="s">
        <v>939</v>
      </c>
      <c r="S232" s="10" t="s">
        <v>507</v>
      </c>
      <c r="T232" s="10" t="s">
        <v>508</v>
      </c>
      <c r="U232" s="10" t="s">
        <v>509</v>
      </c>
      <c r="V232" s="10" t="s">
        <v>510</v>
      </c>
      <c r="W232" s="10" t="s">
        <v>511</v>
      </c>
      <c r="X232" s="10" t="s">
        <v>512</v>
      </c>
      <c r="Y232" s="10" t="s">
        <v>940</v>
      </c>
      <c r="Z232" s="10" t="s">
        <v>941</v>
      </c>
      <c r="AA232" s="10" t="str">
        <f t="shared" si="4"/>
        <v>{"type":"Feature","geometry":{"type":"Point","coordinates":[37.491637,55.567758]},"properties":{"tubeId":"MSK34","resultId":"2701","value":25.004,"link":"https://breathe.moscow/","group":"breath.moscow","city":"Moscow","height":1.5,"trafic":1,"info":"5 m to high-traffic driveway and 5 m to playground inside high populated quarter of high-rise living buildings","ostation":0,"remark":""}},</v>
      </c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</row>
    <row r="233" spans="1:53" ht="14" customHeight="1" thickBot="1">
      <c r="A233" t="s">
        <v>1380</v>
      </c>
      <c r="B233" t="s">
        <v>1381</v>
      </c>
      <c r="C233" t="s">
        <v>1382</v>
      </c>
      <c r="D233">
        <v>2711</v>
      </c>
      <c r="E233" t="s">
        <v>1465</v>
      </c>
      <c r="F233" t="s">
        <v>1246</v>
      </c>
      <c r="G233" t="s">
        <v>1396</v>
      </c>
      <c r="H233" t="s">
        <v>1164</v>
      </c>
      <c r="I233">
        <v>3</v>
      </c>
      <c r="J233" s="11">
        <v>1</v>
      </c>
      <c r="K233" t="s">
        <v>1383</v>
      </c>
      <c r="L233" s="10">
        <v>0</v>
      </c>
      <c r="N233" s="10" t="s">
        <v>506</v>
      </c>
      <c r="O233" s="10" t="s">
        <v>937</v>
      </c>
      <c r="P233" s="10" t="s">
        <v>936</v>
      </c>
      <c r="Q233" s="10" t="s">
        <v>938</v>
      </c>
      <c r="R233" s="10" t="s">
        <v>939</v>
      </c>
      <c r="S233" s="10" t="s">
        <v>507</v>
      </c>
      <c r="T233" s="10" t="s">
        <v>508</v>
      </c>
      <c r="U233" s="10" t="s">
        <v>509</v>
      </c>
      <c r="V233" s="10" t="s">
        <v>510</v>
      </c>
      <c r="W233" s="10" t="s">
        <v>511</v>
      </c>
      <c r="X233" s="10" t="s">
        <v>512</v>
      </c>
      <c r="Y233" s="10" t="s">
        <v>940</v>
      </c>
      <c r="Z233" s="10" t="s">
        <v>941</v>
      </c>
      <c r="AA233" s="10" t="str">
        <f t="shared" si="4"/>
        <v>{"type":"Feature","geometry":{"type":"Point","coordinates":[37.463311,55.59307]},"properties":{"tubeId":"MSK35","resultId":"2711","value":23.664,"link":"https://breathe.moscow/","group":"breath.moscow","city":"Moscow","height":3,"trafic":1,"info":"On the edge of high populated quarter 50 m to huge cargo terminal with many old cargo trucks parking","ostation":0,"remark":""}},</v>
      </c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</row>
    <row r="234" spans="1:53" ht="14" customHeight="1" thickBot="1">
      <c r="A234" t="s">
        <v>1384</v>
      </c>
      <c r="B234" t="s">
        <v>1385</v>
      </c>
      <c r="C234" t="s">
        <v>1386</v>
      </c>
      <c r="D234">
        <v>2779</v>
      </c>
      <c r="E234" t="s">
        <v>1466</v>
      </c>
      <c r="F234" t="s">
        <v>1246</v>
      </c>
      <c r="G234" t="s">
        <v>1396</v>
      </c>
      <c r="H234" t="s">
        <v>1164</v>
      </c>
      <c r="I234">
        <v>2</v>
      </c>
      <c r="J234" s="11">
        <v>0</v>
      </c>
      <c r="K234" t="s">
        <v>1387</v>
      </c>
      <c r="L234" s="10">
        <v>0</v>
      </c>
      <c r="N234" s="10" t="s">
        <v>506</v>
      </c>
      <c r="O234" s="10" t="s">
        <v>937</v>
      </c>
      <c r="P234" s="10" t="s">
        <v>936</v>
      </c>
      <c r="Q234" s="10" t="s">
        <v>938</v>
      </c>
      <c r="R234" s="10" t="s">
        <v>939</v>
      </c>
      <c r="S234" s="10" t="s">
        <v>507</v>
      </c>
      <c r="T234" s="10" t="s">
        <v>508</v>
      </c>
      <c r="U234" s="10" t="s">
        <v>509</v>
      </c>
      <c r="V234" s="10" t="s">
        <v>510</v>
      </c>
      <c r="W234" s="10" t="s">
        <v>511</v>
      </c>
      <c r="X234" s="10" t="s">
        <v>512</v>
      </c>
      <c r="Y234" s="10" t="s">
        <v>940</v>
      </c>
      <c r="Z234" s="10" t="s">
        <v>941</v>
      </c>
      <c r="AA234" s="10" t="str">
        <f t="shared" si="4"/>
        <v>{"type":"Feature","geometry":{"type":"Point","coordinates":[37.454513,55.588314]},"properties":{"tubeId":"MSK36","resultId":"2779","value":32.072,"link":"https://breathe.moscow/","group":"breath.moscow","city":"Moscow","height":2,"trafic":0,"info":"2 m to road 15 m to bus stop on the edge of high populated quarter","ostation":0,"remark":""}},</v>
      </c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</row>
    <row r="235" spans="1:53" ht="14" customHeight="1" thickBot="1">
      <c r="A235" t="s">
        <v>1388</v>
      </c>
      <c r="B235" t="s">
        <v>1389</v>
      </c>
      <c r="C235" t="s">
        <v>1390</v>
      </c>
      <c r="D235">
        <v>2755</v>
      </c>
      <c r="E235" t="s">
        <v>1467</v>
      </c>
      <c r="F235" t="s">
        <v>1246</v>
      </c>
      <c r="G235" t="s">
        <v>1396</v>
      </c>
      <c r="H235" t="s">
        <v>1164</v>
      </c>
      <c r="I235">
        <v>2</v>
      </c>
      <c r="J235" s="11">
        <v>0</v>
      </c>
      <c r="K235" t="s">
        <v>1391</v>
      </c>
      <c r="L235" s="10">
        <v>0</v>
      </c>
      <c r="N235" s="10" t="s">
        <v>506</v>
      </c>
      <c r="O235" s="10" t="s">
        <v>937</v>
      </c>
      <c r="P235" s="10" t="s">
        <v>936</v>
      </c>
      <c r="Q235" s="10" t="s">
        <v>938</v>
      </c>
      <c r="R235" s="10" t="s">
        <v>939</v>
      </c>
      <c r="S235" s="10" t="s">
        <v>507</v>
      </c>
      <c r="T235" s="10" t="s">
        <v>508</v>
      </c>
      <c r="U235" s="10" t="s">
        <v>509</v>
      </c>
      <c r="V235" s="10" t="s">
        <v>510</v>
      </c>
      <c r="W235" s="10" t="s">
        <v>511</v>
      </c>
      <c r="X235" s="10" t="s">
        <v>512</v>
      </c>
      <c r="Y235" s="10" t="s">
        <v>940</v>
      </c>
      <c r="Z235" s="10" t="s">
        <v>941</v>
      </c>
      <c r="AA235" s="10" t="str">
        <f t="shared" si="4"/>
        <v>{"type":"Feature","geometry":{"type":"Point","coordinates":[37.4928591,55.5464155]},"properties":{"tubeId":"MSK37","resultId":"2755","value":22.602,"link":"https://breathe.moscow/","group":"breath.moscow","city":"Moscow","height":2,"trafic":0,"info":"Reference sample inside courtyard with no traffic","ostation":0,"remark":""}},</v>
      </c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</row>
    <row r="236" spans="1:53" ht="14" customHeight="1" thickBot="1">
      <c r="A236" t="s">
        <v>1392</v>
      </c>
      <c r="B236" t="s">
        <v>1393</v>
      </c>
      <c r="C236" t="s">
        <v>1394</v>
      </c>
      <c r="D236">
        <v>2729</v>
      </c>
      <c r="E236" t="s">
        <v>1468</v>
      </c>
      <c r="F236" t="s">
        <v>1246</v>
      </c>
      <c r="G236" t="s">
        <v>1396</v>
      </c>
      <c r="H236" t="s">
        <v>1164</v>
      </c>
      <c r="I236">
        <v>2</v>
      </c>
      <c r="J236" s="11">
        <v>1</v>
      </c>
      <c r="K236" t="s">
        <v>1395</v>
      </c>
      <c r="L236" s="10">
        <v>0</v>
      </c>
      <c r="N236" s="10" t="s">
        <v>506</v>
      </c>
      <c r="O236" s="10" t="s">
        <v>937</v>
      </c>
      <c r="P236" s="10" t="s">
        <v>936</v>
      </c>
      <c r="Q236" s="10" t="s">
        <v>938</v>
      </c>
      <c r="R236" s="10" t="s">
        <v>939</v>
      </c>
      <c r="S236" s="10" t="s">
        <v>507</v>
      </c>
      <c r="T236" s="10" t="s">
        <v>508</v>
      </c>
      <c r="U236" s="10" t="s">
        <v>509</v>
      </c>
      <c r="V236" s="10" t="s">
        <v>510</v>
      </c>
      <c r="W236" s="10" t="s">
        <v>511</v>
      </c>
      <c r="X236" s="10" t="s">
        <v>512</v>
      </c>
      <c r="Y236" s="10" t="s">
        <v>940</v>
      </c>
      <c r="Z236" s="10" t="s">
        <v>941</v>
      </c>
      <c r="AA236" s="10" t="str">
        <f t="shared" si="4"/>
        <v>{"type":"Feature","geometry":{"type":"Point","coordinates":[37.4933473,55.5464641]},"properties":{"tubeId":"MSK38","resultId":"2729","value":23.052,"link":"https://breathe.moscow/","group":"breath.moscow","city":"Moscow","height":2,"trafic":1,"info":"10 m to driveway in middle populated quarter 40 m to reference DDU-2755 situated on the other side of building","ostation":0,"remark":""}},</v>
      </c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</row>
    <row r="237" spans="1:53" ht="14" customHeight="1" thickBot="1">
      <c r="A237" t="s">
        <v>834</v>
      </c>
      <c r="B237" t="s">
        <v>835</v>
      </c>
      <c r="C237" t="s">
        <v>836</v>
      </c>
      <c r="D237">
        <v>1968</v>
      </c>
      <c r="E237" t="s">
        <v>1397</v>
      </c>
      <c r="F237" t="s">
        <v>837</v>
      </c>
      <c r="G237" t="s">
        <v>1396</v>
      </c>
      <c r="H237" t="s">
        <v>1164</v>
      </c>
      <c r="I237" t="s">
        <v>312</v>
      </c>
      <c r="J237" s="11">
        <v>1</v>
      </c>
      <c r="K237" t="s">
        <v>838</v>
      </c>
      <c r="L237" s="10">
        <v>0</v>
      </c>
      <c r="N237" s="10" t="s">
        <v>506</v>
      </c>
      <c r="O237" s="10" t="s">
        <v>937</v>
      </c>
      <c r="P237" s="10" t="s">
        <v>936</v>
      </c>
      <c r="Q237" s="10" t="s">
        <v>938</v>
      </c>
      <c r="R237" s="10" t="s">
        <v>939</v>
      </c>
      <c r="S237" s="10" t="s">
        <v>507</v>
      </c>
      <c r="T237" s="10" t="s">
        <v>508</v>
      </c>
      <c r="U237" s="10" t="s">
        <v>509</v>
      </c>
      <c r="V237" s="10" t="s">
        <v>510</v>
      </c>
      <c r="W237" s="10" t="s">
        <v>511</v>
      </c>
      <c r="X237" s="10" t="s">
        <v>512</v>
      </c>
      <c r="Y237" s="10" t="s">
        <v>940</v>
      </c>
      <c r="Z237" s="10" t="s">
        <v>941</v>
      </c>
      <c r="AA237" s="10" t="str">
        <f t="shared" si="4"/>
        <v>{"type":"Feature","geometry":{"type":"Point","coordinates":[24.6807775,59.4286985]},"properties":{"tubeId":"TLL1","resultId":"1968","value":11.573,"link":"https://breathe.moscow/","group":"breath.moscow","city":"Tallinn","height":1.5,"trafic":1,"info":"Very busy road (tubes was next to bus stop Mustjoe in a bus schedule sign)","ostation":0,"remark":""}},</v>
      </c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</row>
    <row r="238" spans="1:53" ht="14" customHeight="1" thickBot="1">
      <c r="A238" t="s">
        <v>839</v>
      </c>
      <c r="B238" t="s">
        <v>840</v>
      </c>
      <c r="C238" t="s">
        <v>841</v>
      </c>
      <c r="D238">
        <v>1953</v>
      </c>
      <c r="E238" t="s">
        <v>1398</v>
      </c>
      <c r="F238" t="s">
        <v>837</v>
      </c>
      <c r="G238" t="s">
        <v>1396</v>
      </c>
      <c r="H238" t="s">
        <v>1164</v>
      </c>
      <c r="I238" t="s">
        <v>678</v>
      </c>
      <c r="J238" s="11">
        <v>0</v>
      </c>
      <c r="K238" t="s">
        <v>842</v>
      </c>
      <c r="L238" s="10">
        <v>0</v>
      </c>
      <c r="N238" s="10" t="s">
        <v>506</v>
      </c>
      <c r="O238" s="10" t="s">
        <v>937</v>
      </c>
      <c r="P238" s="10" t="s">
        <v>936</v>
      </c>
      <c r="Q238" s="10" t="s">
        <v>938</v>
      </c>
      <c r="R238" s="10" t="s">
        <v>939</v>
      </c>
      <c r="S238" s="10" t="s">
        <v>507</v>
      </c>
      <c r="T238" s="10" t="s">
        <v>508</v>
      </c>
      <c r="U238" s="10" t="s">
        <v>509</v>
      </c>
      <c r="V238" s="10" t="s">
        <v>510</v>
      </c>
      <c r="W238" s="10" t="s">
        <v>511</v>
      </c>
      <c r="X238" s="10" t="s">
        <v>512</v>
      </c>
      <c r="Y238" s="10" t="s">
        <v>940</v>
      </c>
      <c r="Z238" s="10" t="s">
        <v>941</v>
      </c>
      <c r="AA238" s="10" t="str">
        <f t="shared" si="4"/>
        <v>{"type":"Feature","geometry":{"type":"Point","coordinates":[24.6793133,59.4289564]},"properties":{"tubeId":"TLL2","resultId":"1953","value":18.209,"link":"https://breathe.moscow/","group":"breath.moscow","city":"Tallinn","height":2.5,"trafic":0,"info":"Very busy road (tubes was next to bus stop Mustjoe in a road sign)","ostation":0,"remark":""}},</v>
      </c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</row>
    <row r="239" spans="1:53" ht="14" customHeight="1" thickBot="1">
      <c r="A239" t="s">
        <v>843</v>
      </c>
      <c r="B239" t="s">
        <v>844</v>
      </c>
      <c r="C239" t="s">
        <v>845</v>
      </c>
      <c r="D239">
        <v>1969</v>
      </c>
      <c r="E239" t="s">
        <v>1399</v>
      </c>
      <c r="F239" t="s">
        <v>837</v>
      </c>
      <c r="G239" t="s">
        <v>1396</v>
      </c>
      <c r="H239" t="s">
        <v>1164</v>
      </c>
      <c r="I239">
        <v>1</v>
      </c>
      <c r="J239" s="11">
        <v>1</v>
      </c>
      <c r="K239" t="s">
        <v>846</v>
      </c>
      <c r="L239" s="10">
        <v>0</v>
      </c>
      <c r="N239" s="10" t="s">
        <v>506</v>
      </c>
      <c r="O239" s="10" t="s">
        <v>937</v>
      </c>
      <c r="P239" s="10" t="s">
        <v>936</v>
      </c>
      <c r="Q239" s="10" t="s">
        <v>938</v>
      </c>
      <c r="R239" s="10" t="s">
        <v>939</v>
      </c>
      <c r="S239" s="10" t="s">
        <v>507</v>
      </c>
      <c r="T239" s="10" t="s">
        <v>508</v>
      </c>
      <c r="U239" s="10" t="s">
        <v>509</v>
      </c>
      <c r="V239" s="10" t="s">
        <v>510</v>
      </c>
      <c r="W239" s="10" t="s">
        <v>511</v>
      </c>
      <c r="X239" s="10" t="s">
        <v>512</v>
      </c>
      <c r="Y239" s="10" t="s">
        <v>940</v>
      </c>
      <c r="Z239" s="10" t="s">
        <v>941</v>
      </c>
      <c r="AA239" s="10" t="str">
        <f t="shared" si="4"/>
        <v>{"type":"Feature","geometry":{"type":"Point","coordinates":[24.7163613,59.4188053]},"properties":{"tubeId":"TLL3","resultId":"1969","value":22.544,"link":"https://breathe.moscow/","group":"breath.moscow","city":"Tallinn","height":1,"trafic":1,"info":"Residential area about 50 m from traffic (Tedre 51)","ostation":0,"remark":""}},</v>
      </c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</row>
    <row r="240" spans="1:53" ht="14" customHeight="1" thickBot="1">
      <c r="A240" t="s">
        <v>847</v>
      </c>
      <c r="B240" t="s">
        <v>848</v>
      </c>
      <c r="C240" t="s">
        <v>849</v>
      </c>
      <c r="D240">
        <v>1972</v>
      </c>
      <c r="E240" t="s">
        <v>1400</v>
      </c>
      <c r="F240" t="s">
        <v>837</v>
      </c>
      <c r="G240" t="s">
        <v>1396</v>
      </c>
      <c r="H240" t="s">
        <v>1164</v>
      </c>
      <c r="I240" t="s">
        <v>850</v>
      </c>
      <c r="J240" s="11">
        <v>1</v>
      </c>
      <c r="K240" t="s">
        <v>851</v>
      </c>
      <c r="L240" s="10">
        <v>0</v>
      </c>
      <c r="N240" s="10" t="s">
        <v>506</v>
      </c>
      <c r="O240" s="10" t="s">
        <v>937</v>
      </c>
      <c r="P240" s="10" t="s">
        <v>936</v>
      </c>
      <c r="Q240" s="10" t="s">
        <v>938</v>
      </c>
      <c r="R240" s="10" t="s">
        <v>939</v>
      </c>
      <c r="S240" s="10" t="s">
        <v>507</v>
      </c>
      <c r="T240" s="10" t="s">
        <v>508</v>
      </c>
      <c r="U240" s="10" t="s">
        <v>509</v>
      </c>
      <c r="V240" s="10" t="s">
        <v>510</v>
      </c>
      <c r="W240" s="10" t="s">
        <v>511</v>
      </c>
      <c r="X240" s="10" t="s">
        <v>512</v>
      </c>
      <c r="Y240" s="10" t="s">
        <v>940</v>
      </c>
      <c r="Z240" s="10" t="s">
        <v>941</v>
      </c>
      <c r="AA240" s="10" t="str">
        <f t="shared" si="4"/>
        <v>{"type":"Feature","geometry":{"type":"Point","coordinates":[24.6966299,59.4211682]},"properties":{"tubeId":"TLL4","resultId":"1972","value":9.276,"link":"https://breathe.moscow/","group":"breath.moscow","city":"Tallinn","height":0.5,"trafic":1,"info":"Busy road (in a bush next to road) Near Maarja Bus Stop","ostation":0,"remark":""}},</v>
      </c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</row>
    <row r="241" spans="1:53" ht="14" customHeight="1" thickBot="1">
      <c r="A241" t="s">
        <v>852</v>
      </c>
      <c r="B241" t="s">
        <v>853</v>
      </c>
      <c r="C241" t="s">
        <v>854</v>
      </c>
      <c r="D241">
        <v>2725</v>
      </c>
      <c r="E241" t="s">
        <v>1401</v>
      </c>
      <c r="F241" t="s">
        <v>837</v>
      </c>
      <c r="G241" t="s">
        <v>1396</v>
      </c>
      <c r="H241" t="s">
        <v>1164</v>
      </c>
      <c r="I241">
        <v>1</v>
      </c>
      <c r="J241" s="11">
        <v>1</v>
      </c>
      <c r="K241" t="s">
        <v>855</v>
      </c>
      <c r="L241" s="10">
        <v>0</v>
      </c>
      <c r="N241" s="10" t="s">
        <v>506</v>
      </c>
      <c r="O241" s="10" t="s">
        <v>937</v>
      </c>
      <c r="P241" s="10" t="s">
        <v>936</v>
      </c>
      <c r="Q241" s="10" t="s">
        <v>938</v>
      </c>
      <c r="R241" s="10" t="s">
        <v>939</v>
      </c>
      <c r="S241" s="10" t="s">
        <v>507</v>
      </c>
      <c r="T241" s="10" t="s">
        <v>508</v>
      </c>
      <c r="U241" s="10" t="s">
        <v>509</v>
      </c>
      <c r="V241" s="10" t="s">
        <v>510</v>
      </c>
      <c r="W241" s="10" t="s">
        <v>511</v>
      </c>
      <c r="X241" s="10" t="s">
        <v>512</v>
      </c>
      <c r="Y241" s="10" t="s">
        <v>940</v>
      </c>
      <c r="Z241" s="10" t="s">
        <v>941</v>
      </c>
      <c r="AA241" s="10" t="str">
        <f t="shared" si="4"/>
        <v>{"type":"Feature","geometry":{"type":"Point","coordinates":[24.6928306,59.4170274]},"properties":{"tubeId":"TLL5","resultId":"2725","value":6.574,"link":"https://breathe.moscow/","group":"breath.moscow","city":"Tallinn","height":1,"trafic":1,"info":"Busy road (on a tree next to road) - Near Animal Clinick","ostation":0,"remark":""}},</v>
      </c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</row>
    <row r="242" spans="1:53" ht="14" customHeight="1" thickBot="1">
      <c r="A242" t="s">
        <v>856</v>
      </c>
      <c r="B242" t="s">
        <v>857</v>
      </c>
      <c r="C242" t="s">
        <v>858</v>
      </c>
      <c r="D242">
        <v>2910</v>
      </c>
      <c r="E242" t="s">
        <v>1402</v>
      </c>
      <c r="F242" t="s">
        <v>837</v>
      </c>
      <c r="G242" t="s">
        <v>1396</v>
      </c>
      <c r="H242" t="s">
        <v>1164</v>
      </c>
      <c r="I242" t="s">
        <v>312</v>
      </c>
      <c r="J242" s="11">
        <v>1</v>
      </c>
      <c r="K242" t="s">
        <v>859</v>
      </c>
      <c r="L242" s="10">
        <v>0</v>
      </c>
      <c r="N242" s="10" t="s">
        <v>506</v>
      </c>
      <c r="O242" s="10" t="s">
        <v>937</v>
      </c>
      <c r="P242" s="10" t="s">
        <v>936</v>
      </c>
      <c r="Q242" s="10" t="s">
        <v>938</v>
      </c>
      <c r="R242" s="10" t="s">
        <v>939</v>
      </c>
      <c r="S242" s="10" t="s">
        <v>507</v>
      </c>
      <c r="T242" s="10" t="s">
        <v>508</v>
      </c>
      <c r="U242" s="10" t="s">
        <v>509</v>
      </c>
      <c r="V242" s="10" t="s">
        <v>510</v>
      </c>
      <c r="W242" s="10" t="s">
        <v>511</v>
      </c>
      <c r="X242" s="10" t="s">
        <v>512</v>
      </c>
      <c r="Y242" s="10" t="s">
        <v>940</v>
      </c>
      <c r="Z242" s="10" t="s">
        <v>941</v>
      </c>
      <c r="AA242" s="10" t="str">
        <f t="shared" si="4"/>
        <v>{"type":"Feature","geometry":{"type":"Point","coordinates":[24.6874625,59.4079402]},"properties":{"tubeId":"TLL6","resultId":"2910","value":17.566,"link":"https://breathe.moscow/","group":"breath.moscow","city":"Tallinn","height":1.5,"trafic":1,"info":"Busy road (in a bus schedule sign next to bus stop Tammsaare tee)","ostation":0,"remark":""}},</v>
      </c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</row>
    <row r="243" spans="1:53" ht="14" customHeight="1" thickBot="1">
      <c r="A243" t="s">
        <v>860</v>
      </c>
      <c r="B243" t="s">
        <v>861</v>
      </c>
      <c r="C243" t="s">
        <v>862</v>
      </c>
      <c r="D243">
        <v>2792</v>
      </c>
      <c r="E243" t="s">
        <v>1403</v>
      </c>
      <c r="F243" t="s">
        <v>837</v>
      </c>
      <c r="G243" t="s">
        <v>1396</v>
      </c>
      <c r="H243" t="s">
        <v>1164</v>
      </c>
      <c r="I243">
        <v>2</v>
      </c>
      <c r="J243" s="11">
        <v>0</v>
      </c>
      <c r="K243" t="s">
        <v>863</v>
      </c>
      <c r="L243" s="10">
        <v>0</v>
      </c>
      <c r="N243" s="10" t="s">
        <v>506</v>
      </c>
      <c r="O243" s="10" t="s">
        <v>937</v>
      </c>
      <c r="P243" s="10" t="s">
        <v>936</v>
      </c>
      <c r="Q243" s="10" t="s">
        <v>938</v>
      </c>
      <c r="R243" s="10" t="s">
        <v>939</v>
      </c>
      <c r="S243" s="10" t="s">
        <v>507</v>
      </c>
      <c r="T243" s="10" t="s">
        <v>508</v>
      </c>
      <c r="U243" s="10" t="s">
        <v>509</v>
      </c>
      <c r="V243" s="10" t="s">
        <v>510</v>
      </c>
      <c r="W243" s="10" t="s">
        <v>511</v>
      </c>
      <c r="X243" s="10" t="s">
        <v>512</v>
      </c>
      <c r="Y243" s="10" t="s">
        <v>940</v>
      </c>
      <c r="Z243" s="10" t="s">
        <v>941</v>
      </c>
      <c r="AA243" s="10" t="str">
        <f t="shared" si="4"/>
        <v>{"type":"Feature","geometry":{"type":"Point","coordinates":[24.6827193,59.4288873]},"properties":{"tubeId":"TLL7","resultId":"2792","value":17.697,"link":"https://breathe.moscow/","group":"breath.moscow","city":"Tallinn","height":2,"trafic":0,"info":"Very busy road (in a road sign ~5 meters away from main road) Cross with nurklik street","ostation":0,"remark":""}},</v>
      </c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</row>
    <row r="244" spans="1:53" ht="14" customHeight="1" thickBot="1">
      <c r="A244" t="s">
        <v>864</v>
      </c>
      <c r="B244" t="s">
        <v>865</v>
      </c>
      <c r="C244" t="s">
        <v>866</v>
      </c>
      <c r="D244">
        <v>2747</v>
      </c>
      <c r="E244" t="s">
        <v>1404</v>
      </c>
      <c r="F244" t="s">
        <v>837</v>
      </c>
      <c r="G244" t="s">
        <v>1396</v>
      </c>
      <c r="H244" t="s">
        <v>1164</v>
      </c>
      <c r="I244">
        <v>2</v>
      </c>
      <c r="J244" s="11">
        <v>1</v>
      </c>
      <c r="K244" t="s">
        <v>867</v>
      </c>
      <c r="L244" s="10">
        <v>0</v>
      </c>
      <c r="N244" s="10" t="s">
        <v>506</v>
      </c>
      <c r="O244" s="10" t="s">
        <v>937</v>
      </c>
      <c r="P244" s="10" t="s">
        <v>936</v>
      </c>
      <c r="Q244" s="10" t="s">
        <v>938</v>
      </c>
      <c r="R244" s="10" t="s">
        <v>939</v>
      </c>
      <c r="S244" s="10" t="s">
        <v>507</v>
      </c>
      <c r="T244" s="10" t="s">
        <v>508</v>
      </c>
      <c r="U244" s="10" t="s">
        <v>509</v>
      </c>
      <c r="V244" s="10" t="s">
        <v>510</v>
      </c>
      <c r="W244" s="10" t="s">
        <v>511</v>
      </c>
      <c r="X244" s="10" t="s">
        <v>512</v>
      </c>
      <c r="Y244" s="10" t="s">
        <v>940</v>
      </c>
      <c r="Z244" s="10" t="s">
        <v>941</v>
      </c>
      <c r="AA244" s="10" t="str">
        <f t="shared" ref="AA244:AA252" si="5">N244&amp;A244&amp;","&amp;B244&amp;O244&amp;C244&amp;P244&amp;D244&amp;Q244&amp;E244&amp;R244&amp;G244&amp;S244&amp;H244&amp;T244&amp;F244&amp;U244&amp;I244&amp;V244&amp;J244&amp;W244&amp;K244&amp;X244&amp;L244&amp;Y244&amp;M244&amp;Z244</f>
        <v>{"type":"Feature","geometry":{"type":"Point","coordinates":[24.7037569,59.421768]},"properties":{"tubeId":"TLL8","resultId":"2747","value":20.702,"link":"https://breathe.moscow/","group":"breath.moscow","city":"Tallinn","height":2,"trafic":1,"info":"Residential area (not a high traffic. Installed on a light post)","ostation":0,"remark":""}},</v>
      </c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</row>
    <row r="245" spans="1:53" ht="14" customHeight="1" thickBot="1">
      <c r="A245" t="s">
        <v>868</v>
      </c>
      <c r="B245" t="s">
        <v>869</v>
      </c>
      <c r="C245" t="s">
        <v>870</v>
      </c>
      <c r="D245">
        <v>1954</v>
      </c>
      <c r="E245" t="s">
        <v>1405</v>
      </c>
      <c r="F245" t="s">
        <v>837</v>
      </c>
      <c r="G245" t="s">
        <v>1396</v>
      </c>
      <c r="H245" t="s">
        <v>1164</v>
      </c>
      <c r="I245" t="s">
        <v>312</v>
      </c>
      <c r="J245" s="11">
        <v>1</v>
      </c>
      <c r="K245" t="s">
        <v>871</v>
      </c>
      <c r="L245" s="10">
        <v>0</v>
      </c>
      <c r="N245" s="10" t="s">
        <v>506</v>
      </c>
      <c r="O245" s="10" t="s">
        <v>937</v>
      </c>
      <c r="P245" s="10" t="s">
        <v>936</v>
      </c>
      <c r="Q245" s="10" t="s">
        <v>938</v>
      </c>
      <c r="R245" s="10" t="s">
        <v>939</v>
      </c>
      <c r="S245" s="10" t="s">
        <v>507</v>
      </c>
      <c r="T245" s="10" t="s">
        <v>508</v>
      </c>
      <c r="U245" s="10" t="s">
        <v>509</v>
      </c>
      <c r="V245" s="10" t="s">
        <v>510</v>
      </c>
      <c r="W245" s="10" t="s">
        <v>511</v>
      </c>
      <c r="X245" s="10" t="s">
        <v>512</v>
      </c>
      <c r="Y245" s="10" t="s">
        <v>940</v>
      </c>
      <c r="Z245" s="10" t="s">
        <v>941</v>
      </c>
      <c r="AA245" s="10" t="str">
        <f t="shared" si="5"/>
        <v>{"type":"Feature","geometry":{"type":"Point","coordinates":[24.707245,59.4404061]},"properties":{"tubeId":"TLL9","resultId":"1954","value":11.07,"link":"https://breathe.moscow/","group":"breath.moscow","city":"Tallinn","height":1.5,"trafic":1,"info":"10 meteters away from heavy traffic road (on a small tree)","ostation":0,"remark":""}},</v>
      </c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</row>
    <row r="246" spans="1:53" ht="14" customHeight="1" thickBot="1">
      <c r="A246" t="s">
        <v>872</v>
      </c>
      <c r="B246" t="s">
        <v>873</v>
      </c>
      <c r="C246" t="s">
        <v>874</v>
      </c>
      <c r="D246">
        <v>2790</v>
      </c>
      <c r="E246" t="s">
        <v>1406</v>
      </c>
      <c r="F246" t="s">
        <v>837</v>
      </c>
      <c r="G246" t="s">
        <v>1396</v>
      </c>
      <c r="H246" t="s">
        <v>1164</v>
      </c>
      <c r="I246">
        <v>2</v>
      </c>
      <c r="J246" s="11">
        <v>1</v>
      </c>
      <c r="K246" t="s">
        <v>875</v>
      </c>
      <c r="L246" s="10">
        <v>0</v>
      </c>
      <c r="N246" s="10" t="s">
        <v>506</v>
      </c>
      <c r="O246" s="10" t="s">
        <v>937</v>
      </c>
      <c r="P246" s="10" t="s">
        <v>936</v>
      </c>
      <c r="Q246" s="10" t="s">
        <v>938</v>
      </c>
      <c r="R246" s="10" t="s">
        <v>939</v>
      </c>
      <c r="S246" s="10" t="s">
        <v>507</v>
      </c>
      <c r="T246" s="10" t="s">
        <v>508</v>
      </c>
      <c r="U246" s="10" t="s">
        <v>509</v>
      </c>
      <c r="V246" s="10" t="s">
        <v>510</v>
      </c>
      <c r="W246" s="10" t="s">
        <v>511</v>
      </c>
      <c r="X246" s="10" t="s">
        <v>512</v>
      </c>
      <c r="Y246" s="10" t="s">
        <v>940</v>
      </c>
      <c r="Z246" s="10" t="s">
        <v>941</v>
      </c>
      <c r="AA246" s="10" t="str">
        <f t="shared" si="5"/>
        <v>{"type":"Feature","geometry":{"type":"Point","coordinates":[24.7072235,59.4403358]},"properties":{"tubeId":"TLL10","resultId":"2790","value":15.019,"link":"https://breathe.moscow/","group":"breath.moscow","city":"Tallinn","height":2,"trafic":1,"info":"5 meters away from heavy traffic road (on a bush)","ostation":0,"remark":""}},</v>
      </c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</row>
    <row r="247" spans="1:53" ht="14" customHeight="1" thickBot="1">
      <c r="A247" t="s">
        <v>876</v>
      </c>
      <c r="B247" t="s">
        <v>877</v>
      </c>
      <c r="C247" t="s">
        <v>878</v>
      </c>
      <c r="D247">
        <v>2789</v>
      </c>
      <c r="E247" t="s">
        <v>1407</v>
      </c>
      <c r="F247" t="s">
        <v>837</v>
      </c>
      <c r="G247" t="s">
        <v>1396</v>
      </c>
      <c r="H247" t="s">
        <v>1164</v>
      </c>
      <c r="I247">
        <v>2</v>
      </c>
      <c r="J247" s="11">
        <v>1</v>
      </c>
      <c r="K247" t="s">
        <v>879</v>
      </c>
      <c r="L247" s="10">
        <v>0</v>
      </c>
      <c r="N247" s="10" t="s">
        <v>506</v>
      </c>
      <c r="O247" s="10" t="s">
        <v>937</v>
      </c>
      <c r="P247" s="10" t="s">
        <v>936</v>
      </c>
      <c r="Q247" s="10" t="s">
        <v>938</v>
      </c>
      <c r="R247" s="10" t="s">
        <v>939</v>
      </c>
      <c r="S247" s="10" t="s">
        <v>507</v>
      </c>
      <c r="T247" s="10" t="s">
        <v>508</v>
      </c>
      <c r="U247" s="10" t="s">
        <v>509</v>
      </c>
      <c r="V247" s="10" t="s">
        <v>510</v>
      </c>
      <c r="W247" s="10" t="s">
        <v>511</v>
      </c>
      <c r="X247" s="10" t="s">
        <v>512</v>
      </c>
      <c r="Y247" s="10" t="s">
        <v>940</v>
      </c>
      <c r="Z247" s="10" t="s">
        <v>941</v>
      </c>
      <c r="AA247" s="10" t="str">
        <f t="shared" si="5"/>
        <v>{"type":"Feature","geometry":{"type":"Point","coordinates":[24.7116953,59.4360621]},"properties":{"tubeId":"TLL11","resultId":"2789","value":15.707,"link":"https://breathe.moscow/","group":"breath.moscow","city":"Tallinn","height":2,"trafic":1,"info":"Heavy traffic road (behind a bus stop Adala)","ostation":0,"remark":""}},</v>
      </c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</row>
    <row r="248" spans="1:53" ht="14" customHeight="1" thickBot="1">
      <c r="A248" t="s">
        <v>880</v>
      </c>
      <c r="B248" t="s">
        <v>881</v>
      </c>
      <c r="C248" t="s">
        <v>882</v>
      </c>
      <c r="D248">
        <v>2763</v>
      </c>
      <c r="E248" t="s">
        <v>1408</v>
      </c>
      <c r="F248" t="s">
        <v>837</v>
      </c>
      <c r="G248" t="s">
        <v>1396</v>
      </c>
      <c r="H248" t="s">
        <v>1164</v>
      </c>
      <c r="I248">
        <v>2</v>
      </c>
      <c r="J248" s="11">
        <v>1</v>
      </c>
      <c r="K248" t="s">
        <v>883</v>
      </c>
      <c r="L248" s="10">
        <v>0</v>
      </c>
      <c r="N248" s="10" t="s">
        <v>506</v>
      </c>
      <c r="O248" s="10" t="s">
        <v>937</v>
      </c>
      <c r="P248" s="10" t="s">
        <v>936</v>
      </c>
      <c r="Q248" s="10" t="s">
        <v>938</v>
      </c>
      <c r="R248" s="10" t="s">
        <v>939</v>
      </c>
      <c r="S248" s="10" t="s">
        <v>507</v>
      </c>
      <c r="T248" s="10" t="s">
        <v>508</v>
      </c>
      <c r="U248" s="10" t="s">
        <v>509</v>
      </c>
      <c r="V248" s="10" t="s">
        <v>510</v>
      </c>
      <c r="W248" s="10" t="s">
        <v>511</v>
      </c>
      <c r="X248" s="10" t="s">
        <v>512</v>
      </c>
      <c r="Y248" s="10" t="s">
        <v>940</v>
      </c>
      <c r="Z248" s="10" t="s">
        <v>941</v>
      </c>
      <c r="AA248" s="10" t="str">
        <f t="shared" si="5"/>
        <v>{"type":"Feature","geometry":{"type":"Point","coordinates":[24.7062574,59.4299016]},"properties":{"tubeId":"TLL12","resultId":"2763","value":14.354,"link":"https://breathe.moscow/","group":"breath.moscow","city":"Tallinn","height":2,"trafic":1,"info":"Heacy traffic road (on a post next to bust stop Hipodroom)","ostation":0,"remark":""}},</v>
      </c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</row>
    <row r="249" spans="1:53" ht="14" customHeight="1" thickBot="1">
      <c r="A249" t="s">
        <v>884</v>
      </c>
      <c r="B249" t="s">
        <v>885</v>
      </c>
      <c r="C249" t="s">
        <v>886</v>
      </c>
      <c r="D249">
        <v>2795</v>
      </c>
      <c r="E249" t="s">
        <v>1409</v>
      </c>
      <c r="F249" t="s">
        <v>837</v>
      </c>
      <c r="G249" t="s">
        <v>1396</v>
      </c>
      <c r="H249" t="s">
        <v>1164</v>
      </c>
      <c r="I249">
        <v>2</v>
      </c>
      <c r="J249" s="11">
        <v>1</v>
      </c>
      <c r="K249" t="s">
        <v>887</v>
      </c>
      <c r="L249" s="10">
        <v>0</v>
      </c>
      <c r="N249" s="10" t="s">
        <v>506</v>
      </c>
      <c r="O249" s="10" t="s">
        <v>937</v>
      </c>
      <c r="P249" s="10" t="s">
        <v>936</v>
      </c>
      <c r="Q249" s="10" t="s">
        <v>938</v>
      </c>
      <c r="R249" s="10" t="s">
        <v>939</v>
      </c>
      <c r="S249" s="10" t="s">
        <v>507</v>
      </c>
      <c r="T249" s="10" t="s">
        <v>508</v>
      </c>
      <c r="U249" s="10" t="s">
        <v>509</v>
      </c>
      <c r="V249" s="10" t="s">
        <v>510</v>
      </c>
      <c r="W249" s="10" t="s">
        <v>511</v>
      </c>
      <c r="X249" s="10" t="s">
        <v>512</v>
      </c>
      <c r="Y249" s="10" t="s">
        <v>940</v>
      </c>
      <c r="Z249" s="10" t="s">
        <v>941</v>
      </c>
      <c r="AA249" s="10" t="str">
        <f t="shared" si="5"/>
        <v>{"type":"Feature","geometry":{"type":"Point","coordinates":[24.7137294,59.4322888]},"properties":{"tubeId":"TLL13","resultId":"2795","value":12.455,"link":"https://breathe.moscow/","group":"breath.moscow","city":"Tallinn","height":2,"trafic":1,"info":"Heacy traffic road (on a post next to bust stop Lille)","ostation":0,"remark":""}},</v>
      </c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</row>
    <row r="250" spans="1:53" ht="14" customHeight="1" thickBot="1">
      <c r="A250" t="s">
        <v>888</v>
      </c>
      <c r="B250" t="s">
        <v>889</v>
      </c>
      <c r="C250" t="s">
        <v>890</v>
      </c>
      <c r="D250">
        <v>2706</v>
      </c>
      <c r="E250" t="s">
        <v>1410</v>
      </c>
      <c r="F250" t="s">
        <v>837</v>
      </c>
      <c r="G250" t="s">
        <v>1396</v>
      </c>
      <c r="H250" t="s">
        <v>1164</v>
      </c>
      <c r="I250">
        <v>2</v>
      </c>
      <c r="J250" s="11">
        <v>1</v>
      </c>
      <c r="K250" s="6" t="s">
        <v>891</v>
      </c>
      <c r="L250" s="10">
        <v>0</v>
      </c>
      <c r="N250" s="10" t="s">
        <v>506</v>
      </c>
      <c r="O250" s="10" t="s">
        <v>937</v>
      </c>
      <c r="P250" s="10" t="s">
        <v>936</v>
      </c>
      <c r="Q250" s="10" t="s">
        <v>938</v>
      </c>
      <c r="R250" s="10" t="s">
        <v>939</v>
      </c>
      <c r="S250" s="10" t="s">
        <v>507</v>
      </c>
      <c r="T250" s="10" t="s">
        <v>508</v>
      </c>
      <c r="U250" s="10" t="s">
        <v>509</v>
      </c>
      <c r="V250" s="10" t="s">
        <v>510</v>
      </c>
      <c r="W250" s="10" t="s">
        <v>511</v>
      </c>
      <c r="X250" s="10" t="s">
        <v>512</v>
      </c>
      <c r="Y250" s="10" t="s">
        <v>940</v>
      </c>
      <c r="Z250" s="10" t="s">
        <v>941</v>
      </c>
      <c r="AA250" s="10" t="str">
        <f t="shared" si="5"/>
        <v>{"type":"Feature","geometry":{"type":"Point","coordinates":[24.7001782,59.4244756]},"properties":{"tubeId":"TLL14","resultId":"2706","value":18.16,"link":"https://breathe.moscow/","group":"breath.moscow","city":"Tallinn","height":2,"trafic":1,"info":"Heacy traffic road (on a tree ~10 meters away from road)","ostation":0,"remark":""}},</v>
      </c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</row>
    <row r="251" spans="1:53" ht="14" customHeight="1" thickBot="1">
      <c r="A251" t="s">
        <v>892</v>
      </c>
      <c r="B251" t="s">
        <v>893</v>
      </c>
      <c r="C251" t="s">
        <v>894</v>
      </c>
      <c r="D251">
        <v>2735</v>
      </c>
      <c r="E251" t="s">
        <v>1411</v>
      </c>
      <c r="F251" t="s">
        <v>837</v>
      </c>
      <c r="G251" t="s">
        <v>1396</v>
      </c>
      <c r="H251" t="s">
        <v>1164</v>
      </c>
      <c r="I251" t="s">
        <v>312</v>
      </c>
      <c r="J251" s="11">
        <v>1</v>
      </c>
      <c r="K251" s="6" t="s">
        <v>895</v>
      </c>
      <c r="L251" s="10">
        <v>0</v>
      </c>
      <c r="N251" s="10" t="s">
        <v>506</v>
      </c>
      <c r="O251" s="10" t="s">
        <v>937</v>
      </c>
      <c r="P251" s="10" t="s">
        <v>936</v>
      </c>
      <c r="Q251" s="10" t="s">
        <v>938</v>
      </c>
      <c r="R251" s="10" t="s">
        <v>939</v>
      </c>
      <c r="S251" s="10" t="s">
        <v>507</v>
      </c>
      <c r="T251" s="10" t="s">
        <v>508</v>
      </c>
      <c r="U251" s="10" t="s">
        <v>509</v>
      </c>
      <c r="V251" s="10" t="s">
        <v>510</v>
      </c>
      <c r="W251" s="10" t="s">
        <v>511</v>
      </c>
      <c r="X251" s="10" t="s">
        <v>512</v>
      </c>
      <c r="Y251" s="10" t="s">
        <v>940</v>
      </c>
      <c r="Z251" s="10" t="s">
        <v>941</v>
      </c>
      <c r="AA251" s="10" t="str">
        <f t="shared" si="5"/>
        <v>{"type":"Feature","geometry":{"type":"Point","coordinates":[24.696613,59.4297035]},"properties":{"tubeId":"TLL15","resultId":"2735","value":17.231,"link":"https://breathe.moscow/","group":"breath.moscow","city":"Tallinn","height":1.5,"trafic":1,"info":"Heacy traffic road (on a fence near kindergarden)","ostation":0,"remark":""}},</v>
      </c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</row>
    <row r="252" spans="1:53" ht="14" customHeight="1">
      <c r="A252" t="s">
        <v>896</v>
      </c>
      <c r="B252" t="s">
        <v>897</v>
      </c>
      <c r="C252" t="s">
        <v>898</v>
      </c>
      <c r="D252">
        <v>2721</v>
      </c>
      <c r="E252" t="s">
        <v>1412</v>
      </c>
      <c r="F252" t="s">
        <v>837</v>
      </c>
      <c r="G252" t="s">
        <v>1396</v>
      </c>
      <c r="H252" t="s">
        <v>1164</v>
      </c>
      <c r="I252" t="s">
        <v>312</v>
      </c>
      <c r="J252">
        <v>1</v>
      </c>
      <c r="K252" s="6" t="s">
        <v>899</v>
      </c>
      <c r="L252" s="10">
        <v>0</v>
      </c>
      <c r="N252" s="10" t="s">
        <v>506</v>
      </c>
      <c r="O252" s="10" t="s">
        <v>937</v>
      </c>
      <c r="P252" s="10" t="s">
        <v>936</v>
      </c>
      <c r="Q252" s="10" t="s">
        <v>938</v>
      </c>
      <c r="R252" s="10" t="s">
        <v>939</v>
      </c>
      <c r="S252" s="10" t="s">
        <v>507</v>
      </c>
      <c r="T252" s="10" t="s">
        <v>508</v>
      </c>
      <c r="U252" s="10" t="s">
        <v>509</v>
      </c>
      <c r="V252" s="10" t="s">
        <v>510</v>
      </c>
      <c r="W252" s="10" t="s">
        <v>511</v>
      </c>
      <c r="X252" s="10" t="s">
        <v>512</v>
      </c>
      <c r="Y252" s="10" t="s">
        <v>940</v>
      </c>
      <c r="Z252" s="10" t="s">
        <v>941</v>
      </c>
      <c r="AA252" s="10" t="str">
        <f t="shared" si="5"/>
        <v>{"type":"Feature","geometry":{"type":"Point","coordinates":[24.6914375,59.429946]},"properties":{"tubeId":"TLL16","resultId":"2721","value":11.339,"link":"https://breathe.moscow/","group":"breath.moscow","city":"Tallinn","height":1.5,"trafic":1,"info":"Heacy traffic road (behind a bus stop Humala near pedestrian road to regional health center)","ostation":0,"remark":""}},</v>
      </c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selection activeCell="A2" sqref="A2:J180"/>
    </sheetView>
  </sheetViews>
  <sheetFormatPr baseColWidth="10" defaultRowHeight="15" x14ac:dyDescent="0"/>
  <cols>
    <col min="1" max="2" width="17.6640625" customWidth="1"/>
    <col min="3" max="3" width="15.6640625" customWidth="1"/>
    <col min="4" max="4" width="13.5" customWidth="1"/>
    <col min="5" max="5" width="15.83203125" customWidth="1"/>
    <col min="6" max="7" width="11" bestFit="1" customWidth="1"/>
    <col min="10" max="10" width="11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515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678</v>
      </c>
      <c r="G2">
        <v>1</v>
      </c>
      <c r="H2" t="s">
        <v>15</v>
      </c>
      <c r="I2" t="s">
        <v>16</v>
      </c>
      <c r="J2">
        <v>0</v>
      </c>
    </row>
    <row r="3" spans="1:10">
      <c r="A3" t="s">
        <v>17</v>
      </c>
      <c r="B3" t="s">
        <v>18</v>
      </c>
      <c r="C3" t="s">
        <v>19</v>
      </c>
      <c r="D3" t="s">
        <v>13</v>
      </c>
      <c r="E3" t="s">
        <v>14</v>
      </c>
      <c r="F3" t="s">
        <v>678</v>
      </c>
      <c r="G3">
        <v>1</v>
      </c>
      <c r="H3" t="s">
        <v>20</v>
      </c>
      <c r="I3" t="s">
        <v>16</v>
      </c>
      <c r="J3">
        <v>1</v>
      </c>
    </row>
    <row r="4" spans="1:10">
      <c r="A4" t="s">
        <v>21</v>
      </c>
      <c r="B4" t="s">
        <v>22</v>
      </c>
      <c r="C4" t="s">
        <v>23</v>
      </c>
      <c r="D4" t="s">
        <v>13</v>
      </c>
      <c r="E4" t="s">
        <v>14</v>
      </c>
      <c r="F4" t="s">
        <v>678</v>
      </c>
      <c r="G4">
        <v>0</v>
      </c>
      <c r="H4" t="s">
        <v>24</v>
      </c>
      <c r="I4" t="s">
        <v>16</v>
      </c>
      <c r="J4">
        <v>0</v>
      </c>
    </row>
    <row r="5" spans="1:10">
      <c r="A5" t="s">
        <v>25</v>
      </c>
      <c r="B5" t="s">
        <v>26</v>
      </c>
      <c r="C5" t="s">
        <v>27</v>
      </c>
      <c r="D5" t="s">
        <v>13</v>
      </c>
      <c r="E5" t="s">
        <v>14</v>
      </c>
      <c r="F5" t="s">
        <v>678</v>
      </c>
      <c r="G5">
        <v>0</v>
      </c>
      <c r="H5" t="s">
        <v>28</v>
      </c>
      <c r="I5" t="s">
        <v>16</v>
      </c>
      <c r="J5">
        <v>1</v>
      </c>
    </row>
    <row r="6" spans="1:10">
      <c r="A6" t="s">
        <v>29</v>
      </c>
      <c r="B6" t="s">
        <v>30</v>
      </c>
      <c r="C6" t="s">
        <v>31</v>
      </c>
      <c r="D6" t="s">
        <v>13</v>
      </c>
      <c r="E6" t="s">
        <v>14</v>
      </c>
      <c r="F6" t="s">
        <v>678</v>
      </c>
      <c r="G6">
        <v>1</v>
      </c>
      <c r="H6" t="s">
        <v>32</v>
      </c>
      <c r="I6" t="s">
        <v>16</v>
      </c>
      <c r="J6">
        <v>0</v>
      </c>
    </row>
    <row r="7" spans="1:10">
      <c r="A7" t="s">
        <v>516</v>
      </c>
      <c r="B7" t="s">
        <v>517</v>
      </c>
      <c r="C7" t="s">
        <v>33</v>
      </c>
      <c r="D7" t="s">
        <v>13</v>
      </c>
      <c r="E7" t="s">
        <v>14</v>
      </c>
      <c r="F7" t="s">
        <v>678</v>
      </c>
      <c r="G7">
        <v>1</v>
      </c>
      <c r="H7" t="s">
        <v>34</v>
      </c>
      <c r="I7" t="s">
        <v>16</v>
      </c>
      <c r="J7">
        <v>0</v>
      </c>
    </row>
    <row r="8" spans="1:10">
      <c r="A8" t="s">
        <v>35</v>
      </c>
      <c r="B8" t="s">
        <v>36</v>
      </c>
      <c r="C8" t="s">
        <v>37</v>
      </c>
      <c r="D8" t="s">
        <v>13</v>
      </c>
      <c r="E8" t="s">
        <v>14</v>
      </c>
      <c r="F8" t="s">
        <v>678</v>
      </c>
      <c r="G8">
        <v>1</v>
      </c>
      <c r="H8" t="s">
        <v>38</v>
      </c>
      <c r="I8" t="s">
        <v>16</v>
      </c>
      <c r="J8">
        <v>0</v>
      </c>
    </row>
    <row r="9" spans="1:10">
      <c r="A9" t="s">
        <v>39</v>
      </c>
      <c r="B9" t="s">
        <v>40</v>
      </c>
      <c r="C9" t="s">
        <v>41</v>
      </c>
      <c r="D9" t="s">
        <v>13</v>
      </c>
      <c r="E9" t="s">
        <v>14</v>
      </c>
      <c r="F9" t="s">
        <v>678</v>
      </c>
      <c r="G9">
        <v>1</v>
      </c>
      <c r="H9" t="s">
        <v>42</v>
      </c>
      <c r="I9" t="s">
        <v>16</v>
      </c>
      <c r="J9">
        <v>0</v>
      </c>
    </row>
    <row r="10" spans="1:10">
      <c r="A10" t="s">
        <v>43</v>
      </c>
      <c r="B10" t="s">
        <v>44</v>
      </c>
      <c r="C10" t="s">
        <v>45</v>
      </c>
      <c r="D10" t="s">
        <v>13</v>
      </c>
      <c r="E10" t="s">
        <v>14</v>
      </c>
      <c r="F10" t="s">
        <v>678</v>
      </c>
      <c r="G10">
        <v>1</v>
      </c>
      <c r="H10" t="s">
        <v>46</v>
      </c>
      <c r="I10" t="s">
        <v>16</v>
      </c>
      <c r="J10">
        <v>1</v>
      </c>
    </row>
    <row r="11" spans="1:10">
      <c r="A11" t="s">
        <v>47</v>
      </c>
      <c r="B11" t="s">
        <v>48</v>
      </c>
      <c r="C11" t="s">
        <v>49</v>
      </c>
      <c r="D11" t="s">
        <v>13</v>
      </c>
      <c r="E11" t="s">
        <v>14</v>
      </c>
      <c r="F11" t="s">
        <v>678</v>
      </c>
      <c r="G11">
        <v>1</v>
      </c>
      <c r="H11" t="s">
        <v>50</v>
      </c>
      <c r="I11" t="s">
        <v>16</v>
      </c>
      <c r="J11">
        <v>0</v>
      </c>
    </row>
    <row r="12" spans="1:10">
      <c r="A12" t="s">
        <v>518</v>
      </c>
      <c r="B12" t="s">
        <v>519</v>
      </c>
      <c r="C12" t="s">
        <v>51</v>
      </c>
      <c r="D12" t="s">
        <v>13</v>
      </c>
      <c r="E12" t="s">
        <v>14</v>
      </c>
      <c r="F12" t="s">
        <v>678</v>
      </c>
      <c r="G12">
        <v>1</v>
      </c>
      <c r="H12" t="s">
        <v>52</v>
      </c>
      <c r="I12" t="s">
        <v>16</v>
      </c>
      <c r="J12">
        <v>0</v>
      </c>
    </row>
    <row r="13" spans="1:10">
      <c r="A13" t="s">
        <v>53</v>
      </c>
      <c r="B13" t="s">
        <v>54</v>
      </c>
      <c r="C13" t="s">
        <v>55</v>
      </c>
      <c r="D13" t="s">
        <v>13</v>
      </c>
      <c r="E13" t="s">
        <v>14</v>
      </c>
      <c r="F13" t="s">
        <v>678</v>
      </c>
      <c r="G13">
        <v>1</v>
      </c>
      <c r="H13" t="s">
        <v>56</v>
      </c>
      <c r="I13" t="s">
        <v>16</v>
      </c>
      <c r="J13">
        <v>0</v>
      </c>
    </row>
    <row r="14" spans="1:10">
      <c r="A14" t="s">
        <v>57</v>
      </c>
      <c r="B14" t="s">
        <v>58</v>
      </c>
      <c r="C14" t="s">
        <v>59</v>
      </c>
      <c r="D14" t="s">
        <v>13</v>
      </c>
      <c r="E14" t="s">
        <v>14</v>
      </c>
      <c r="F14" t="s">
        <v>678</v>
      </c>
      <c r="G14">
        <v>1</v>
      </c>
      <c r="H14" t="s">
        <v>60</v>
      </c>
      <c r="I14" t="s">
        <v>16</v>
      </c>
      <c r="J14">
        <v>0</v>
      </c>
    </row>
    <row r="15" spans="1:10">
      <c r="A15" t="s">
        <v>61</v>
      </c>
      <c r="B15" t="s">
        <v>62</v>
      </c>
      <c r="C15" t="s">
        <v>63</v>
      </c>
      <c r="D15" t="s">
        <v>13</v>
      </c>
      <c r="E15" t="s">
        <v>14</v>
      </c>
      <c r="F15" t="s">
        <v>678</v>
      </c>
      <c r="G15">
        <v>1</v>
      </c>
      <c r="H15" t="s">
        <v>64</v>
      </c>
      <c r="I15" t="s">
        <v>16</v>
      </c>
      <c r="J15">
        <v>0</v>
      </c>
    </row>
    <row r="16" spans="1:10">
      <c r="A16" t="s">
        <v>65</v>
      </c>
      <c r="B16" t="s">
        <v>66</v>
      </c>
      <c r="C16" t="s">
        <v>67</v>
      </c>
      <c r="D16" t="s">
        <v>13</v>
      </c>
      <c r="E16" t="s">
        <v>14</v>
      </c>
      <c r="F16" t="s">
        <v>678</v>
      </c>
      <c r="G16">
        <v>1</v>
      </c>
      <c r="H16" t="s">
        <v>68</v>
      </c>
      <c r="I16" t="s">
        <v>16</v>
      </c>
      <c r="J16">
        <v>0</v>
      </c>
    </row>
    <row r="17" spans="1:10">
      <c r="A17" t="s">
        <v>69</v>
      </c>
      <c r="B17" t="s">
        <v>70</v>
      </c>
      <c r="C17" t="s">
        <v>71</v>
      </c>
      <c r="D17" t="s">
        <v>13</v>
      </c>
      <c r="E17" t="s">
        <v>14</v>
      </c>
      <c r="F17" t="s">
        <v>678</v>
      </c>
      <c r="G17">
        <v>1</v>
      </c>
      <c r="H17" t="s">
        <v>72</v>
      </c>
      <c r="I17" t="s">
        <v>16</v>
      </c>
      <c r="J17">
        <v>0</v>
      </c>
    </row>
    <row r="18" spans="1:10">
      <c r="A18" t="s">
        <v>73</v>
      </c>
      <c r="B18" t="s">
        <v>74</v>
      </c>
      <c r="C18" t="s">
        <v>75</v>
      </c>
      <c r="D18" t="s">
        <v>13</v>
      </c>
      <c r="E18" t="s">
        <v>14</v>
      </c>
      <c r="F18" t="s">
        <v>678</v>
      </c>
      <c r="G18">
        <v>1</v>
      </c>
      <c r="H18" t="s">
        <v>76</v>
      </c>
      <c r="I18" t="s">
        <v>16</v>
      </c>
      <c r="J18">
        <v>0</v>
      </c>
    </row>
    <row r="19" spans="1:10">
      <c r="A19" t="s">
        <v>77</v>
      </c>
      <c r="B19" t="s">
        <v>78</v>
      </c>
      <c r="C19" t="s">
        <v>79</v>
      </c>
      <c r="D19" t="s">
        <v>13</v>
      </c>
      <c r="E19" t="s">
        <v>14</v>
      </c>
      <c r="F19" t="s">
        <v>678</v>
      </c>
      <c r="G19">
        <v>1</v>
      </c>
      <c r="H19" t="s">
        <v>80</v>
      </c>
      <c r="I19" t="s">
        <v>16</v>
      </c>
      <c r="J19">
        <v>0</v>
      </c>
    </row>
    <row r="20" spans="1:10">
      <c r="A20" t="s">
        <v>81</v>
      </c>
      <c r="B20" t="s">
        <v>82</v>
      </c>
      <c r="C20" t="s">
        <v>83</v>
      </c>
      <c r="D20" t="s">
        <v>13</v>
      </c>
      <c r="E20" t="s">
        <v>14</v>
      </c>
      <c r="F20" t="s">
        <v>678</v>
      </c>
      <c r="G20">
        <v>1</v>
      </c>
      <c r="H20" t="s">
        <v>84</v>
      </c>
      <c r="I20" t="s">
        <v>16</v>
      </c>
      <c r="J20">
        <v>0</v>
      </c>
    </row>
    <row r="21" spans="1:10">
      <c r="A21" t="s">
        <v>85</v>
      </c>
      <c r="B21" t="s">
        <v>86</v>
      </c>
      <c r="C21" t="s">
        <v>87</v>
      </c>
      <c r="D21" t="s">
        <v>13</v>
      </c>
      <c r="E21" t="s">
        <v>14</v>
      </c>
      <c r="F21" t="s">
        <v>678</v>
      </c>
      <c r="G21">
        <v>1</v>
      </c>
      <c r="H21" t="s">
        <v>88</v>
      </c>
      <c r="I21" t="s">
        <v>16</v>
      </c>
      <c r="J21">
        <v>0</v>
      </c>
    </row>
    <row r="22" spans="1:10">
      <c r="A22" t="s">
        <v>393</v>
      </c>
      <c r="B22" t="s">
        <v>394</v>
      </c>
      <c r="C22" t="s">
        <v>395</v>
      </c>
      <c r="D22" t="s">
        <v>13</v>
      </c>
      <c r="E22" t="s">
        <v>14</v>
      </c>
      <c r="F22" t="s">
        <v>678</v>
      </c>
      <c r="G22">
        <v>5</v>
      </c>
      <c r="H22" t="s">
        <v>666</v>
      </c>
      <c r="I22" t="s">
        <v>16</v>
      </c>
      <c r="J22">
        <v>0</v>
      </c>
    </row>
    <row r="23" spans="1:10">
      <c r="A23" t="s">
        <v>396</v>
      </c>
      <c r="B23" t="s">
        <v>397</v>
      </c>
      <c r="C23" t="s">
        <v>398</v>
      </c>
      <c r="D23" t="s">
        <v>13</v>
      </c>
      <c r="E23" t="s">
        <v>14</v>
      </c>
      <c r="F23" t="s">
        <v>678</v>
      </c>
      <c r="G23">
        <v>5</v>
      </c>
      <c r="H23" t="s">
        <v>667</v>
      </c>
      <c r="I23" t="s">
        <v>16</v>
      </c>
      <c r="J23">
        <v>0</v>
      </c>
    </row>
    <row r="24" spans="1:10">
      <c r="A24" t="s">
        <v>399</v>
      </c>
      <c r="B24" t="s">
        <v>400</v>
      </c>
      <c r="C24" t="s">
        <v>401</v>
      </c>
      <c r="D24" t="s">
        <v>13</v>
      </c>
      <c r="E24" t="s">
        <v>14</v>
      </c>
      <c r="F24" t="s">
        <v>678</v>
      </c>
      <c r="G24">
        <v>7</v>
      </c>
      <c r="H24" t="s">
        <v>668</v>
      </c>
      <c r="I24" t="s">
        <v>16</v>
      </c>
      <c r="J24">
        <v>1</v>
      </c>
    </row>
    <row r="25" spans="1:10">
      <c r="A25" t="s">
        <v>402</v>
      </c>
      <c r="B25" t="s">
        <v>403</v>
      </c>
      <c r="C25" t="s">
        <v>404</v>
      </c>
      <c r="D25" t="s">
        <v>13</v>
      </c>
      <c r="E25" t="s">
        <v>14</v>
      </c>
      <c r="F25" t="s">
        <v>678</v>
      </c>
      <c r="G25">
        <v>6</v>
      </c>
      <c r="H25" t="s">
        <v>669</v>
      </c>
      <c r="I25" t="s">
        <v>16</v>
      </c>
      <c r="J25">
        <v>0</v>
      </c>
    </row>
    <row r="26" spans="1:10">
      <c r="A26" t="s">
        <v>405</v>
      </c>
      <c r="B26" t="s">
        <v>406</v>
      </c>
      <c r="C26" t="s">
        <v>407</v>
      </c>
      <c r="D26" t="s">
        <v>13</v>
      </c>
      <c r="E26" t="s">
        <v>14</v>
      </c>
      <c r="F26" t="s">
        <v>678</v>
      </c>
      <c r="G26">
        <v>9</v>
      </c>
      <c r="H26" t="s">
        <v>670</v>
      </c>
      <c r="I26" t="s">
        <v>16</v>
      </c>
      <c r="J26">
        <v>0</v>
      </c>
    </row>
    <row r="27" spans="1:10">
      <c r="A27" t="s">
        <v>408</v>
      </c>
      <c r="B27" t="s">
        <v>409</v>
      </c>
      <c r="C27" t="s">
        <v>410</v>
      </c>
      <c r="D27" t="s">
        <v>13</v>
      </c>
      <c r="E27" t="s">
        <v>14</v>
      </c>
      <c r="F27" t="s">
        <v>678</v>
      </c>
      <c r="G27">
        <v>8</v>
      </c>
      <c r="H27" t="s">
        <v>671</v>
      </c>
      <c r="I27" t="s">
        <v>16</v>
      </c>
      <c r="J27">
        <v>0</v>
      </c>
    </row>
    <row r="28" spans="1:10">
      <c r="A28" t="s">
        <v>411</v>
      </c>
      <c r="B28" t="s">
        <v>412</v>
      </c>
      <c r="C28" t="s">
        <v>413</v>
      </c>
      <c r="D28" t="s">
        <v>13</v>
      </c>
      <c r="E28" t="s">
        <v>14</v>
      </c>
      <c r="F28" t="s">
        <v>678</v>
      </c>
      <c r="G28">
        <v>9</v>
      </c>
      <c r="H28" t="s">
        <v>672</v>
      </c>
      <c r="I28" t="s">
        <v>16</v>
      </c>
      <c r="J28">
        <v>0</v>
      </c>
    </row>
    <row r="29" spans="1:10">
      <c r="A29" t="s">
        <v>414</v>
      </c>
      <c r="B29" t="s">
        <v>415</v>
      </c>
      <c r="C29" t="s">
        <v>416</v>
      </c>
      <c r="D29" t="s">
        <v>13</v>
      </c>
      <c r="E29" t="s">
        <v>14</v>
      </c>
      <c r="F29" t="s">
        <v>678</v>
      </c>
      <c r="G29">
        <v>8</v>
      </c>
      <c r="H29" t="s">
        <v>673</v>
      </c>
      <c r="I29" t="s">
        <v>16</v>
      </c>
      <c r="J29">
        <v>0</v>
      </c>
    </row>
    <row r="30" spans="1:10">
      <c r="A30" t="s">
        <v>674</v>
      </c>
      <c r="B30" t="s">
        <v>675</v>
      </c>
      <c r="C30" t="s">
        <v>417</v>
      </c>
      <c r="D30" t="s">
        <v>13</v>
      </c>
      <c r="E30" t="s">
        <v>14</v>
      </c>
      <c r="F30" t="s">
        <v>678</v>
      </c>
      <c r="G30">
        <v>7</v>
      </c>
      <c r="H30" t="s">
        <v>676</v>
      </c>
      <c r="I30" t="s">
        <v>16</v>
      </c>
      <c r="J30">
        <v>0</v>
      </c>
    </row>
    <row r="31" spans="1:10">
      <c r="A31" t="s">
        <v>418</v>
      </c>
      <c r="B31" t="s">
        <v>419</v>
      </c>
      <c r="C31" t="s">
        <v>420</v>
      </c>
      <c r="D31" t="s">
        <v>13</v>
      </c>
      <c r="E31" t="s">
        <v>14</v>
      </c>
      <c r="F31" t="s">
        <v>678</v>
      </c>
      <c r="G31">
        <v>9</v>
      </c>
      <c r="H31" t="s">
        <v>677</v>
      </c>
      <c r="I31" t="s">
        <v>16</v>
      </c>
      <c r="J31">
        <v>0</v>
      </c>
    </row>
    <row r="32" spans="1:10">
      <c r="A32" t="s">
        <v>520</v>
      </c>
      <c r="B32" t="s">
        <v>521</v>
      </c>
      <c r="C32" t="s">
        <v>89</v>
      </c>
      <c r="D32" t="s">
        <v>90</v>
      </c>
      <c r="E32" t="s">
        <v>91</v>
      </c>
      <c r="F32" t="s">
        <v>678</v>
      </c>
      <c r="G32">
        <v>1</v>
      </c>
      <c r="H32" t="s">
        <v>522</v>
      </c>
      <c r="I32" t="s">
        <v>92</v>
      </c>
      <c r="J32">
        <v>0</v>
      </c>
    </row>
    <row r="33" spans="1:10">
      <c r="A33" t="s">
        <v>523</v>
      </c>
      <c r="B33" t="s">
        <v>524</v>
      </c>
      <c r="C33" t="s">
        <v>93</v>
      </c>
      <c r="D33" t="s">
        <v>90</v>
      </c>
      <c r="E33" t="s">
        <v>91</v>
      </c>
      <c r="F33">
        <v>2</v>
      </c>
      <c r="G33">
        <v>1</v>
      </c>
      <c r="H33" t="s">
        <v>525</v>
      </c>
      <c r="I33" t="s">
        <v>92</v>
      </c>
      <c r="J33">
        <v>0</v>
      </c>
    </row>
    <row r="34" spans="1:10">
      <c r="A34" t="s">
        <v>526</v>
      </c>
      <c r="B34" t="s">
        <v>527</v>
      </c>
      <c r="C34" t="s">
        <v>94</v>
      </c>
      <c r="D34" t="s">
        <v>90</v>
      </c>
      <c r="E34" t="s">
        <v>91</v>
      </c>
      <c r="F34">
        <v>2</v>
      </c>
      <c r="G34">
        <v>1</v>
      </c>
      <c r="H34" t="s">
        <v>95</v>
      </c>
      <c r="I34" t="s">
        <v>92</v>
      </c>
      <c r="J34">
        <v>0</v>
      </c>
    </row>
    <row r="35" spans="1:10">
      <c r="A35" t="s">
        <v>528</v>
      </c>
      <c r="B35" t="s">
        <v>529</v>
      </c>
      <c r="C35" t="s">
        <v>96</v>
      </c>
      <c r="D35" t="s">
        <v>90</v>
      </c>
      <c r="E35" t="s">
        <v>91</v>
      </c>
      <c r="F35" t="s">
        <v>678</v>
      </c>
      <c r="G35">
        <v>1</v>
      </c>
      <c r="H35" t="s">
        <v>530</v>
      </c>
      <c r="I35" t="s">
        <v>92</v>
      </c>
      <c r="J35">
        <v>0</v>
      </c>
    </row>
    <row r="36" spans="1:10">
      <c r="A36" t="s">
        <v>97</v>
      </c>
      <c r="B36" t="s">
        <v>98</v>
      </c>
      <c r="C36" t="s">
        <v>99</v>
      </c>
      <c r="D36" t="s">
        <v>90</v>
      </c>
      <c r="E36" t="s">
        <v>91</v>
      </c>
      <c r="F36">
        <v>2</v>
      </c>
      <c r="G36">
        <v>1</v>
      </c>
      <c r="H36" t="s">
        <v>100</v>
      </c>
      <c r="I36" t="s">
        <v>92</v>
      </c>
      <c r="J36">
        <v>0</v>
      </c>
    </row>
    <row r="37" spans="1:10">
      <c r="A37" t="s">
        <v>531</v>
      </c>
      <c r="B37" t="s">
        <v>532</v>
      </c>
      <c r="C37" t="s">
        <v>101</v>
      </c>
      <c r="D37" t="s">
        <v>90</v>
      </c>
      <c r="E37" t="s">
        <v>91</v>
      </c>
      <c r="F37">
        <v>2</v>
      </c>
      <c r="G37">
        <v>0</v>
      </c>
      <c r="H37" t="s">
        <v>533</v>
      </c>
      <c r="I37" t="s">
        <v>92</v>
      </c>
      <c r="J37">
        <v>0</v>
      </c>
    </row>
    <row r="38" spans="1:10">
      <c r="A38" t="s">
        <v>534</v>
      </c>
      <c r="B38" t="s">
        <v>535</v>
      </c>
      <c r="C38" t="s">
        <v>102</v>
      </c>
      <c r="D38" t="s">
        <v>90</v>
      </c>
      <c r="E38" t="s">
        <v>91</v>
      </c>
      <c r="F38" t="s">
        <v>678</v>
      </c>
      <c r="G38">
        <v>0</v>
      </c>
      <c r="H38" t="s">
        <v>103</v>
      </c>
      <c r="I38" t="s">
        <v>92</v>
      </c>
      <c r="J38">
        <v>0</v>
      </c>
    </row>
    <row r="39" spans="1:10">
      <c r="A39" t="s">
        <v>536</v>
      </c>
      <c r="B39" t="s">
        <v>537</v>
      </c>
      <c r="C39" t="s">
        <v>104</v>
      </c>
      <c r="D39" t="s">
        <v>90</v>
      </c>
      <c r="E39" t="s">
        <v>91</v>
      </c>
      <c r="F39">
        <v>2</v>
      </c>
      <c r="G39">
        <v>1</v>
      </c>
      <c r="H39" t="s">
        <v>105</v>
      </c>
      <c r="I39" t="s">
        <v>92</v>
      </c>
      <c r="J39">
        <v>0</v>
      </c>
    </row>
    <row r="40" spans="1:10">
      <c r="A40" t="s">
        <v>538</v>
      </c>
      <c r="B40" t="s">
        <v>539</v>
      </c>
      <c r="C40" t="s">
        <v>106</v>
      </c>
      <c r="D40" t="s">
        <v>90</v>
      </c>
      <c r="E40" t="s">
        <v>91</v>
      </c>
      <c r="F40">
        <v>2</v>
      </c>
      <c r="G40">
        <v>1</v>
      </c>
      <c r="H40" t="s">
        <v>540</v>
      </c>
      <c r="I40" t="s">
        <v>92</v>
      </c>
      <c r="J40">
        <v>0</v>
      </c>
    </row>
    <row r="41" spans="1:10">
      <c r="A41" t="s">
        <v>541</v>
      </c>
      <c r="B41" t="s">
        <v>542</v>
      </c>
      <c r="C41" t="s">
        <v>107</v>
      </c>
      <c r="D41" t="s">
        <v>90</v>
      </c>
      <c r="E41" t="s">
        <v>91</v>
      </c>
      <c r="F41">
        <v>2</v>
      </c>
      <c r="G41">
        <v>0</v>
      </c>
      <c r="H41" t="s">
        <v>543</v>
      </c>
      <c r="I41" t="s">
        <v>92</v>
      </c>
      <c r="J41">
        <v>0</v>
      </c>
    </row>
    <row r="42" spans="1:10">
      <c r="A42" t="s">
        <v>544</v>
      </c>
      <c r="B42" t="s">
        <v>545</v>
      </c>
      <c r="C42" t="s">
        <v>108</v>
      </c>
      <c r="D42" t="s">
        <v>90</v>
      </c>
      <c r="E42" t="s">
        <v>91</v>
      </c>
      <c r="F42" t="s">
        <v>678</v>
      </c>
      <c r="G42">
        <v>0</v>
      </c>
      <c r="H42" t="s">
        <v>546</v>
      </c>
      <c r="I42" t="s">
        <v>92</v>
      </c>
      <c r="J42">
        <v>0</v>
      </c>
    </row>
    <row r="43" spans="1:10">
      <c r="A43" t="s">
        <v>547</v>
      </c>
      <c r="B43" t="s">
        <v>548</v>
      </c>
      <c r="C43" t="s">
        <v>109</v>
      </c>
      <c r="D43" t="s">
        <v>90</v>
      </c>
      <c r="E43" t="s">
        <v>91</v>
      </c>
      <c r="F43">
        <v>2</v>
      </c>
      <c r="G43">
        <v>1</v>
      </c>
      <c r="H43" t="s">
        <v>549</v>
      </c>
      <c r="I43" t="s">
        <v>92</v>
      </c>
      <c r="J43">
        <v>0</v>
      </c>
    </row>
    <row r="44" spans="1:10">
      <c r="A44" t="s">
        <v>110</v>
      </c>
      <c r="B44" t="s">
        <v>111</v>
      </c>
      <c r="C44" t="s">
        <v>112</v>
      </c>
      <c r="D44" t="s">
        <v>90</v>
      </c>
      <c r="E44" t="s">
        <v>91</v>
      </c>
      <c r="F44" t="s">
        <v>678</v>
      </c>
      <c r="G44">
        <v>0</v>
      </c>
      <c r="H44" t="s">
        <v>550</v>
      </c>
      <c r="I44" t="s">
        <v>92</v>
      </c>
      <c r="J44">
        <v>0</v>
      </c>
    </row>
    <row r="45" spans="1:10">
      <c r="A45" t="s">
        <v>551</v>
      </c>
      <c r="B45" t="s">
        <v>552</v>
      </c>
      <c r="C45" t="s">
        <v>113</v>
      </c>
      <c r="D45" t="s">
        <v>90</v>
      </c>
      <c r="E45" t="s">
        <v>91</v>
      </c>
      <c r="F45">
        <v>2</v>
      </c>
      <c r="G45">
        <v>1</v>
      </c>
      <c r="H45" t="s">
        <v>553</v>
      </c>
      <c r="I45" t="s">
        <v>92</v>
      </c>
      <c r="J45">
        <v>0</v>
      </c>
    </row>
    <row r="46" spans="1:10">
      <c r="A46" t="s">
        <v>554</v>
      </c>
      <c r="B46" t="s">
        <v>555</v>
      </c>
      <c r="C46" t="s">
        <v>114</v>
      </c>
      <c r="D46" t="s">
        <v>90</v>
      </c>
      <c r="E46" t="s">
        <v>91</v>
      </c>
      <c r="F46" t="s">
        <v>678</v>
      </c>
      <c r="G46">
        <v>1</v>
      </c>
      <c r="H46" t="s">
        <v>115</v>
      </c>
      <c r="I46" t="s">
        <v>92</v>
      </c>
      <c r="J46">
        <v>0</v>
      </c>
    </row>
    <row r="47" spans="1:10">
      <c r="A47" t="s">
        <v>556</v>
      </c>
      <c r="B47" t="s">
        <v>557</v>
      </c>
      <c r="C47" t="s">
        <v>116</v>
      </c>
      <c r="D47" t="s">
        <v>90</v>
      </c>
      <c r="E47" t="s">
        <v>91</v>
      </c>
      <c r="F47" t="s">
        <v>678</v>
      </c>
      <c r="G47">
        <v>1</v>
      </c>
      <c r="H47" t="s">
        <v>558</v>
      </c>
      <c r="I47" t="s">
        <v>92</v>
      </c>
      <c r="J47">
        <v>0</v>
      </c>
    </row>
    <row r="48" spans="1:10">
      <c r="A48" t="s">
        <v>559</v>
      </c>
      <c r="B48" t="s">
        <v>560</v>
      </c>
      <c r="C48" t="s">
        <v>117</v>
      </c>
      <c r="D48" t="s">
        <v>90</v>
      </c>
      <c r="E48" t="s">
        <v>91</v>
      </c>
      <c r="F48" t="s">
        <v>678</v>
      </c>
      <c r="G48">
        <v>0</v>
      </c>
      <c r="H48" t="s">
        <v>118</v>
      </c>
      <c r="I48" t="s">
        <v>92</v>
      </c>
      <c r="J48">
        <v>0</v>
      </c>
    </row>
    <row r="49" spans="1:10">
      <c r="A49" t="s">
        <v>561</v>
      </c>
      <c r="B49" t="s">
        <v>562</v>
      </c>
      <c r="C49" t="s">
        <v>119</v>
      </c>
      <c r="D49" t="s">
        <v>90</v>
      </c>
      <c r="E49" t="s">
        <v>91</v>
      </c>
      <c r="F49" t="s">
        <v>678</v>
      </c>
      <c r="G49">
        <v>1</v>
      </c>
      <c r="H49" t="s">
        <v>563</v>
      </c>
      <c r="I49" t="s">
        <v>92</v>
      </c>
      <c r="J49">
        <v>0</v>
      </c>
    </row>
    <row r="50" spans="1:10">
      <c r="A50" t="s">
        <v>564</v>
      </c>
      <c r="B50" t="s">
        <v>565</v>
      </c>
      <c r="C50" t="s">
        <v>120</v>
      </c>
      <c r="D50" t="s">
        <v>90</v>
      </c>
      <c r="E50" t="s">
        <v>91</v>
      </c>
      <c r="F50">
        <v>2</v>
      </c>
      <c r="G50">
        <v>0</v>
      </c>
      <c r="H50" t="s">
        <v>566</v>
      </c>
      <c r="I50" t="s">
        <v>92</v>
      </c>
      <c r="J50">
        <v>0</v>
      </c>
    </row>
    <row r="51" spans="1:10">
      <c r="A51" t="s">
        <v>567</v>
      </c>
      <c r="B51" t="s">
        <v>568</v>
      </c>
      <c r="C51" t="s">
        <v>121</v>
      </c>
      <c r="D51" t="s">
        <v>90</v>
      </c>
      <c r="E51" t="s">
        <v>91</v>
      </c>
      <c r="F51">
        <v>2</v>
      </c>
      <c r="G51">
        <v>1</v>
      </c>
      <c r="H51" t="s">
        <v>569</v>
      </c>
      <c r="I51" t="s">
        <v>92</v>
      </c>
      <c r="J51">
        <v>0</v>
      </c>
    </row>
    <row r="52" spans="1:10">
      <c r="A52" t="s">
        <v>570</v>
      </c>
      <c r="B52" t="s">
        <v>571</v>
      </c>
      <c r="C52" t="s">
        <v>122</v>
      </c>
      <c r="D52" t="s">
        <v>90</v>
      </c>
      <c r="E52" t="s">
        <v>91</v>
      </c>
      <c r="F52" t="s">
        <v>678</v>
      </c>
      <c r="G52">
        <v>0</v>
      </c>
      <c r="H52" t="s">
        <v>572</v>
      </c>
      <c r="I52" t="s">
        <v>92</v>
      </c>
      <c r="J52">
        <v>0</v>
      </c>
    </row>
    <row r="53" spans="1:10">
      <c r="A53" t="s">
        <v>573</v>
      </c>
      <c r="B53" t="s">
        <v>574</v>
      </c>
      <c r="C53" t="s">
        <v>123</v>
      </c>
      <c r="D53" t="s">
        <v>90</v>
      </c>
      <c r="E53" t="s">
        <v>91</v>
      </c>
      <c r="F53">
        <v>2</v>
      </c>
      <c r="G53">
        <v>1</v>
      </c>
      <c r="H53" t="s">
        <v>575</v>
      </c>
      <c r="I53" t="s">
        <v>92</v>
      </c>
      <c r="J53">
        <v>0</v>
      </c>
    </row>
    <row r="54" spans="1:10">
      <c r="A54" t="s">
        <v>576</v>
      </c>
      <c r="B54" t="s">
        <v>577</v>
      </c>
      <c r="C54" t="s">
        <v>124</v>
      </c>
      <c r="D54" t="s">
        <v>90</v>
      </c>
      <c r="E54" t="s">
        <v>91</v>
      </c>
      <c r="F54">
        <v>2</v>
      </c>
      <c r="G54">
        <v>1</v>
      </c>
      <c r="H54" t="s">
        <v>578</v>
      </c>
      <c r="I54" t="s">
        <v>92</v>
      </c>
      <c r="J54">
        <v>0</v>
      </c>
    </row>
    <row r="55" spans="1:10">
      <c r="A55" t="s">
        <v>579</v>
      </c>
      <c r="B55" t="s">
        <v>580</v>
      </c>
      <c r="C55" t="s">
        <v>125</v>
      </c>
      <c r="D55" t="s">
        <v>90</v>
      </c>
      <c r="E55" t="s">
        <v>91</v>
      </c>
      <c r="F55" t="s">
        <v>678</v>
      </c>
      <c r="G55">
        <v>1</v>
      </c>
      <c r="H55" t="s">
        <v>581</v>
      </c>
      <c r="I55" t="s">
        <v>92</v>
      </c>
      <c r="J55">
        <v>0</v>
      </c>
    </row>
    <row r="56" spans="1:10">
      <c r="A56" t="s">
        <v>582</v>
      </c>
      <c r="B56" t="s">
        <v>583</v>
      </c>
      <c r="C56" t="s">
        <v>126</v>
      </c>
      <c r="D56" t="s">
        <v>90</v>
      </c>
      <c r="E56" t="s">
        <v>91</v>
      </c>
      <c r="F56">
        <v>2</v>
      </c>
      <c r="G56">
        <v>1</v>
      </c>
      <c r="H56" t="s">
        <v>584</v>
      </c>
      <c r="I56" t="s">
        <v>92</v>
      </c>
      <c r="J56">
        <v>0</v>
      </c>
    </row>
    <row r="57" spans="1:10">
      <c r="A57" t="s">
        <v>585</v>
      </c>
      <c r="B57" t="s">
        <v>586</v>
      </c>
      <c r="C57" t="s">
        <v>127</v>
      </c>
      <c r="D57" t="s">
        <v>90</v>
      </c>
      <c r="E57" t="s">
        <v>91</v>
      </c>
      <c r="F57">
        <v>2</v>
      </c>
      <c r="G57">
        <v>1</v>
      </c>
      <c r="H57" t="s">
        <v>128</v>
      </c>
      <c r="I57" t="s">
        <v>92</v>
      </c>
      <c r="J57">
        <v>0</v>
      </c>
    </row>
    <row r="58" spans="1:10">
      <c r="A58" t="s">
        <v>587</v>
      </c>
      <c r="B58" t="s">
        <v>588</v>
      </c>
      <c r="C58" t="s">
        <v>129</v>
      </c>
      <c r="D58" t="s">
        <v>90</v>
      </c>
      <c r="E58" t="s">
        <v>91</v>
      </c>
      <c r="F58" t="s">
        <v>678</v>
      </c>
      <c r="G58">
        <v>1</v>
      </c>
      <c r="H58" t="s">
        <v>589</v>
      </c>
      <c r="I58" t="s">
        <v>92</v>
      </c>
      <c r="J58">
        <v>0</v>
      </c>
    </row>
    <row r="59" spans="1:10">
      <c r="A59" t="s">
        <v>590</v>
      </c>
      <c r="B59" t="s">
        <v>591</v>
      </c>
      <c r="C59" t="s">
        <v>130</v>
      </c>
      <c r="D59" t="s">
        <v>90</v>
      </c>
      <c r="E59" t="s">
        <v>91</v>
      </c>
      <c r="F59" t="s">
        <v>678</v>
      </c>
      <c r="G59">
        <v>1</v>
      </c>
      <c r="H59" t="s">
        <v>131</v>
      </c>
      <c r="I59" t="s">
        <v>92</v>
      </c>
      <c r="J59">
        <v>0</v>
      </c>
    </row>
    <row r="60" spans="1:10">
      <c r="A60" t="s">
        <v>132</v>
      </c>
      <c r="B60" t="s">
        <v>133</v>
      </c>
      <c r="C60" t="s">
        <v>134</v>
      </c>
      <c r="D60" t="s">
        <v>90</v>
      </c>
      <c r="E60" t="s">
        <v>91</v>
      </c>
      <c r="F60" t="s">
        <v>312</v>
      </c>
      <c r="G60">
        <v>0</v>
      </c>
      <c r="H60" t="s">
        <v>135</v>
      </c>
      <c r="I60" t="s">
        <v>92</v>
      </c>
      <c r="J60">
        <v>0</v>
      </c>
    </row>
    <row r="61" spans="1:10">
      <c r="A61" t="s">
        <v>592</v>
      </c>
      <c r="B61" t="s">
        <v>593</v>
      </c>
      <c r="C61" t="s">
        <v>136</v>
      </c>
      <c r="D61" t="s">
        <v>90</v>
      </c>
      <c r="E61" t="s">
        <v>91</v>
      </c>
      <c r="F61" t="s">
        <v>678</v>
      </c>
      <c r="G61">
        <v>0</v>
      </c>
      <c r="H61" t="s">
        <v>594</v>
      </c>
      <c r="I61" t="s">
        <v>92</v>
      </c>
      <c r="J61">
        <v>0</v>
      </c>
    </row>
    <row r="62" spans="1:10">
      <c r="A62" t="s">
        <v>679</v>
      </c>
      <c r="B62" t="s">
        <v>680</v>
      </c>
      <c r="C62" t="s">
        <v>139</v>
      </c>
      <c r="D62" t="s">
        <v>140</v>
      </c>
      <c r="E62" t="s">
        <v>141</v>
      </c>
      <c r="F62">
        <v>3</v>
      </c>
      <c r="G62">
        <v>1</v>
      </c>
      <c r="H62" t="s">
        <v>142</v>
      </c>
      <c r="I62" t="s">
        <v>143</v>
      </c>
      <c r="J62">
        <v>0</v>
      </c>
    </row>
    <row r="63" spans="1:10">
      <c r="A63" t="s">
        <v>681</v>
      </c>
      <c r="B63" t="s">
        <v>682</v>
      </c>
      <c r="C63" t="s">
        <v>144</v>
      </c>
      <c r="D63" t="s">
        <v>140</v>
      </c>
      <c r="E63" t="s">
        <v>141</v>
      </c>
      <c r="F63">
        <v>2</v>
      </c>
      <c r="G63">
        <v>1</v>
      </c>
      <c r="H63" t="s">
        <v>595</v>
      </c>
      <c r="I63" t="s">
        <v>143</v>
      </c>
      <c r="J63">
        <v>0</v>
      </c>
    </row>
    <row r="64" spans="1:10">
      <c r="A64" t="s">
        <v>683</v>
      </c>
      <c r="B64" t="s">
        <v>684</v>
      </c>
      <c r="C64" t="s">
        <v>145</v>
      </c>
      <c r="D64" t="s">
        <v>140</v>
      </c>
      <c r="E64" t="s">
        <v>141</v>
      </c>
      <c r="F64">
        <v>2</v>
      </c>
      <c r="G64">
        <v>1</v>
      </c>
      <c r="H64" t="s">
        <v>146</v>
      </c>
      <c r="I64" t="s">
        <v>143</v>
      </c>
      <c r="J64">
        <v>0</v>
      </c>
    </row>
    <row r="65" spans="1:10">
      <c r="A65" t="s">
        <v>685</v>
      </c>
      <c r="B65" t="s">
        <v>686</v>
      </c>
      <c r="C65" t="s">
        <v>147</v>
      </c>
      <c r="D65" t="s">
        <v>140</v>
      </c>
      <c r="E65" t="s">
        <v>141</v>
      </c>
      <c r="F65">
        <v>3</v>
      </c>
      <c r="G65">
        <v>0</v>
      </c>
      <c r="H65" t="s">
        <v>596</v>
      </c>
      <c r="I65" t="s">
        <v>143</v>
      </c>
      <c r="J65">
        <v>0</v>
      </c>
    </row>
    <row r="66" spans="1:10">
      <c r="A66" t="s">
        <v>687</v>
      </c>
      <c r="B66" t="s">
        <v>688</v>
      </c>
      <c r="C66" t="s">
        <v>149</v>
      </c>
      <c r="D66" t="s">
        <v>140</v>
      </c>
      <c r="E66" t="s">
        <v>141</v>
      </c>
      <c r="F66">
        <v>2</v>
      </c>
      <c r="G66">
        <v>1</v>
      </c>
      <c r="H66" t="s">
        <v>150</v>
      </c>
      <c r="I66" t="s">
        <v>143</v>
      </c>
      <c r="J66">
        <v>0</v>
      </c>
    </row>
    <row r="67" spans="1:10">
      <c r="A67" t="s">
        <v>689</v>
      </c>
      <c r="B67" t="s">
        <v>690</v>
      </c>
      <c r="C67" t="s">
        <v>151</v>
      </c>
      <c r="D67" t="s">
        <v>140</v>
      </c>
      <c r="E67" t="s">
        <v>141</v>
      </c>
      <c r="F67">
        <v>3</v>
      </c>
      <c r="G67">
        <v>1</v>
      </c>
      <c r="H67" t="s">
        <v>152</v>
      </c>
      <c r="I67" t="s">
        <v>143</v>
      </c>
      <c r="J67">
        <v>0</v>
      </c>
    </row>
    <row r="68" spans="1:10">
      <c r="A68" t="s">
        <v>691</v>
      </c>
      <c r="B68" t="s">
        <v>692</v>
      </c>
      <c r="C68" t="s">
        <v>153</v>
      </c>
      <c r="D68" t="s">
        <v>140</v>
      </c>
      <c r="E68" t="s">
        <v>141</v>
      </c>
      <c r="F68">
        <v>3</v>
      </c>
      <c r="G68">
        <v>1</v>
      </c>
      <c r="H68" t="s">
        <v>154</v>
      </c>
      <c r="I68" t="s">
        <v>143</v>
      </c>
      <c r="J68">
        <v>0</v>
      </c>
    </row>
    <row r="69" spans="1:10">
      <c r="A69" t="s">
        <v>693</v>
      </c>
      <c r="B69" t="s">
        <v>694</v>
      </c>
      <c r="C69" t="s">
        <v>155</v>
      </c>
      <c r="D69" t="s">
        <v>140</v>
      </c>
      <c r="E69" t="s">
        <v>141</v>
      </c>
      <c r="F69">
        <v>2</v>
      </c>
      <c r="G69">
        <v>1</v>
      </c>
      <c r="H69" t="s">
        <v>156</v>
      </c>
      <c r="I69" t="s">
        <v>143</v>
      </c>
      <c r="J69">
        <v>1</v>
      </c>
    </row>
    <row r="70" spans="1:10">
      <c r="A70" t="s">
        <v>695</v>
      </c>
      <c r="B70" t="s">
        <v>696</v>
      </c>
      <c r="C70" t="s">
        <v>157</v>
      </c>
      <c r="D70" t="s">
        <v>140</v>
      </c>
      <c r="E70" t="s">
        <v>141</v>
      </c>
      <c r="F70">
        <v>3</v>
      </c>
      <c r="G70">
        <v>1</v>
      </c>
      <c r="H70" t="s">
        <v>158</v>
      </c>
      <c r="I70" t="s">
        <v>143</v>
      </c>
      <c r="J70">
        <v>0</v>
      </c>
    </row>
    <row r="71" spans="1:10">
      <c r="A71" t="s">
        <v>697</v>
      </c>
      <c r="B71" t="s">
        <v>698</v>
      </c>
      <c r="C71" t="s">
        <v>159</v>
      </c>
      <c r="D71" t="s">
        <v>140</v>
      </c>
      <c r="E71" t="s">
        <v>141</v>
      </c>
      <c r="F71">
        <v>2</v>
      </c>
      <c r="G71">
        <v>1</v>
      </c>
      <c r="H71" t="s">
        <v>160</v>
      </c>
      <c r="I71" t="s">
        <v>143</v>
      </c>
      <c r="J71">
        <v>0</v>
      </c>
    </row>
    <row r="72" spans="1:10">
      <c r="A72" t="s">
        <v>699</v>
      </c>
      <c r="B72" t="s">
        <v>700</v>
      </c>
      <c r="C72" t="s">
        <v>161</v>
      </c>
      <c r="D72" t="s">
        <v>140</v>
      </c>
      <c r="E72" t="s">
        <v>141</v>
      </c>
      <c r="F72">
        <v>2</v>
      </c>
      <c r="G72">
        <v>1</v>
      </c>
      <c r="H72" t="s">
        <v>597</v>
      </c>
      <c r="I72" t="s">
        <v>143</v>
      </c>
      <c r="J72">
        <v>0</v>
      </c>
    </row>
    <row r="73" spans="1:10">
      <c r="A73" t="s">
        <v>701</v>
      </c>
      <c r="B73" t="s">
        <v>702</v>
      </c>
      <c r="C73" t="s">
        <v>162</v>
      </c>
      <c r="D73" t="s">
        <v>140</v>
      </c>
      <c r="E73" t="s">
        <v>141</v>
      </c>
      <c r="F73">
        <v>2</v>
      </c>
      <c r="G73">
        <v>1</v>
      </c>
      <c r="H73" t="s">
        <v>164</v>
      </c>
      <c r="I73" t="s">
        <v>143</v>
      </c>
      <c r="J73">
        <v>0</v>
      </c>
    </row>
    <row r="74" spans="1:10">
      <c r="A74" t="s">
        <v>703</v>
      </c>
      <c r="B74" t="s">
        <v>704</v>
      </c>
      <c r="C74" t="s">
        <v>163</v>
      </c>
      <c r="D74" t="s">
        <v>140</v>
      </c>
      <c r="E74" t="s">
        <v>141</v>
      </c>
      <c r="F74">
        <v>3</v>
      </c>
      <c r="G74">
        <v>1</v>
      </c>
      <c r="H74" t="s">
        <v>598</v>
      </c>
      <c r="I74" t="s">
        <v>143</v>
      </c>
      <c r="J74">
        <v>0</v>
      </c>
    </row>
    <row r="75" spans="1:10">
      <c r="A75" t="s">
        <v>705</v>
      </c>
      <c r="B75" t="s">
        <v>706</v>
      </c>
      <c r="C75" t="s">
        <v>165</v>
      </c>
      <c r="D75" t="s">
        <v>140</v>
      </c>
      <c r="E75" t="s">
        <v>141</v>
      </c>
      <c r="F75">
        <v>2</v>
      </c>
      <c r="G75">
        <v>1</v>
      </c>
      <c r="H75" t="s">
        <v>167</v>
      </c>
      <c r="I75" t="s">
        <v>143</v>
      </c>
      <c r="J75">
        <v>1</v>
      </c>
    </row>
    <row r="76" spans="1:10">
      <c r="A76" t="s">
        <v>707</v>
      </c>
      <c r="B76" t="s">
        <v>708</v>
      </c>
      <c r="C76" t="s">
        <v>166</v>
      </c>
      <c r="D76" t="s">
        <v>140</v>
      </c>
      <c r="E76" t="s">
        <v>141</v>
      </c>
      <c r="F76">
        <v>3</v>
      </c>
      <c r="G76">
        <v>1</v>
      </c>
      <c r="H76" t="s">
        <v>169</v>
      </c>
      <c r="I76" t="s">
        <v>143</v>
      </c>
      <c r="J76">
        <v>1</v>
      </c>
    </row>
    <row r="77" spans="1:10">
      <c r="A77" t="s">
        <v>709</v>
      </c>
      <c r="B77" t="s">
        <v>710</v>
      </c>
      <c r="C77" t="s">
        <v>168</v>
      </c>
      <c r="D77" t="s">
        <v>140</v>
      </c>
      <c r="E77" t="s">
        <v>141</v>
      </c>
      <c r="F77">
        <v>2</v>
      </c>
      <c r="G77">
        <v>1</v>
      </c>
      <c r="H77" t="s">
        <v>599</v>
      </c>
      <c r="I77" t="s">
        <v>143</v>
      </c>
      <c r="J77">
        <v>0</v>
      </c>
    </row>
    <row r="78" spans="1:10">
      <c r="A78" t="s">
        <v>711</v>
      </c>
      <c r="B78" t="s">
        <v>712</v>
      </c>
      <c r="C78" t="s">
        <v>170</v>
      </c>
      <c r="D78" t="s">
        <v>140</v>
      </c>
      <c r="E78" t="s">
        <v>141</v>
      </c>
      <c r="F78">
        <v>2</v>
      </c>
      <c r="G78">
        <v>1</v>
      </c>
      <c r="H78" t="s">
        <v>600</v>
      </c>
      <c r="I78" t="s">
        <v>143</v>
      </c>
      <c r="J78">
        <v>0</v>
      </c>
    </row>
    <row r="79" spans="1:10">
      <c r="A79" t="s">
        <v>713</v>
      </c>
      <c r="B79" t="s">
        <v>714</v>
      </c>
      <c r="C79" t="s">
        <v>171</v>
      </c>
      <c r="D79" t="s">
        <v>140</v>
      </c>
      <c r="E79" t="s">
        <v>141</v>
      </c>
      <c r="F79">
        <v>1</v>
      </c>
      <c r="G79">
        <v>1</v>
      </c>
      <c r="H79" t="s">
        <v>601</v>
      </c>
      <c r="I79" t="s">
        <v>143</v>
      </c>
      <c r="J79">
        <v>0</v>
      </c>
    </row>
    <row r="80" spans="1:10">
      <c r="A80" t="s">
        <v>715</v>
      </c>
      <c r="B80" t="s">
        <v>716</v>
      </c>
      <c r="C80" t="s">
        <v>172</v>
      </c>
      <c r="D80" t="s">
        <v>140</v>
      </c>
      <c r="E80" t="s">
        <v>141</v>
      </c>
      <c r="F80">
        <v>2</v>
      </c>
      <c r="G80">
        <v>1</v>
      </c>
      <c r="H80" t="s">
        <v>148</v>
      </c>
      <c r="I80" t="s">
        <v>143</v>
      </c>
      <c r="J80">
        <v>0</v>
      </c>
    </row>
    <row r="81" spans="1:10">
      <c r="A81" t="s">
        <v>717</v>
      </c>
      <c r="B81" t="s">
        <v>718</v>
      </c>
      <c r="C81" t="s">
        <v>173</v>
      </c>
      <c r="D81" t="s">
        <v>140</v>
      </c>
      <c r="E81" t="s">
        <v>141</v>
      </c>
      <c r="F81">
        <v>3</v>
      </c>
      <c r="G81">
        <v>1</v>
      </c>
      <c r="H81" t="s">
        <v>602</v>
      </c>
      <c r="I81" t="s">
        <v>143</v>
      </c>
      <c r="J81">
        <v>1</v>
      </c>
    </row>
    <row r="82" spans="1:10">
      <c r="A82" t="s">
        <v>719</v>
      </c>
      <c r="B82" t="s">
        <v>720</v>
      </c>
      <c r="C82" t="s">
        <v>603</v>
      </c>
      <c r="D82" t="s">
        <v>140</v>
      </c>
      <c r="E82" t="s">
        <v>141</v>
      </c>
      <c r="F82">
        <v>3</v>
      </c>
      <c r="G82">
        <v>1</v>
      </c>
      <c r="H82" t="s">
        <v>604</v>
      </c>
      <c r="I82" t="s">
        <v>143</v>
      </c>
      <c r="J82">
        <v>0</v>
      </c>
    </row>
    <row r="83" spans="1:10">
      <c r="A83" t="s">
        <v>721</v>
      </c>
      <c r="B83" t="s">
        <v>722</v>
      </c>
      <c r="C83" t="s">
        <v>605</v>
      </c>
      <c r="D83" t="s">
        <v>140</v>
      </c>
      <c r="E83" t="s">
        <v>141</v>
      </c>
      <c r="F83">
        <v>1</v>
      </c>
      <c r="G83">
        <v>1</v>
      </c>
      <c r="H83" t="s">
        <v>606</v>
      </c>
      <c r="I83" t="s">
        <v>143</v>
      </c>
      <c r="J83">
        <v>0</v>
      </c>
    </row>
    <row r="84" spans="1:10">
      <c r="A84" t="s">
        <v>723</v>
      </c>
      <c r="B84" t="s">
        <v>724</v>
      </c>
      <c r="C84" t="s">
        <v>607</v>
      </c>
      <c r="D84" t="s">
        <v>140</v>
      </c>
      <c r="E84" t="s">
        <v>141</v>
      </c>
      <c r="F84">
        <v>2</v>
      </c>
      <c r="G84">
        <v>1</v>
      </c>
      <c r="H84" t="s">
        <v>608</v>
      </c>
      <c r="I84" t="s">
        <v>143</v>
      </c>
      <c r="J84">
        <v>0</v>
      </c>
    </row>
    <row r="85" spans="1:10">
      <c r="A85" t="s">
        <v>725</v>
      </c>
      <c r="B85" t="s">
        <v>726</v>
      </c>
      <c r="C85" t="s">
        <v>609</v>
      </c>
      <c r="D85" t="s">
        <v>140</v>
      </c>
      <c r="E85" t="s">
        <v>141</v>
      </c>
      <c r="F85">
        <v>2</v>
      </c>
      <c r="G85">
        <v>1</v>
      </c>
      <c r="H85" t="s">
        <v>610</v>
      </c>
      <c r="I85" t="s">
        <v>143</v>
      </c>
      <c r="J85">
        <v>0</v>
      </c>
    </row>
    <row r="86" spans="1:10">
      <c r="A86" t="s">
        <v>727</v>
      </c>
      <c r="B86" t="s">
        <v>728</v>
      </c>
      <c r="C86" t="s">
        <v>611</v>
      </c>
      <c r="D86" t="s">
        <v>140</v>
      </c>
      <c r="E86" t="s">
        <v>141</v>
      </c>
      <c r="F86">
        <v>2</v>
      </c>
      <c r="G86">
        <v>0</v>
      </c>
      <c r="H86" t="s">
        <v>612</v>
      </c>
      <c r="I86" t="s">
        <v>143</v>
      </c>
      <c r="J86">
        <v>0</v>
      </c>
    </row>
    <row r="87" spans="1:10">
      <c r="A87" t="s">
        <v>729</v>
      </c>
      <c r="B87" t="s">
        <v>730</v>
      </c>
      <c r="C87" t="s">
        <v>613</v>
      </c>
      <c r="D87" t="s">
        <v>140</v>
      </c>
      <c r="E87" t="s">
        <v>141</v>
      </c>
      <c r="F87">
        <v>1</v>
      </c>
      <c r="G87">
        <v>0</v>
      </c>
      <c r="H87" t="s">
        <v>614</v>
      </c>
      <c r="I87" t="s">
        <v>143</v>
      </c>
      <c r="J87">
        <v>0</v>
      </c>
    </row>
    <row r="88" spans="1:10">
      <c r="A88" t="s">
        <v>731</v>
      </c>
      <c r="B88" t="s">
        <v>732</v>
      </c>
      <c r="C88" t="s">
        <v>615</v>
      </c>
      <c r="D88" t="s">
        <v>140</v>
      </c>
      <c r="E88" t="s">
        <v>141</v>
      </c>
      <c r="F88">
        <v>2</v>
      </c>
      <c r="G88">
        <v>1</v>
      </c>
      <c r="H88" t="s">
        <v>616</v>
      </c>
      <c r="I88" t="s">
        <v>143</v>
      </c>
      <c r="J88">
        <v>0</v>
      </c>
    </row>
    <row r="89" spans="1:10">
      <c r="A89" t="s">
        <v>137</v>
      </c>
      <c r="B89" t="s">
        <v>138</v>
      </c>
      <c r="C89" t="s">
        <v>617</v>
      </c>
      <c r="D89" t="s">
        <v>140</v>
      </c>
      <c r="E89" t="s">
        <v>141</v>
      </c>
      <c r="F89">
        <v>2</v>
      </c>
      <c r="G89">
        <v>1</v>
      </c>
      <c r="H89" t="s">
        <v>142</v>
      </c>
      <c r="I89" t="s">
        <v>143</v>
      </c>
      <c r="J89">
        <v>0</v>
      </c>
    </row>
    <row r="90" spans="1:10">
      <c r="A90" t="s">
        <v>733</v>
      </c>
      <c r="B90" t="s">
        <v>734</v>
      </c>
      <c r="C90" t="s">
        <v>618</v>
      </c>
      <c r="D90" t="s">
        <v>140</v>
      </c>
      <c r="E90" t="s">
        <v>141</v>
      </c>
      <c r="F90">
        <v>3</v>
      </c>
      <c r="G90">
        <v>0</v>
      </c>
      <c r="H90" t="s">
        <v>619</v>
      </c>
      <c r="I90" t="s">
        <v>143</v>
      </c>
      <c r="J90">
        <v>0</v>
      </c>
    </row>
    <row r="91" spans="1:10">
      <c r="A91" t="s">
        <v>174</v>
      </c>
      <c r="B91" t="s">
        <v>175</v>
      </c>
      <c r="C91" t="s">
        <v>176</v>
      </c>
      <c r="D91" t="s">
        <v>177</v>
      </c>
      <c r="E91" t="s">
        <v>178</v>
      </c>
      <c r="F91">
        <v>2</v>
      </c>
      <c r="G91">
        <v>1</v>
      </c>
      <c r="H91" t="s">
        <v>620</v>
      </c>
      <c r="I91" t="s">
        <v>179</v>
      </c>
      <c r="J91">
        <v>0</v>
      </c>
    </row>
    <row r="92" spans="1:10">
      <c r="A92" t="s">
        <v>180</v>
      </c>
      <c r="B92" t="s">
        <v>181</v>
      </c>
      <c r="C92" t="s">
        <v>182</v>
      </c>
      <c r="D92" t="s">
        <v>177</v>
      </c>
      <c r="E92" t="s">
        <v>178</v>
      </c>
      <c r="F92">
        <v>2</v>
      </c>
      <c r="G92">
        <v>1</v>
      </c>
      <c r="H92" t="s">
        <v>621</v>
      </c>
      <c r="I92" t="s">
        <v>179</v>
      </c>
      <c r="J92">
        <v>0</v>
      </c>
    </row>
    <row r="93" spans="1:10">
      <c r="A93" t="s">
        <v>183</v>
      </c>
      <c r="B93" t="s">
        <v>184</v>
      </c>
      <c r="C93" t="s">
        <v>185</v>
      </c>
      <c r="D93" t="s">
        <v>177</v>
      </c>
      <c r="E93" t="s">
        <v>178</v>
      </c>
      <c r="F93">
        <v>2</v>
      </c>
      <c r="G93">
        <v>1</v>
      </c>
      <c r="H93" t="s">
        <v>186</v>
      </c>
      <c r="I93" t="s">
        <v>179</v>
      </c>
      <c r="J93">
        <v>0</v>
      </c>
    </row>
    <row r="94" spans="1:10">
      <c r="A94" t="s">
        <v>187</v>
      </c>
      <c r="B94" t="s">
        <v>188</v>
      </c>
      <c r="C94" t="s">
        <v>189</v>
      </c>
      <c r="D94" t="s">
        <v>177</v>
      </c>
      <c r="E94" t="s">
        <v>178</v>
      </c>
      <c r="F94">
        <v>2</v>
      </c>
      <c r="G94">
        <v>1</v>
      </c>
      <c r="H94" t="s">
        <v>190</v>
      </c>
      <c r="I94" t="s">
        <v>179</v>
      </c>
      <c r="J94">
        <v>0</v>
      </c>
    </row>
    <row r="95" spans="1:10">
      <c r="A95" t="s">
        <v>191</v>
      </c>
      <c r="B95" t="s">
        <v>192</v>
      </c>
      <c r="C95" t="s">
        <v>193</v>
      </c>
      <c r="D95" t="s">
        <v>177</v>
      </c>
      <c r="E95" t="s">
        <v>178</v>
      </c>
      <c r="F95">
        <v>2</v>
      </c>
      <c r="G95">
        <v>1</v>
      </c>
      <c r="H95" t="s">
        <v>194</v>
      </c>
      <c r="I95" t="s">
        <v>179</v>
      </c>
      <c r="J95">
        <v>0</v>
      </c>
    </row>
    <row r="96" spans="1:10">
      <c r="A96" t="s">
        <v>195</v>
      </c>
      <c r="B96" t="s">
        <v>196</v>
      </c>
      <c r="C96" t="s">
        <v>197</v>
      </c>
      <c r="D96" t="s">
        <v>177</v>
      </c>
      <c r="E96" t="s">
        <v>178</v>
      </c>
      <c r="F96">
        <v>2</v>
      </c>
      <c r="G96">
        <v>1</v>
      </c>
      <c r="H96" t="s">
        <v>622</v>
      </c>
      <c r="I96" t="s">
        <v>179</v>
      </c>
      <c r="J96">
        <v>0</v>
      </c>
    </row>
    <row r="97" spans="1:10">
      <c r="A97" t="s">
        <v>198</v>
      </c>
      <c r="B97" t="s">
        <v>199</v>
      </c>
      <c r="C97" t="s">
        <v>200</v>
      </c>
      <c r="D97" t="s">
        <v>177</v>
      </c>
      <c r="E97" t="s">
        <v>178</v>
      </c>
      <c r="F97">
        <v>2</v>
      </c>
      <c r="G97">
        <v>1</v>
      </c>
      <c r="H97" t="s">
        <v>623</v>
      </c>
      <c r="I97" t="s">
        <v>179</v>
      </c>
      <c r="J97">
        <v>0</v>
      </c>
    </row>
    <row r="98" spans="1:10">
      <c r="A98" t="s">
        <v>201</v>
      </c>
      <c r="B98" t="s">
        <v>202</v>
      </c>
      <c r="C98" t="s">
        <v>203</v>
      </c>
      <c r="D98" t="s">
        <v>177</v>
      </c>
      <c r="E98" t="s">
        <v>178</v>
      </c>
      <c r="F98">
        <v>2</v>
      </c>
      <c r="G98">
        <v>1</v>
      </c>
      <c r="H98" t="s">
        <v>204</v>
      </c>
      <c r="I98" t="s">
        <v>179</v>
      </c>
      <c r="J98">
        <v>0</v>
      </c>
    </row>
    <row r="99" spans="1:10">
      <c r="A99" t="s">
        <v>205</v>
      </c>
      <c r="B99" t="s">
        <v>206</v>
      </c>
      <c r="C99" t="s">
        <v>207</v>
      </c>
      <c r="D99" t="s">
        <v>177</v>
      </c>
      <c r="E99" t="s">
        <v>178</v>
      </c>
      <c r="F99">
        <v>2</v>
      </c>
      <c r="G99">
        <v>1</v>
      </c>
      <c r="H99" t="s">
        <v>208</v>
      </c>
      <c r="I99" t="s">
        <v>179</v>
      </c>
      <c r="J99">
        <v>0</v>
      </c>
    </row>
    <row r="100" spans="1:10">
      <c r="A100" t="s">
        <v>209</v>
      </c>
      <c r="B100" t="s">
        <v>210</v>
      </c>
      <c r="C100" t="s">
        <v>211</v>
      </c>
      <c r="D100" t="s">
        <v>177</v>
      </c>
      <c r="E100" t="s">
        <v>178</v>
      </c>
      <c r="F100">
        <v>2</v>
      </c>
      <c r="G100">
        <v>1</v>
      </c>
      <c r="H100" t="s">
        <v>212</v>
      </c>
      <c r="I100" t="s">
        <v>179</v>
      </c>
      <c r="J100">
        <v>0</v>
      </c>
    </row>
    <row r="101" spans="1:10">
      <c r="A101" t="s">
        <v>213</v>
      </c>
      <c r="B101" t="s">
        <v>214</v>
      </c>
      <c r="C101" t="s">
        <v>215</v>
      </c>
      <c r="D101" t="s">
        <v>177</v>
      </c>
      <c r="E101" t="s">
        <v>178</v>
      </c>
      <c r="F101">
        <v>2</v>
      </c>
      <c r="G101">
        <v>1</v>
      </c>
      <c r="H101" t="s">
        <v>216</v>
      </c>
      <c r="I101" t="s">
        <v>179</v>
      </c>
      <c r="J101">
        <v>0</v>
      </c>
    </row>
    <row r="102" spans="1:10">
      <c r="A102" t="s">
        <v>217</v>
      </c>
      <c r="B102" t="s">
        <v>218</v>
      </c>
      <c r="C102" t="s">
        <v>219</v>
      </c>
      <c r="D102" t="s">
        <v>177</v>
      </c>
      <c r="E102" t="s">
        <v>178</v>
      </c>
      <c r="F102">
        <v>2</v>
      </c>
      <c r="G102">
        <v>1</v>
      </c>
      <c r="H102" t="s">
        <v>220</v>
      </c>
      <c r="I102" t="s">
        <v>179</v>
      </c>
      <c r="J102">
        <v>0</v>
      </c>
    </row>
    <row r="103" spans="1:10">
      <c r="A103" t="s">
        <v>221</v>
      </c>
      <c r="B103" t="s">
        <v>222</v>
      </c>
      <c r="C103" t="s">
        <v>223</v>
      </c>
      <c r="D103" t="s">
        <v>177</v>
      </c>
      <c r="E103" t="s">
        <v>178</v>
      </c>
      <c r="F103">
        <v>2</v>
      </c>
      <c r="G103">
        <v>1</v>
      </c>
      <c r="H103" t="s">
        <v>224</v>
      </c>
      <c r="I103" t="s">
        <v>179</v>
      </c>
      <c r="J103">
        <v>0</v>
      </c>
    </row>
    <row r="104" spans="1:10">
      <c r="A104" t="s">
        <v>225</v>
      </c>
      <c r="B104" t="s">
        <v>226</v>
      </c>
      <c r="C104" t="s">
        <v>227</v>
      </c>
      <c r="D104" t="s">
        <v>177</v>
      </c>
      <c r="E104" t="s">
        <v>178</v>
      </c>
      <c r="F104">
        <v>2</v>
      </c>
      <c r="G104">
        <v>1</v>
      </c>
      <c r="H104" t="s">
        <v>228</v>
      </c>
      <c r="I104" t="s">
        <v>179</v>
      </c>
      <c r="J104">
        <v>0</v>
      </c>
    </row>
    <row r="105" spans="1:10">
      <c r="A105" t="s">
        <v>229</v>
      </c>
      <c r="B105" t="s">
        <v>230</v>
      </c>
      <c r="C105" t="s">
        <v>231</v>
      </c>
      <c r="D105" t="s">
        <v>177</v>
      </c>
      <c r="E105" t="s">
        <v>178</v>
      </c>
      <c r="F105">
        <v>2</v>
      </c>
      <c r="G105">
        <v>1</v>
      </c>
      <c r="H105" t="s">
        <v>232</v>
      </c>
      <c r="I105" t="s">
        <v>179</v>
      </c>
      <c r="J105">
        <v>0</v>
      </c>
    </row>
    <row r="106" spans="1:10">
      <c r="A106" t="s">
        <v>233</v>
      </c>
      <c r="B106" t="s">
        <v>234</v>
      </c>
      <c r="C106" t="s">
        <v>235</v>
      </c>
      <c r="D106" t="s">
        <v>177</v>
      </c>
      <c r="E106" t="s">
        <v>178</v>
      </c>
      <c r="F106">
        <v>2</v>
      </c>
      <c r="G106">
        <v>1</v>
      </c>
      <c r="H106" t="s">
        <v>236</v>
      </c>
      <c r="I106" t="s">
        <v>179</v>
      </c>
      <c r="J106">
        <v>0</v>
      </c>
    </row>
    <row r="107" spans="1:10">
      <c r="A107" t="s">
        <v>237</v>
      </c>
      <c r="B107" t="s">
        <v>238</v>
      </c>
      <c r="C107" t="s">
        <v>239</v>
      </c>
      <c r="D107" t="s">
        <v>177</v>
      </c>
      <c r="E107" t="s">
        <v>178</v>
      </c>
      <c r="F107">
        <v>2</v>
      </c>
      <c r="G107">
        <v>1</v>
      </c>
      <c r="H107" t="s">
        <v>240</v>
      </c>
      <c r="I107" t="s">
        <v>179</v>
      </c>
      <c r="J107">
        <v>0</v>
      </c>
    </row>
    <row r="108" spans="1:10">
      <c r="A108" t="s">
        <v>241</v>
      </c>
      <c r="B108" t="s">
        <v>242</v>
      </c>
      <c r="C108" t="s">
        <v>243</v>
      </c>
      <c r="D108" t="s">
        <v>177</v>
      </c>
      <c r="E108" t="s">
        <v>178</v>
      </c>
      <c r="F108">
        <v>2</v>
      </c>
      <c r="G108">
        <v>1</v>
      </c>
      <c r="H108" t="s">
        <v>244</v>
      </c>
      <c r="I108" t="s">
        <v>179</v>
      </c>
      <c r="J108">
        <v>0</v>
      </c>
    </row>
    <row r="109" spans="1:10">
      <c r="A109" t="s">
        <v>245</v>
      </c>
      <c r="B109" t="s">
        <v>246</v>
      </c>
      <c r="C109" t="s">
        <v>247</v>
      </c>
      <c r="D109" t="s">
        <v>177</v>
      </c>
      <c r="E109" t="s">
        <v>178</v>
      </c>
      <c r="F109">
        <v>2</v>
      </c>
      <c r="G109">
        <v>1</v>
      </c>
      <c r="H109" t="s">
        <v>248</v>
      </c>
      <c r="I109" t="s">
        <v>179</v>
      </c>
      <c r="J109">
        <v>0</v>
      </c>
    </row>
    <row r="110" spans="1:10">
      <c r="A110" t="s">
        <v>249</v>
      </c>
      <c r="B110" t="s">
        <v>250</v>
      </c>
      <c r="C110" t="s">
        <v>251</v>
      </c>
      <c r="D110" t="s">
        <v>177</v>
      </c>
      <c r="E110" t="s">
        <v>178</v>
      </c>
      <c r="F110">
        <v>2</v>
      </c>
      <c r="G110">
        <v>0</v>
      </c>
      <c r="H110" t="s">
        <v>252</v>
      </c>
      <c r="I110" t="s">
        <v>179</v>
      </c>
      <c r="J110">
        <v>0</v>
      </c>
    </row>
    <row r="111" spans="1:10">
      <c r="A111" t="s">
        <v>253</v>
      </c>
      <c r="B111" t="s">
        <v>254</v>
      </c>
      <c r="C111" t="s">
        <v>255</v>
      </c>
      <c r="D111" t="s">
        <v>177</v>
      </c>
      <c r="E111" t="s">
        <v>178</v>
      </c>
      <c r="F111">
        <v>2</v>
      </c>
      <c r="G111">
        <v>1</v>
      </c>
      <c r="H111" t="s">
        <v>256</v>
      </c>
      <c r="I111" t="s">
        <v>179</v>
      </c>
      <c r="J111">
        <v>0</v>
      </c>
    </row>
    <row r="112" spans="1:10">
      <c r="A112" t="s">
        <v>257</v>
      </c>
      <c r="B112" t="s">
        <v>258</v>
      </c>
      <c r="C112" t="s">
        <v>259</v>
      </c>
      <c r="D112" t="s">
        <v>177</v>
      </c>
      <c r="E112" t="s">
        <v>178</v>
      </c>
      <c r="F112">
        <v>2</v>
      </c>
      <c r="G112">
        <v>0</v>
      </c>
      <c r="H112" t="s">
        <v>260</v>
      </c>
      <c r="I112" t="s">
        <v>179</v>
      </c>
      <c r="J112">
        <v>0</v>
      </c>
    </row>
    <row r="113" spans="1:10">
      <c r="A113" t="s">
        <v>261</v>
      </c>
      <c r="B113" t="s">
        <v>262</v>
      </c>
      <c r="C113" t="s">
        <v>263</v>
      </c>
      <c r="D113" t="s">
        <v>177</v>
      </c>
      <c r="E113" t="s">
        <v>178</v>
      </c>
      <c r="F113">
        <v>2</v>
      </c>
      <c r="G113">
        <v>1</v>
      </c>
      <c r="H113" t="s">
        <v>264</v>
      </c>
      <c r="I113" t="s">
        <v>179</v>
      </c>
      <c r="J113">
        <v>0</v>
      </c>
    </row>
    <row r="114" spans="1:10">
      <c r="A114" t="s">
        <v>265</v>
      </c>
      <c r="B114" t="s">
        <v>266</v>
      </c>
      <c r="C114" t="s">
        <v>267</v>
      </c>
      <c r="D114" t="s">
        <v>177</v>
      </c>
      <c r="E114" t="s">
        <v>178</v>
      </c>
      <c r="F114">
        <v>2</v>
      </c>
      <c r="G114">
        <v>1</v>
      </c>
      <c r="H114" t="s">
        <v>268</v>
      </c>
      <c r="I114" t="s">
        <v>179</v>
      </c>
      <c r="J114">
        <v>0</v>
      </c>
    </row>
    <row r="115" spans="1:10">
      <c r="A115" t="s">
        <v>269</v>
      </c>
      <c r="B115" t="s">
        <v>270</v>
      </c>
      <c r="C115" t="s">
        <v>271</v>
      </c>
      <c r="D115" t="s">
        <v>177</v>
      </c>
      <c r="E115" t="s">
        <v>178</v>
      </c>
      <c r="F115">
        <v>2</v>
      </c>
      <c r="G115">
        <v>0</v>
      </c>
      <c r="H115" t="s">
        <v>272</v>
      </c>
      <c r="I115" t="s">
        <v>179</v>
      </c>
      <c r="J115">
        <v>0</v>
      </c>
    </row>
    <row r="116" spans="1:10">
      <c r="A116" t="s">
        <v>273</v>
      </c>
      <c r="B116" t="s">
        <v>274</v>
      </c>
      <c r="C116" t="s">
        <v>275</v>
      </c>
      <c r="D116" t="s">
        <v>177</v>
      </c>
      <c r="E116" t="s">
        <v>178</v>
      </c>
      <c r="F116">
        <v>2</v>
      </c>
      <c r="G116">
        <v>0</v>
      </c>
      <c r="H116" t="s">
        <v>276</v>
      </c>
      <c r="I116" t="s">
        <v>179</v>
      </c>
      <c r="J116">
        <v>0</v>
      </c>
    </row>
    <row r="117" spans="1:10">
      <c r="A117" t="s">
        <v>277</v>
      </c>
      <c r="B117" t="s">
        <v>278</v>
      </c>
      <c r="C117" t="s">
        <v>279</v>
      </c>
      <c r="D117" t="s">
        <v>177</v>
      </c>
      <c r="E117" t="s">
        <v>178</v>
      </c>
      <c r="F117">
        <v>2</v>
      </c>
      <c r="G117">
        <v>0</v>
      </c>
      <c r="H117" t="s">
        <v>276</v>
      </c>
      <c r="I117" t="s">
        <v>179</v>
      </c>
      <c r="J117">
        <v>0</v>
      </c>
    </row>
    <row r="118" spans="1:10">
      <c r="A118" t="s">
        <v>280</v>
      </c>
      <c r="B118" t="s">
        <v>281</v>
      </c>
      <c r="C118" t="s">
        <v>282</v>
      </c>
      <c r="D118" t="s">
        <v>177</v>
      </c>
      <c r="E118" t="s">
        <v>178</v>
      </c>
      <c r="F118">
        <v>2</v>
      </c>
      <c r="G118">
        <v>0</v>
      </c>
      <c r="H118" t="s">
        <v>276</v>
      </c>
      <c r="I118" t="s">
        <v>179</v>
      </c>
      <c r="J118">
        <v>0</v>
      </c>
    </row>
    <row r="119" spans="1:10">
      <c r="A119" t="s">
        <v>283</v>
      </c>
      <c r="B119" t="s">
        <v>284</v>
      </c>
      <c r="C119" t="s">
        <v>285</v>
      </c>
      <c r="D119" t="s">
        <v>177</v>
      </c>
      <c r="E119" t="s">
        <v>178</v>
      </c>
      <c r="F119">
        <v>2</v>
      </c>
      <c r="G119">
        <v>0</v>
      </c>
      <c r="H119" t="s">
        <v>286</v>
      </c>
      <c r="I119" t="s">
        <v>179</v>
      </c>
      <c r="J119">
        <v>0</v>
      </c>
    </row>
    <row r="120" spans="1:10">
      <c r="A120" t="s">
        <v>287</v>
      </c>
      <c r="B120" t="s">
        <v>288</v>
      </c>
      <c r="C120" t="s">
        <v>289</v>
      </c>
      <c r="D120" t="s">
        <v>177</v>
      </c>
      <c r="E120" t="s">
        <v>178</v>
      </c>
      <c r="F120">
        <v>2</v>
      </c>
      <c r="G120">
        <v>0</v>
      </c>
      <c r="H120" t="s">
        <v>290</v>
      </c>
      <c r="I120" t="s">
        <v>179</v>
      </c>
      <c r="J120">
        <v>0</v>
      </c>
    </row>
    <row r="121" spans="1:10">
      <c r="A121" t="s">
        <v>421</v>
      </c>
      <c r="B121" t="s">
        <v>422</v>
      </c>
      <c r="C121" t="s">
        <v>423</v>
      </c>
      <c r="D121" t="s">
        <v>424</v>
      </c>
      <c r="E121" t="s">
        <v>750</v>
      </c>
      <c r="F121">
        <v>2</v>
      </c>
      <c r="G121">
        <v>0</v>
      </c>
      <c r="H121" t="s">
        <v>631</v>
      </c>
      <c r="I121" t="s">
        <v>505</v>
      </c>
      <c r="J121">
        <v>0</v>
      </c>
    </row>
    <row r="122" spans="1:10">
      <c r="A122" t="s">
        <v>513</v>
      </c>
      <c r="B122" t="s">
        <v>514</v>
      </c>
      <c r="C122" t="s">
        <v>425</v>
      </c>
      <c r="D122" t="s">
        <v>424</v>
      </c>
      <c r="E122" t="s">
        <v>750</v>
      </c>
      <c r="F122">
        <v>2</v>
      </c>
      <c r="G122">
        <v>0</v>
      </c>
      <c r="H122" t="s">
        <v>632</v>
      </c>
      <c r="I122" t="s">
        <v>505</v>
      </c>
      <c r="J122">
        <v>0</v>
      </c>
    </row>
    <row r="123" spans="1:10">
      <c r="A123" t="s">
        <v>633</v>
      </c>
      <c r="B123" t="s">
        <v>634</v>
      </c>
      <c r="C123" t="s">
        <v>426</v>
      </c>
      <c r="D123" t="s">
        <v>424</v>
      </c>
      <c r="E123" t="s">
        <v>750</v>
      </c>
      <c r="F123">
        <v>2</v>
      </c>
      <c r="G123">
        <v>0</v>
      </c>
      <c r="H123" t="s">
        <v>427</v>
      </c>
      <c r="I123" t="s">
        <v>505</v>
      </c>
      <c r="J123">
        <v>0</v>
      </c>
    </row>
    <row r="124" spans="1:10">
      <c r="A124" t="s">
        <v>635</v>
      </c>
      <c r="B124" t="s">
        <v>636</v>
      </c>
      <c r="C124" t="s">
        <v>428</v>
      </c>
      <c r="D124" t="s">
        <v>424</v>
      </c>
      <c r="E124" t="s">
        <v>750</v>
      </c>
      <c r="F124">
        <v>2</v>
      </c>
      <c r="G124">
        <v>1</v>
      </c>
      <c r="H124" t="s">
        <v>637</v>
      </c>
      <c r="I124" t="s">
        <v>505</v>
      </c>
      <c r="J124">
        <v>0</v>
      </c>
    </row>
    <row r="125" spans="1:10">
      <c r="A125" t="s">
        <v>638</v>
      </c>
      <c r="B125" t="s">
        <v>639</v>
      </c>
      <c r="C125" t="s">
        <v>429</v>
      </c>
      <c r="D125" t="s">
        <v>424</v>
      </c>
      <c r="E125" t="s">
        <v>750</v>
      </c>
      <c r="F125">
        <v>2</v>
      </c>
      <c r="G125">
        <v>0</v>
      </c>
      <c r="H125" t="s">
        <v>640</v>
      </c>
      <c r="I125" t="s">
        <v>505</v>
      </c>
      <c r="J125">
        <v>0</v>
      </c>
    </row>
    <row r="126" spans="1:10">
      <c r="A126" t="s">
        <v>430</v>
      </c>
      <c r="B126" t="s">
        <v>431</v>
      </c>
      <c r="C126" t="s">
        <v>432</v>
      </c>
      <c r="D126" t="s">
        <v>424</v>
      </c>
      <c r="E126" t="s">
        <v>750</v>
      </c>
      <c r="F126">
        <v>2</v>
      </c>
      <c r="G126">
        <v>0</v>
      </c>
      <c r="H126" t="s">
        <v>433</v>
      </c>
      <c r="I126" t="s">
        <v>505</v>
      </c>
      <c r="J126">
        <v>0</v>
      </c>
    </row>
    <row r="127" spans="1:10">
      <c r="A127" t="s">
        <v>641</v>
      </c>
      <c r="B127" t="s">
        <v>642</v>
      </c>
      <c r="C127" t="s">
        <v>434</v>
      </c>
      <c r="D127" t="s">
        <v>424</v>
      </c>
      <c r="E127" t="s">
        <v>750</v>
      </c>
      <c r="F127">
        <v>2</v>
      </c>
      <c r="G127">
        <v>1</v>
      </c>
      <c r="H127" t="s">
        <v>643</v>
      </c>
      <c r="I127" t="s">
        <v>505</v>
      </c>
      <c r="J127">
        <v>0</v>
      </c>
    </row>
    <row r="128" spans="1:10">
      <c r="A128" t="s">
        <v>644</v>
      </c>
      <c r="B128" t="s">
        <v>645</v>
      </c>
      <c r="C128" t="s">
        <v>435</v>
      </c>
      <c r="D128" t="s">
        <v>424</v>
      </c>
      <c r="E128" t="s">
        <v>750</v>
      </c>
      <c r="F128">
        <v>3</v>
      </c>
      <c r="G128">
        <v>1</v>
      </c>
      <c r="H128" t="s">
        <v>646</v>
      </c>
      <c r="I128" t="s">
        <v>505</v>
      </c>
      <c r="J128">
        <v>0</v>
      </c>
    </row>
    <row r="129" spans="1:10">
      <c r="A129" t="s">
        <v>647</v>
      </c>
      <c r="B129" t="s">
        <v>648</v>
      </c>
      <c r="C129" t="s">
        <v>436</v>
      </c>
      <c r="D129" t="s">
        <v>424</v>
      </c>
      <c r="E129" t="s">
        <v>750</v>
      </c>
      <c r="F129">
        <v>2</v>
      </c>
      <c r="G129">
        <v>0</v>
      </c>
      <c r="H129" t="s">
        <v>649</v>
      </c>
      <c r="I129" t="s">
        <v>505</v>
      </c>
      <c r="J129">
        <v>0</v>
      </c>
    </row>
    <row r="130" spans="1:10">
      <c r="A130" t="s">
        <v>437</v>
      </c>
      <c r="B130" t="s">
        <v>438</v>
      </c>
      <c r="C130" t="s">
        <v>439</v>
      </c>
      <c r="D130" t="s">
        <v>424</v>
      </c>
      <c r="E130" t="s">
        <v>750</v>
      </c>
      <c r="F130">
        <v>2</v>
      </c>
      <c r="G130">
        <v>1</v>
      </c>
      <c r="H130" t="s">
        <v>440</v>
      </c>
      <c r="I130" t="s">
        <v>505</v>
      </c>
      <c r="J130">
        <v>0</v>
      </c>
    </row>
    <row r="131" spans="1:10">
      <c r="A131" t="s">
        <v>441</v>
      </c>
      <c r="B131" t="s">
        <v>442</v>
      </c>
      <c r="C131" t="s">
        <v>443</v>
      </c>
      <c r="D131" t="s">
        <v>424</v>
      </c>
      <c r="E131" t="s">
        <v>750</v>
      </c>
      <c r="F131">
        <v>2</v>
      </c>
      <c r="G131">
        <v>1</v>
      </c>
      <c r="H131" t="s">
        <v>444</v>
      </c>
      <c r="I131" t="s">
        <v>505</v>
      </c>
      <c r="J131">
        <v>0</v>
      </c>
    </row>
    <row r="132" spans="1:10">
      <c r="A132" t="s">
        <v>445</v>
      </c>
      <c r="B132" t="s">
        <v>446</v>
      </c>
      <c r="C132" t="s">
        <v>447</v>
      </c>
      <c r="D132" t="s">
        <v>424</v>
      </c>
      <c r="E132" t="s">
        <v>750</v>
      </c>
      <c r="F132">
        <v>2</v>
      </c>
      <c r="G132">
        <v>1</v>
      </c>
      <c r="H132" t="s">
        <v>448</v>
      </c>
      <c r="I132" t="s">
        <v>505</v>
      </c>
      <c r="J132">
        <v>0</v>
      </c>
    </row>
    <row r="133" spans="1:10">
      <c r="A133" t="s">
        <v>449</v>
      </c>
      <c r="B133" t="s">
        <v>450</v>
      </c>
      <c r="C133" t="s">
        <v>451</v>
      </c>
      <c r="D133" t="s">
        <v>424</v>
      </c>
      <c r="E133" t="s">
        <v>750</v>
      </c>
      <c r="F133">
        <v>2</v>
      </c>
      <c r="G133">
        <v>0</v>
      </c>
      <c r="H133" t="s">
        <v>452</v>
      </c>
      <c r="I133" t="s">
        <v>505</v>
      </c>
      <c r="J133">
        <v>0</v>
      </c>
    </row>
    <row r="134" spans="1:10">
      <c r="A134" t="s">
        <v>453</v>
      </c>
      <c r="B134" t="s">
        <v>454</v>
      </c>
      <c r="C134" t="s">
        <v>455</v>
      </c>
      <c r="D134" t="s">
        <v>424</v>
      </c>
      <c r="E134" t="s">
        <v>750</v>
      </c>
      <c r="F134">
        <v>2</v>
      </c>
      <c r="G134">
        <v>0</v>
      </c>
      <c r="H134" t="s">
        <v>456</v>
      </c>
      <c r="I134" t="s">
        <v>505</v>
      </c>
      <c r="J134">
        <v>0</v>
      </c>
    </row>
    <row r="135" spans="1:10">
      <c r="A135" t="s">
        <v>650</v>
      </c>
      <c r="B135" t="s">
        <v>651</v>
      </c>
      <c r="C135" t="s">
        <v>457</v>
      </c>
      <c r="D135" t="s">
        <v>424</v>
      </c>
      <c r="E135" t="s">
        <v>750</v>
      </c>
      <c r="F135">
        <v>2</v>
      </c>
      <c r="G135">
        <v>1</v>
      </c>
      <c r="H135" t="s">
        <v>652</v>
      </c>
      <c r="I135" t="s">
        <v>505</v>
      </c>
      <c r="J135">
        <v>0</v>
      </c>
    </row>
    <row r="136" spans="1:10">
      <c r="A136" t="s">
        <v>458</v>
      </c>
      <c r="B136" t="s">
        <v>459</v>
      </c>
      <c r="C136" t="s">
        <v>460</v>
      </c>
      <c r="D136" t="s">
        <v>424</v>
      </c>
      <c r="E136" t="s">
        <v>750</v>
      </c>
      <c r="F136">
        <v>2</v>
      </c>
      <c r="G136">
        <v>0</v>
      </c>
      <c r="H136" t="s">
        <v>461</v>
      </c>
      <c r="I136" t="s">
        <v>505</v>
      </c>
      <c r="J136">
        <v>0</v>
      </c>
    </row>
    <row r="137" spans="1:10">
      <c r="A137" t="s">
        <v>462</v>
      </c>
      <c r="B137" t="s">
        <v>463</v>
      </c>
      <c r="C137" t="s">
        <v>464</v>
      </c>
      <c r="D137" t="s">
        <v>424</v>
      </c>
      <c r="E137" t="s">
        <v>750</v>
      </c>
      <c r="F137">
        <v>2</v>
      </c>
      <c r="G137">
        <v>0</v>
      </c>
      <c r="H137" t="s">
        <v>465</v>
      </c>
      <c r="I137" t="s">
        <v>505</v>
      </c>
      <c r="J137">
        <v>0</v>
      </c>
    </row>
    <row r="138" spans="1:10">
      <c r="A138" t="s">
        <v>653</v>
      </c>
      <c r="B138" t="s">
        <v>654</v>
      </c>
      <c r="C138" t="s">
        <v>466</v>
      </c>
      <c r="D138" t="s">
        <v>424</v>
      </c>
      <c r="E138" t="s">
        <v>750</v>
      </c>
      <c r="F138">
        <v>2</v>
      </c>
      <c r="G138">
        <v>1</v>
      </c>
      <c r="H138" t="s">
        <v>655</v>
      </c>
      <c r="I138" t="s">
        <v>505</v>
      </c>
      <c r="J138">
        <v>0</v>
      </c>
    </row>
    <row r="139" spans="1:10">
      <c r="A139" t="s">
        <v>467</v>
      </c>
      <c r="B139" t="s">
        <v>468</v>
      </c>
      <c r="C139" t="s">
        <v>469</v>
      </c>
      <c r="D139" t="s">
        <v>424</v>
      </c>
      <c r="E139" t="s">
        <v>750</v>
      </c>
      <c r="F139">
        <v>2</v>
      </c>
      <c r="G139">
        <v>0</v>
      </c>
      <c r="H139" t="s">
        <v>470</v>
      </c>
      <c r="I139" t="s">
        <v>505</v>
      </c>
      <c r="J139">
        <v>0</v>
      </c>
    </row>
    <row r="140" spans="1:10">
      <c r="A140" t="s">
        <v>471</v>
      </c>
      <c r="B140" t="s">
        <v>472</v>
      </c>
      <c r="C140" t="s">
        <v>473</v>
      </c>
      <c r="D140" t="s">
        <v>424</v>
      </c>
      <c r="E140" t="s">
        <v>750</v>
      </c>
      <c r="F140">
        <v>2</v>
      </c>
      <c r="G140">
        <v>0</v>
      </c>
      <c r="H140" t="s">
        <v>474</v>
      </c>
      <c r="I140" t="s">
        <v>505</v>
      </c>
      <c r="J140">
        <v>0</v>
      </c>
    </row>
    <row r="141" spans="1:10">
      <c r="A141" t="s">
        <v>656</v>
      </c>
      <c r="B141" t="s">
        <v>657</v>
      </c>
      <c r="C141" t="s">
        <v>475</v>
      </c>
      <c r="D141" t="s">
        <v>424</v>
      </c>
      <c r="E141" t="s">
        <v>750</v>
      </c>
      <c r="F141">
        <v>2</v>
      </c>
      <c r="G141">
        <v>0</v>
      </c>
      <c r="H141" t="s">
        <v>658</v>
      </c>
      <c r="I141" t="s">
        <v>505</v>
      </c>
      <c r="J141">
        <v>0</v>
      </c>
    </row>
    <row r="142" spans="1:10">
      <c r="A142" t="s">
        <v>476</v>
      </c>
      <c r="B142" t="s">
        <v>477</v>
      </c>
      <c r="C142" t="s">
        <v>478</v>
      </c>
      <c r="D142" t="s">
        <v>424</v>
      </c>
      <c r="E142" t="s">
        <v>750</v>
      </c>
      <c r="F142">
        <v>2</v>
      </c>
      <c r="G142">
        <v>1</v>
      </c>
      <c r="H142" t="s">
        <v>479</v>
      </c>
      <c r="I142" t="s">
        <v>505</v>
      </c>
      <c r="J142">
        <v>0</v>
      </c>
    </row>
    <row r="143" spans="1:10">
      <c r="A143" t="s">
        <v>480</v>
      </c>
      <c r="B143" t="s">
        <v>481</v>
      </c>
      <c r="C143" t="s">
        <v>482</v>
      </c>
      <c r="D143" t="s">
        <v>424</v>
      </c>
      <c r="E143" t="s">
        <v>750</v>
      </c>
      <c r="F143">
        <v>2</v>
      </c>
      <c r="G143">
        <v>1</v>
      </c>
      <c r="H143" t="s">
        <v>483</v>
      </c>
      <c r="I143" t="s">
        <v>505</v>
      </c>
      <c r="J143">
        <v>0</v>
      </c>
    </row>
    <row r="144" spans="1:10">
      <c r="A144" t="s">
        <v>659</v>
      </c>
      <c r="B144" t="s">
        <v>660</v>
      </c>
      <c r="C144" t="s">
        <v>484</v>
      </c>
      <c r="D144" t="s">
        <v>424</v>
      </c>
      <c r="E144" t="s">
        <v>750</v>
      </c>
      <c r="F144">
        <v>2</v>
      </c>
      <c r="G144">
        <v>0</v>
      </c>
      <c r="H144" t="s">
        <v>485</v>
      </c>
      <c r="I144" t="s">
        <v>505</v>
      </c>
      <c r="J144">
        <v>0</v>
      </c>
    </row>
    <row r="145" spans="1:10">
      <c r="A145" t="s">
        <v>486</v>
      </c>
      <c r="B145" t="s">
        <v>487</v>
      </c>
      <c r="C145" t="s">
        <v>488</v>
      </c>
      <c r="D145" t="s">
        <v>424</v>
      </c>
      <c r="E145" t="s">
        <v>750</v>
      </c>
      <c r="F145">
        <v>2</v>
      </c>
      <c r="G145">
        <v>1</v>
      </c>
      <c r="H145" t="s">
        <v>489</v>
      </c>
      <c r="I145" t="s">
        <v>505</v>
      </c>
      <c r="J145">
        <v>0</v>
      </c>
    </row>
    <row r="146" spans="1:10">
      <c r="A146" t="s">
        <v>661</v>
      </c>
      <c r="B146" t="s">
        <v>662</v>
      </c>
      <c r="C146" t="s">
        <v>490</v>
      </c>
      <c r="D146" t="s">
        <v>424</v>
      </c>
      <c r="E146" t="s">
        <v>750</v>
      </c>
      <c r="F146">
        <v>2</v>
      </c>
      <c r="G146">
        <v>1</v>
      </c>
      <c r="H146" t="s">
        <v>491</v>
      </c>
      <c r="I146" t="s">
        <v>505</v>
      </c>
      <c r="J146">
        <v>0</v>
      </c>
    </row>
    <row r="147" spans="1:10">
      <c r="A147" t="s">
        <v>492</v>
      </c>
      <c r="B147" t="s">
        <v>493</v>
      </c>
      <c r="C147" t="s">
        <v>494</v>
      </c>
      <c r="D147" t="s">
        <v>424</v>
      </c>
      <c r="E147" t="s">
        <v>750</v>
      </c>
      <c r="F147">
        <v>3</v>
      </c>
      <c r="G147">
        <v>1</v>
      </c>
      <c r="H147" t="s">
        <v>495</v>
      </c>
      <c r="I147" t="s">
        <v>505</v>
      </c>
      <c r="J147">
        <v>0</v>
      </c>
    </row>
    <row r="148" spans="1:10">
      <c r="A148" t="s">
        <v>663</v>
      </c>
      <c r="B148" t="s">
        <v>664</v>
      </c>
      <c r="C148" t="s">
        <v>496</v>
      </c>
      <c r="D148" t="s">
        <v>424</v>
      </c>
      <c r="E148" t="s">
        <v>750</v>
      </c>
      <c r="F148">
        <v>2</v>
      </c>
      <c r="G148">
        <v>1</v>
      </c>
      <c r="H148" t="s">
        <v>665</v>
      </c>
      <c r="I148" t="s">
        <v>505</v>
      </c>
      <c r="J148">
        <v>0</v>
      </c>
    </row>
    <row r="149" spans="1:10">
      <c r="A149" t="s">
        <v>497</v>
      </c>
      <c r="B149" t="s">
        <v>498</v>
      </c>
      <c r="C149" t="s">
        <v>499</v>
      </c>
      <c r="D149" t="s">
        <v>424</v>
      </c>
      <c r="E149" t="s">
        <v>750</v>
      </c>
      <c r="F149">
        <v>2</v>
      </c>
      <c r="G149">
        <v>0</v>
      </c>
      <c r="H149" t="s">
        <v>500</v>
      </c>
      <c r="I149" t="s">
        <v>505</v>
      </c>
      <c r="J149">
        <v>0</v>
      </c>
    </row>
    <row r="150" spans="1:10">
      <c r="A150" t="s">
        <v>501</v>
      </c>
      <c r="B150" t="s">
        <v>502</v>
      </c>
      <c r="C150" t="s">
        <v>503</v>
      </c>
      <c r="D150" t="s">
        <v>424</v>
      </c>
      <c r="E150" t="s">
        <v>750</v>
      </c>
      <c r="F150">
        <v>2</v>
      </c>
      <c r="G150">
        <v>0</v>
      </c>
      <c r="H150" t="s">
        <v>504</v>
      </c>
      <c r="I150" t="s">
        <v>505</v>
      </c>
      <c r="J150">
        <v>0</v>
      </c>
    </row>
    <row r="151" spans="1:10">
      <c r="A151" t="s">
        <v>291</v>
      </c>
      <c r="B151" t="s">
        <v>292</v>
      </c>
      <c r="C151" t="s">
        <v>293</v>
      </c>
      <c r="D151" t="s">
        <v>294</v>
      </c>
      <c r="E151" t="s">
        <v>295</v>
      </c>
      <c r="F151">
        <v>2</v>
      </c>
      <c r="G151">
        <v>1</v>
      </c>
      <c r="H151" t="s">
        <v>735</v>
      </c>
      <c r="I151" t="s">
        <v>296</v>
      </c>
      <c r="J151">
        <v>0</v>
      </c>
    </row>
    <row r="152" spans="1:10">
      <c r="A152" t="s">
        <v>297</v>
      </c>
      <c r="B152" t="s">
        <v>298</v>
      </c>
      <c r="C152" t="s">
        <v>299</v>
      </c>
      <c r="D152" t="s">
        <v>294</v>
      </c>
      <c r="E152" t="s">
        <v>295</v>
      </c>
      <c r="F152">
        <v>2</v>
      </c>
      <c r="G152">
        <v>1</v>
      </c>
      <c r="H152" t="s">
        <v>624</v>
      </c>
      <c r="I152" t="s">
        <v>296</v>
      </c>
      <c r="J152">
        <v>0</v>
      </c>
    </row>
    <row r="153" spans="1:10">
      <c r="A153" t="s">
        <v>300</v>
      </c>
      <c r="B153" t="s">
        <v>301</v>
      </c>
      <c r="C153" t="s">
        <v>302</v>
      </c>
      <c r="D153" t="s">
        <v>294</v>
      </c>
      <c r="E153" t="s">
        <v>295</v>
      </c>
      <c r="F153">
        <v>2</v>
      </c>
      <c r="G153">
        <v>1</v>
      </c>
      <c r="H153" t="s">
        <v>736</v>
      </c>
      <c r="I153" t="s">
        <v>296</v>
      </c>
      <c r="J153">
        <v>0</v>
      </c>
    </row>
    <row r="154" spans="1:10">
      <c r="A154" t="s">
        <v>303</v>
      </c>
      <c r="B154" t="s">
        <v>304</v>
      </c>
      <c r="C154" t="s">
        <v>305</v>
      </c>
      <c r="D154" t="s">
        <v>294</v>
      </c>
      <c r="E154" t="s">
        <v>295</v>
      </c>
      <c r="F154">
        <v>1</v>
      </c>
      <c r="G154">
        <v>1</v>
      </c>
      <c r="H154" t="s">
        <v>737</v>
      </c>
      <c r="I154" t="s">
        <v>296</v>
      </c>
      <c r="J154">
        <v>0</v>
      </c>
    </row>
    <row r="155" spans="1:10">
      <c r="A155" t="s">
        <v>306</v>
      </c>
      <c r="B155" t="s">
        <v>307</v>
      </c>
      <c r="C155" t="s">
        <v>308</v>
      </c>
      <c r="D155" t="s">
        <v>294</v>
      </c>
      <c r="E155" t="s">
        <v>295</v>
      </c>
      <c r="F155">
        <v>2</v>
      </c>
      <c r="G155">
        <v>1</v>
      </c>
      <c r="H155" t="s">
        <v>625</v>
      </c>
      <c r="I155" t="s">
        <v>296</v>
      </c>
      <c r="J155">
        <v>0</v>
      </c>
    </row>
    <row r="156" spans="1:10">
      <c r="A156" t="s">
        <v>309</v>
      </c>
      <c r="B156" t="s">
        <v>310</v>
      </c>
      <c r="C156" t="s">
        <v>311</v>
      </c>
      <c r="D156" t="s">
        <v>294</v>
      </c>
      <c r="E156" t="s">
        <v>295</v>
      </c>
      <c r="F156" t="s">
        <v>312</v>
      </c>
      <c r="G156">
        <v>1</v>
      </c>
      <c r="H156" t="s">
        <v>738</v>
      </c>
      <c r="I156" t="s">
        <v>296</v>
      </c>
      <c r="J156">
        <v>0</v>
      </c>
    </row>
    <row r="157" spans="1:10">
      <c r="A157" t="s">
        <v>313</v>
      </c>
      <c r="B157" t="s">
        <v>314</v>
      </c>
      <c r="C157" t="s">
        <v>315</v>
      </c>
      <c r="D157" t="s">
        <v>294</v>
      </c>
      <c r="E157" t="s">
        <v>295</v>
      </c>
      <c r="F157" t="s">
        <v>312</v>
      </c>
      <c r="G157">
        <v>1</v>
      </c>
      <c r="H157" t="s">
        <v>626</v>
      </c>
      <c r="I157" t="s">
        <v>296</v>
      </c>
      <c r="J157">
        <v>0</v>
      </c>
    </row>
    <row r="158" spans="1:10">
      <c r="A158" t="s">
        <v>316</v>
      </c>
      <c r="B158" t="s">
        <v>317</v>
      </c>
      <c r="C158" t="s">
        <v>318</v>
      </c>
      <c r="D158" t="s">
        <v>294</v>
      </c>
      <c r="E158" t="s">
        <v>295</v>
      </c>
      <c r="F158">
        <v>2</v>
      </c>
      <c r="G158">
        <v>1</v>
      </c>
      <c r="H158" t="s">
        <v>739</v>
      </c>
      <c r="I158" t="s">
        <v>296</v>
      </c>
      <c r="J158">
        <v>0</v>
      </c>
    </row>
    <row r="159" spans="1:10">
      <c r="A159" t="s">
        <v>319</v>
      </c>
      <c r="B159" t="s">
        <v>320</v>
      </c>
      <c r="C159" t="s">
        <v>321</v>
      </c>
      <c r="D159" t="s">
        <v>294</v>
      </c>
      <c r="E159" t="s">
        <v>295</v>
      </c>
      <c r="F159" t="s">
        <v>312</v>
      </c>
      <c r="G159">
        <v>1</v>
      </c>
      <c r="H159" t="s">
        <v>740</v>
      </c>
      <c r="I159" t="s">
        <v>296</v>
      </c>
      <c r="J159">
        <v>0</v>
      </c>
    </row>
    <row r="160" spans="1:10">
      <c r="A160" t="s">
        <v>322</v>
      </c>
      <c r="B160" t="s">
        <v>323</v>
      </c>
      <c r="C160" t="s">
        <v>324</v>
      </c>
      <c r="D160" t="s">
        <v>294</v>
      </c>
      <c r="E160" t="s">
        <v>295</v>
      </c>
      <c r="F160">
        <v>2</v>
      </c>
      <c r="G160">
        <v>1</v>
      </c>
      <c r="H160" t="s">
        <v>741</v>
      </c>
      <c r="I160" t="s">
        <v>296</v>
      </c>
      <c r="J160">
        <v>0</v>
      </c>
    </row>
    <row r="161" spans="1:10">
      <c r="A161" t="s">
        <v>325</v>
      </c>
      <c r="B161" t="s">
        <v>326</v>
      </c>
      <c r="C161" t="s">
        <v>327</v>
      </c>
      <c r="D161" t="s">
        <v>294</v>
      </c>
      <c r="E161" t="s">
        <v>295</v>
      </c>
      <c r="F161">
        <v>2</v>
      </c>
      <c r="G161">
        <v>1</v>
      </c>
      <c r="H161" t="s">
        <v>627</v>
      </c>
      <c r="I161" t="s">
        <v>296</v>
      </c>
      <c r="J161">
        <v>0</v>
      </c>
    </row>
    <row r="162" spans="1:10">
      <c r="A162" t="s">
        <v>328</v>
      </c>
      <c r="B162" t="s">
        <v>329</v>
      </c>
      <c r="C162" t="s">
        <v>330</v>
      </c>
      <c r="D162" t="s">
        <v>294</v>
      </c>
      <c r="E162" t="s">
        <v>295</v>
      </c>
      <c r="F162">
        <v>2</v>
      </c>
      <c r="G162">
        <v>1</v>
      </c>
      <c r="H162" t="s">
        <v>742</v>
      </c>
      <c r="I162" t="s">
        <v>296</v>
      </c>
      <c r="J162">
        <v>0</v>
      </c>
    </row>
    <row r="163" spans="1:10">
      <c r="A163" t="s">
        <v>331</v>
      </c>
      <c r="B163" t="s">
        <v>332</v>
      </c>
      <c r="C163" t="s">
        <v>333</v>
      </c>
      <c r="D163" t="s">
        <v>294</v>
      </c>
      <c r="E163" t="s">
        <v>295</v>
      </c>
      <c r="F163" t="s">
        <v>312</v>
      </c>
      <c r="G163">
        <v>1</v>
      </c>
      <c r="H163" t="s">
        <v>743</v>
      </c>
      <c r="I163" t="s">
        <v>296</v>
      </c>
      <c r="J163">
        <v>0</v>
      </c>
    </row>
    <row r="164" spans="1:10">
      <c r="A164" t="s">
        <v>334</v>
      </c>
      <c r="B164" t="s">
        <v>335</v>
      </c>
      <c r="C164" t="s">
        <v>336</v>
      </c>
      <c r="D164" t="s">
        <v>294</v>
      </c>
      <c r="E164" t="s">
        <v>295</v>
      </c>
      <c r="F164" t="s">
        <v>312</v>
      </c>
      <c r="G164">
        <v>1</v>
      </c>
      <c r="H164" t="s">
        <v>744</v>
      </c>
      <c r="I164" t="s">
        <v>296</v>
      </c>
      <c r="J164">
        <v>0</v>
      </c>
    </row>
    <row r="165" spans="1:10">
      <c r="A165" t="s">
        <v>337</v>
      </c>
      <c r="B165" t="s">
        <v>338</v>
      </c>
      <c r="C165" t="s">
        <v>339</v>
      </c>
      <c r="D165" t="s">
        <v>294</v>
      </c>
      <c r="E165" t="s">
        <v>295</v>
      </c>
      <c r="F165" t="s">
        <v>312</v>
      </c>
      <c r="G165">
        <v>1</v>
      </c>
      <c r="H165" t="s">
        <v>745</v>
      </c>
      <c r="I165" t="s">
        <v>296</v>
      </c>
      <c r="J165">
        <v>0</v>
      </c>
    </row>
    <row r="166" spans="1:10">
      <c r="A166" t="s">
        <v>340</v>
      </c>
      <c r="B166" t="s">
        <v>341</v>
      </c>
      <c r="C166" t="s">
        <v>342</v>
      </c>
      <c r="D166" t="s">
        <v>294</v>
      </c>
      <c r="E166" t="s">
        <v>295</v>
      </c>
      <c r="F166">
        <v>2</v>
      </c>
      <c r="G166">
        <v>0</v>
      </c>
      <c r="H166" t="s">
        <v>343</v>
      </c>
      <c r="I166" t="s">
        <v>296</v>
      </c>
      <c r="J166">
        <v>0</v>
      </c>
    </row>
    <row r="167" spans="1:10">
      <c r="A167" t="s">
        <v>344</v>
      </c>
      <c r="B167" t="s">
        <v>345</v>
      </c>
      <c r="C167" t="s">
        <v>346</v>
      </c>
      <c r="D167" t="s">
        <v>294</v>
      </c>
      <c r="E167" t="s">
        <v>295</v>
      </c>
      <c r="F167">
        <v>2</v>
      </c>
      <c r="G167">
        <v>1</v>
      </c>
      <c r="H167" t="s">
        <v>347</v>
      </c>
      <c r="I167" t="s">
        <v>296</v>
      </c>
      <c r="J167">
        <v>0</v>
      </c>
    </row>
    <row r="168" spans="1:10">
      <c r="A168" t="s">
        <v>348</v>
      </c>
      <c r="B168" t="s">
        <v>349</v>
      </c>
      <c r="C168" t="s">
        <v>350</v>
      </c>
      <c r="D168" t="s">
        <v>294</v>
      </c>
      <c r="E168" t="s">
        <v>295</v>
      </c>
      <c r="F168">
        <v>2</v>
      </c>
      <c r="G168">
        <v>1</v>
      </c>
      <c r="H168" t="s">
        <v>351</v>
      </c>
      <c r="I168" t="s">
        <v>296</v>
      </c>
      <c r="J168">
        <v>0</v>
      </c>
    </row>
    <row r="169" spans="1:10">
      <c r="A169" t="s">
        <v>352</v>
      </c>
      <c r="B169" t="s">
        <v>353</v>
      </c>
      <c r="C169" t="s">
        <v>354</v>
      </c>
      <c r="D169" t="s">
        <v>294</v>
      </c>
      <c r="E169" t="s">
        <v>295</v>
      </c>
      <c r="F169">
        <v>2</v>
      </c>
      <c r="G169">
        <v>1</v>
      </c>
      <c r="H169" t="s">
        <v>746</v>
      </c>
      <c r="I169" t="s">
        <v>296</v>
      </c>
      <c r="J169">
        <v>0</v>
      </c>
    </row>
    <row r="170" spans="1:10">
      <c r="A170" t="s">
        <v>355</v>
      </c>
      <c r="B170" t="s">
        <v>356</v>
      </c>
      <c r="C170" t="s">
        <v>357</v>
      </c>
      <c r="D170" t="s">
        <v>294</v>
      </c>
      <c r="E170" t="s">
        <v>295</v>
      </c>
      <c r="F170">
        <v>2</v>
      </c>
      <c r="G170">
        <v>1</v>
      </c>
      <c r="H170" t="s">
        <v>358</v>
      </c>
      <c r="I170" t="s">
        <v>296</v>
      </c>
      <c r="J170">
        <v>0</v>
      </c>
    </row>
    <row r="171" spans="1:10">
      <c r="A171" t="s">
        <v>359</v>
      </c>
      <c r="B171" t="s">
        <v>360</v>
      </c>
      <c r="C171" t="s">
        <v>361</v>
      </c>
      <c r="D171" t="s">
        <v>294</v>
      </c>
      <c r="E171" t="s">
        <v>295</v>
      </c>
      <c r="F171" t="s">
        <v>312</v>
      </c>
      <c r="G171">
        <v>1</v>
      </c>
      <c r="H171" t="s">
        <v>362</v>
      </c>
      <c r="I171" t="s">
        <v>296</v>
      </c>
      <c r="J171">
        <v>0</v>
      </c>
    </row>
    <row r="172" spans="1:10">
      <c r="A172" t="s">
        <v>363</v>
      </c>
      <c r="B172" t="s">
        <v>364</v>
      </c>
      <c r="C172" t="s">
        <v>365</v>
      </c>
      <c r="D172" t="s">
        <v>294</v>
      </c>
      <c r="E172" t="s">
        <v>295</v>
      </c>
      <c r="F172">
        <v>2</v>
      </c>
      <c r="G172">
        <v>1</v>
      </c>
      <c r="H172" t="s">
        <v>366</v>
      </c>
      <c r="I172" t="s">
        <v>296</v>
      </c>
      <c r="J172">
        <v>0</v>
      </c>
    </row>
    <row r="173" spans="1:10">
      <c r="A173" t="s">
        <v>367</v>
      </c>
      <c r="B173" t="s">
        <v>368</v>
      </c>
      <c r="C173" t="s">
        <v>369</v>
      </c>
      <c r="D173" t="s">
        <v>294</v>
      </c>
      <c r="E173" t="s">
        <v>295</v>
      </c>
      <c r="F173">
        <v>2</v>
      </c>
      <c r="G173">
        <v>1</v>
      </c>
      <c r="H173" t="s">
        <v>370</v>
      </c>
      <c r="I173" t="s">
        <v>296</v>
      </c>
      <c r="J173">
        <v>0</v>
      </c>
    </row>
    <row r="174" spans="1:10">
      <c r="A174" t="s">
        <v>371</v>
      </c>
      <c r="B174" t="s">
        <v>372</v>
      </c>
      <c r="C174" t="s">
        <v>373</v>
      </c>
      <c r="D174" t="s">
        <v>294</v>
      </c>
      <c r="E174" t="s">
        <v>295</v>
      </c>
      <c r="F174">
        <v>2</v>
      </c>
      <c r="G174">
        <v>1</v>
      </c>
      <c r="H174" t="s">
        <v>374</v>
      </c>
      <c r="I174" t="s">
        <v>296</v>
      </c>
      <c r="J174">
        <v>0</v>
      </c>
    </row>
    <row r="175" spans="1:10">
      <c r="A175" t="s">
        <v>375</v>
      </c>
      <c r="B175" t="s">
        <v>376</v>
      </c>
      <c r="C175" t="s">
        <v>377</v>
      </c>
      <c r="D175" t="s">
        <v>294</v>
      </c>
      <c r="E175" t="s">
        <v>295</v>
      </c>
      <c r="F175">
        <v>2</v>
      </c>
      <c r="G175">
        <v>1</v>
      </c>
      <c r="H175" t="s">
        <v>628</v>
      </c>
      <c r="I175" t="s">
        <v>296</v>
      </c>
      <c r="J175">
        <v>0</v>
      </c>
    </row>
    <row r="176" spans="1:10">
      <c r="A176" t="s">
        <v>378</v>
      </c>
      <c r="B176" t="s">
        <v>379</v>
      </c>
      <c r="C176" t="s">
        <v>380</v>
      </c>
      <c r="D176" t="s">
        <v>294</v>
      </c>
      <c r="E176" t="s">
        <v>295</v>
      </c>
      <c r="F176">
        <v>1</v>
      </c>
      <c r="G176">
        <v>1</v>
      </c>
      <c r="H176" t="s">
        <v>747</v>
      </c>
      <c r="I176" t="s">
        <v>296</v>
      </c>
      <c r="J176">
        <v>0</v>
      </c>
    </row>
    <row r="177" spans="1:10">
      <c r="A177" t="s">
        <v>381</v>
      </c>
      <c r="B177" t="s">
        <v>382</v>
      </c>
      <c r="C177" t="s">
        <v>383</v>
      </c>
      <c r="D177" t="s">
        <v>294</v>
      </c>
      <c r="E177" t="s">
        <v>295</v>
      </c>
      <c r="F177">
        <v>2</v>
      </c>
      <c r="G177">
        <v>1</v>
      </c>
      <c r="H177" t="s">
        <v>748</v>
      </c>
      <c r="I177" t="s">
        <v>296</v>
      </c>
      <c r="J177">
        <v>0</v>
      </c>
    </row>
    <row r="178" spans="1:10">
      <c r="A178" t="s">
        <v>384</v>
      </c>
      <c r="B178" t="s">
        <v>385</v>
      </c>
      <c r="C178" t="s">
        <v>386</v>
      </c>
      <c r="D178" t="s">
        <v>294</v>
      </c>
      <c r="E178" t="s">
        <v>295</v>
      </c>
      <c r="F178">
        <v>2</v>
      </c>
      <c r="G178">
        <v>1</v>
      </c>
      <c r="H178" t="s">
        <v>629</v>
      </c>
      <c r="I178" t="s">
        <v>296</v>
      </c>
      <c r="J178">
        <v>0</v>
      </c>
    </row>
    <row r="179" spans="1:10">
      <c r="A179" t="s">
        <v>387</v>
      </c>
      <c r="B179" t="s">
        <v>388</v>
      </c>
      <c r="C179" t="s">
        <v>389</v>
      </c>
      <c r="D179" t="s">
        <v>294</v>
      </c>
      <c r="E179" t="s">
        <v>295</v>
      </c>
      <c r="F179">
        <v>2</v>
      </c>
      <c r="G179">
        <v>1</v>
      </c>
      <c r="H179" t="s">
        <v>630</v>
      </c>
      <c r="I179" t="s">
        <v>296</v>
      </c>
      <c r="J179">
        <v>0</v>
      </c>
    </row>
    <row r="180" spans="1:10">
      <c r="A180" t="s">
        <v>390</v>
      </c>
      <c r="B180" t="s">
        <v>391</v>
      </c>
      <c r="C180" t="s">
        <v>392</v>
      </c>
      <c r="D180" t="s">
        <v>294</v>
      </c>
      <c r="E180" t="s">
        <v>295</v>
      </c>
      <c r="F180">
        <v>2</v>
      </c>
      <c r="G180">
        <v>1</v>
      </c>
      <c r="H180" t="s">
        <v>749</v>
      </c>
      <c r="I180" t="s">
        <v>296</v>
      </c>
      <c r="J18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Cthulhu</dc:creator>
  <cp:lastModifiedBy>Cthulhu</cp:lastModifiedBy>
  <dcterms:created xsi:type="dcterms:W3CDTF">2020-09-17T15:18:20Z</dcterms:created>
  <dcterms:modified xsi:type="dcterms:W3CDTF">2021-02-07T08:47:04Z</dcterms:modified>
</cp:coreProperties>
</file>