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620" yWindow="0" windowWidth="25560" windowHeight="9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2" i="1"/>
</calcChain>
</file>

<file path=xl/sharedStrings.xml><?xml version="1.0" encoding="utf-8"?>
<sst xmlns="http://schemas.openxmlformats.org/spreadsheetml/2006/main" count="151" uniqueCount="43">
  <si>
    <t>longitude</t>
  </si>
  <si>
    <t>latitude</t>
  </si>
  <si>
    <t>sensor id</t>
  </si>
  <si>
    <t>city</t>
  </si>
  <si>
    <t>group</t>
  </si>
  <si>
    <t>height</t>
  </si>
  <si>
    <t>trafic</t>
  </si>
  <si>
    <t>information</t>
  </si>
  <si>
    <t>BUD31</t>
  </si>
  <si>
    <t>Budapest</t>
  </si>
  <si>
    <t>CAAG</t>
  </si>
  <si>
    <t>official, Budatétény</t>
  </si>
  <si>
    <t>BUD32</t>
  </si>
  <si>
    <t>official, Kosztolányi D. tér</t>
  </si>
  <si>
    <t>BUD33</t>
  </si>
  <si>
    <t>official, Clar Adam tér</t>
  </si>
  <si>
    <t>BUD34</t>
  </si>
  <si>
    <t>official, Széna tér</t>
  </si>
  <si>
    <t>BUD35</t>
  </si>
  <si>
    <t>official, Erzsébet tér</t>
  </si>
  <si>
    <t>BUD36</t>
  </si>
  <si>
    <t>official, Teleki tér</t>
  </si>
  <si>
    <t>BUD37</t>
  </si>
  <si>
    <t>official, Gergely utca</t>
  </si>
  <si>
    <t>BUD38</t>
  </si>
  <si>
    <t>official, Budapest, Csepel</t>
  </si>
  <si>
    <t>BUD39</t>
  </si>
  <si>
    <t>official, Budapest, Honvéd</t>
  </si>
  <si>
    <t>BUD40</t>
  </si>
  <si>
    <t>officiíal, Kőrakás park</t>
  </si>
  <si>
    <t>BUD41</t>
  </si>
  <si>
    <t>official, Káposztásmegyer</t>
  </si>
  <si>
    <t>BUD42</t>
  </si>
  <si>
    <t>official, Pesthidegkút</t>
  </si>
  <si>
    <t>BUD43</t>
  </si>
  <si>
    <t>official, Gilice tér</t>
  </si>
  <si>
    <t>{"type":"Feature","properties":{"Code":"</t>
  </si>
  <si>
    <t>",Name":"</t>
  </si>
  <si>
    <t>","CountryCode":"HU","Country":"Hungary","Location":"Budapest","Lon":</t>
  </si>
  <si>
    <t>,"Lat":</t>
  </si>
  <si>
    <t>, "AreaClassification":"Urban","StationClassification":"Traffic"},"geometry": {"type": "MultiPoint","coordinates":[[</t>
  </si>
  <si>
    <t>,</t>
  </si>
  <si>
    <t>]]},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</si>
</sst>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Times New Roman"/>
      <family val="1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P2" sqref="P2:P14"/>
    </sheetView>
  </sheetViews>
  <sheetFormatPr baseColWidth="10" defaultRowHeight="15" x14ac:dyDescent="0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>
      <c r="A2" s="2">
        <v>19.010090999999999</v>
      </c>
      <c r="B2">
        <v>47.406033000000001</v>
      </c>
      <c r="C2" t="s">
        <v>8</v>
      </c>
      <c r="D2" t="s">
        <v>9</v>
      </c>
      <c r="E2" t="s">
        <v>10</v>
      </c>
      <c r="F2">
        <v>3</v>
      </c>
      <c r="G2">
        <v>1</v>
      </c>
      <c r="H2" t="s">
        <v>11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tr">
        <f>I2&amp;C2&amp;J2&amp;H2&amp;K2&amp;A2&amp;L2&amp;B2&amp;M2&amp;A2&amp;N2&amp;B2&amp;O2</f>
        <v>{"type":"Feature","properties":{"Code":"BUD31",Name":"official, Budatétény","CountryCode":"HU","Country":"Hungary","Location":"Budapest","Lon":19,010091,"Lat":47,406033, "AreaClassification":"Urban","StationClassification":"Traffic"},"geometry": {"type": "MultiPoint","coordinates":[[19,010091,47,406033]]},</v>
      </c>
    </row>
    <row r="3" spans="1:16">
      <c r="A3">
        <v>19.041043999999999</v>
      </c>
      <c r="B3">
        <v>47.474893999999999</v>
      </c>
      <c r="C3" t="s">
        <v>12</v>
      </c>
      <c r="D3" t="s">
        <v>9</v>
      </c>
      <c r="E3" t="s">
        <v>10</v>
      </c>
      <c r="F3">
        <v>4</v>
      </c>
      <c r="G3">
        <v>1</v>
      </c>
      <c r="H3" t="s">
        <v>13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tr">
        <f t="shared" ref="P3:P14" si="0">I3&amp;C3&amp;J3&amp;H3&amp;K3&amp;A3&amp;L3&amp;B3&amp;M3&amp;A3&amp;N3&amp;B3&amp;O3</f>
        <v>{"type":"Feature","properties":{"Code":"BUD32",Name":"official, Kosztolányi D. tér","CountryCode":"HU","Country":"Hungary","Location":"Budapest","Lon":19,041044,"Lat":47,474894, "AreaClassification":"Urban","StationClassification":"Traffic"},"geometry": {"type": "MultiPoint","coordinates":[[19,041044,47,474894]]},</v>
      </c>
    </row>
    <row r="4" spans="1:16">
      <c r="A4">
        <v>19.040355999999999</v>
      </c>
      <c r="B4">
        <v>47.497884999999997</v>
      </c>
      <c r="C4" t="s">
        <v>14</v>
      </c>
      <c r="D4" t="s">
        <v>9</v>
      </c>
      <c r="E4" t="s">
        <v>10</v>
      </c>
      <c r="F4">
        <v>5</v>
      </c>
      <c r="G4">
        <v>1</v>
      </c>
      <c r="H4" t="s">
        <v>15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  <c r="O4" t="s">
        <v>42</v>
      </c>
      <c r="P4" t="str">
        <f t="shared" si="0"/>
        <v>{"type":"Feature","properties":{"Code":"BUD33",Name":"official, Clar Adam tér","CountryCode":"HU","Country":"Hungary","Location":"Budapest","Lon":19,040356,"Lat":47,497885, "AreaClassification":"Urban","StationClassification":"Traffic"},"geometry": {"type": "MultiPoint","coordinates":[[19,040356,47,497885]]},</v>
      </c>
    </row>
    <row r="5" spans="1:16">
      <c r="A5">
        <v>19.027743000000001</v>
      </c>
      <c r="B5">
        <v>47.508682999999998</v>
      </c>
      <c r="C5" t="s">
        <v>16</v>
      </c>
      <c r="D5" t="s">
        <v>9</v>
      </c>
      <c r="E5" t="s">
        <v>10</v>
      </c>
      <c r="F5">
        <v>6</v>
      </c>
      <c r="G5">
        <v>1</v>
      </c>
      <c r="H5" t="s">
        <v>17</v>
      </c>
      <c r="I5" t="s">
        <v>36</v>
      </c>
      <c r="J5" t="s">
        <v>37</v>
      </c>
      <c r="K5" t="s">
        <v>38</v>
      </c>
      <c r="L5" t="s">
        <v>39</v>
      </c>
      <c r="M5" t="s">
        <v>40</v>
      </c>
      <c r="N5" t="s">
        <v>41</v>
      </c>
      <c r="O5" t="s">
        <v>42</v>
      </c>
      <c r="P5" t="str">
        <f t="shared" si="0"/>
        <v>{"type":"Feature","properties":{"Code":"BUD34",Name":"official, Széna tér","CountryCode":"HU","Country":"Hungary","Location":"Budapest","Lon":19,027743,"Lat":47,508683, "AreaClassification":"Urban","StationClassification":"Traffic"},"geometry": {"type": "MultiPoint","coordinates":[[19,027743,47,508683]]},</v>
      </c>
    </row>
    <row r="6" spans="1:16">
      <c r="A6">
        <v>19.052054999999999</v>
      </c>
      <c r="B6">
        <v>47.498928999999997</v>
      </c>
      <c r="C6" t="s">
        <v>18</v>
      </c>
      <c r="D6" t="s">
        <v>9</v>
      </c>
      <c r="E6" t="s">
        <v>10</v>
      </c>
      <c r="F6">
        <v>7</v>
      </c>
      <c r="G6">
        <v>1</v>
      </c>
      <c r="H6" t="s">
        <v>19</v>
      </c>
      <c r="I6" t="s">
        <v>36</v>
      </c>
      <c r="J6" t="s">
        <v>37</v>
      </c>
      <c r="K6" t="s">
        <v>38</v>
      </c>
      <c r="L6" t="s">
        <v>39</v>
      </c>
      <c r="M6" t="s">
        <v>40</v>
      </c>
      <c r="N6" t="s">
        <v>41</v>
      </c>
      <c r="O6" t="s">
        <v>42</v>
      </c>
      <c r="P6" t="str">
        <f t="shared" si="0"/>
        <v>{"type":"Feature","properties":{"Code":"BUD35",Name":"official, Erzsébet tér","CountryCode":"HU","Country":"Hungary","Location":"Budapest","Lon":19,052055,"Lat":47,498929, "AreaClassification":"Urban","StationClassification":"Traffic"},"geometry": {"type": "MultiPoint","coordinates":[[19,052055,47,498929]]},</v>
      </c>
    </row>
    <row r="7" spans="1:16">
      <c r="A7">
        <v>19.087776999999999</v>
      </c>
      <c r="B7">
        <v>47.492114999999998</v>
      </c>
      <c r="C7" t="s">
        <v>20</v>
      </c>
      <c r="D7" t="s">
        <v>9</v>
      </c>
      <c r="E7" t="s">
        <v>10</v>
      </c>
      <c r="F7">
        <v>8</v>
      </c>
      <c r="G7">
        <v>1</v>
      </c>
      <c r="H7" t="s">
        <v>21</v>
      </c>
      <c r="I7" t="s">
        <v>36</v>
      </c>
      <c r="J7" t="s">
        <v>37</v>
      </c>
      <c r="K7" t="s">
        <v>38</v>
      </c>
      <c r="L7" t="s">
        <v>39</v>
      </c>
      <c r="M7" t="s">
        <v>40</v>
      </c>
      <c r="N7" t="s">
        <v>41</v>
      </c>
      <c r="O7" t="s">
        <v>42</v>
      </c>
      <c r="P7" t="str">
        <f t="shared" si="0"/>
        <v>{"type":"Feature","properties":{"Code":"BUD36",Name":"official, Teleki tér","CountryCode":"HU","Country":"Hungary","Location":"Budapest","Lon":19,087777,"Lat":47,492115, "AreaClassification":"Urban","StationClassification":"Traffic"},"geometry": {"type": "MultiPoint","coordinates":[[19,087777,47,492115]]},</v>
      </c>
    </row>
    <row r="8" spans="1:16">
      <c r="A8">
        <v>19.157288999999999</v>
      </c>
      <c r="B8">
        <v>47.466991999999998</v>
      </c>
      <c r="C8" t="s">
        <v>22</v>
      </c>
      <c r="D8" t="s">
        <v>9</v>
      </c>
      <c r="E8" t="s">
        <v>10</v>
      </c>
      <c r="F8">
        <v>9</v>
      </c>
      <c r="G8">
        <v>1</v>
      </c>
      <c r="H8" t="s">
        <v>23</v>
      </c>
      <c r="I8" t="s">
        <v>36</v>
      </c>
      <c r="J8" t="s">
        <v>37</v>
      </c>
      <c r="K8" t="s">
        <v>38</v>
      </c>
      <c r="L8" t="s">
        <v>39</v>
      </c>
      <c r="M8" t="s">
        <v>40</v>
      </c>
      <c r="N8" t="s">
        <v>41</v>
      </c>
      <c r="O8" t="s">
        <v>42</v>
      </c>
      <c r="P8" t="str">
        <f t="shared" si="0"/>
        <v>{"type":"Feature","properties":{"Code":"BUD37",Name":"official, Gergely utca","CountryCode":"HU","Country":"Hungary","Location":"Budapest","Lon":19,157289,"Lat":47,466992, "AreaClassification":"Urban","StationClassification":"Traffic"},"geometry": {"type": "MultiPoint","coordinates":[[19,157289,47,466992]]},</v>
      </c>
    </row>
    <row r="9" spans="1:16">
      <c r="A9">
        <v>19.091177999999999</v>
      </c>
      <c r="B9">
        <v>47.404439000000004</v>
      </c>
      <c r="C9" t="s">
        <v>24</v>
      </c>
      <c r="D9" t="s">
        <v>9</v>
      </c>
      <c r="E9" t="s">
        <v>10</v>
      </c>
      <c r="F9">
        <v>10</v>
      </c>
      <c r="G9">
        <v>1</v>
      </c>
      <c r="H9" t="s">
        <v>25</v>
      </c>
      <c r="I9" t="s">
        <v>36</v>
      </c>
      <c r="J9" t="s">
        <v>37</v>
      </c>
      <c r="K9" t="s">
        <v>38</v>
      </c>
      <c r="L9" t="s">
        <v>39</v>
      </c>
      <c r="M9" t="s">
        <v>40</v>
      </c>
      <c r="N9" t="s">
        <v>41</v>
      </c>
      <c r="O9" t="s">
        <v>42</v>
      </c>
      <c r="P9" t="str">
        <f t="shared" si="0"/>
        <v>{"type":"Feature","properties":{"Code":"BUD38",Name":"official, Budapest, Csepel","CountryCode":"HU","Country":"Hungary","Location":"Budapest","Lon":19,091178,"Lat":47,404439, "AreaClassification":"Urban","StationClassification":"Traffic"},"geometry": {"type": "MultiPoint","coordinates":[[19,091178,47,404439]]},</v>
      </c>
    </row>
    <row r="10" spans="1:16">
      <c r="A10">
        <v>19.069613</v>
      </c>
      <c r="B10">
        <v>47.522872999999997</v>
      </c>
      <c r="C10" t="s">
        <v>26</v>
      </c>
      <c r="D10" t="s">
        <v>9</v>
      </c>
      <c r="E10" t="s">
        <v>10</v>
      </c>
      <c r="F10">
        <v>11</v>
      </c>
      <c r="G10">
        <v>1</v>
      </c>
      <c r="H10" t="s">
        <v>27</v>
      </c>
      <c r="I10" t="s">
        <v>36</v>
      </c>
      <c r="J10" t="s">
        <v>37</v>
      </c>
      <c r="K10" t="s">
        <v>38</v>
      </c>
      <c r="L10" t="s">
        <v>39</v>
      </c>
      <c r="M10" t="s">
        <v>40</v>
      </c>
      <c r="N10" t="s">
        <v>41</v>
      </c>
      <c r="O10" t="s">
        <v>42</v>
      </c>
      <c r="P10" t="str">
        <f t="shared" si="0"/>
        <v>{"type":"Feature","properties":{"Code":"BUD39",Name":"official, Budapest, Honvéd","CountryCode":"HU","Country":"Hungary","Location":"Budapest","Lon":19,069613,"Lat":47,522873, "AreaClassification":"Urban","StationClassification":"Traffic"},"geometry": {"type": "MultiPoint","coordinates":[[19,069613,47,522873]]},</v>
      </c>
    </row>
    <row r="11" spans="1:16">
      <c r="A11">
        <v>19.144145000000002</v>
      </c>
      <c r="B11">
        <v>47.544334999999997</v>
      </c>
      <c r="C11" t="s">
        <v>28</v>
      </c>
      <c r="D11" t="s">
        <v>9</v>
      </c>
      <c r="E11" t="s">
        <v>10</v>
      </c>
      <c r="F11">
        <v>12</v>
      </c>
      <c r="G11">
        <v>1</v>
      </c>
      <c r="H11" t="s">
        <v>29</v>
      </c>
      <c r="I11" t="s">
        <v>36</v>
      </c>
      <c r="J11" t="s">
        <v>37</v>
      </c>
      <c r="K11" t="s">
        <v>38</v>
      </c>
      <c r="L11" t="s">
        <v>39</v>
      </c>
      <c r="M11" t="s">
        <v>40</v>
      </c>
      <c r="N11" t="s">
        <v>41</v>
      </c>
      <c r="O11" t="s">
        <v>42</v>
      </c>
      <c r="P11" t="str">
        <f t="shared" si="0"/>
        <v>{"type":"Feature","properties":{"Code":"BUD40",Name":"officiíal, Kőrakás park","CountryCode":"HU","Country":"Hungary","Location":"Budapest","Lon":19,144145,"Lat":47,544335, "AreaClassification":"Urban","StationClassification":"Traffic"},"geometry": {"type": "MultiPoint","coordinates":[[19,144145,47,544335]]},</v>
      </c>
    </row>
    <row r="12" spans="1:16">
      <c r="A12">
        <v>19.114628</v>
      </c>
      <c r="B12">
        <v>47.581916999999997</v>
      </c>
      <c r="C12" t="s">
        <v>30</v>
      </c>
      <c r="D12" t="s">
        <v>9</v>
      </c>
      <c r="E12" t="s">
        <v>10</v>
      </c>
      <c r="F12">
        <v>13</v>
      </c>
      <c r="G12">
        <v>1</v>
      </c>
      <c r="H12" t="s">
        <v>31</v>
      </c>
      <c r="I12" t="s">
        <v>36</v>
      </c>
      <c r="J12" t="s">
        <v>37</v>
      </c>
      <c r="K12" t="s">
        <v>38</v>
      </c>
      <c r="L12" t="s">
        <v>39</v>
      </c>
      <c r="M12" t="s">
        <v>40</v>
      </c>
      <c r="N12" t="s">
        <v>41</v>
      </c>
      <c r="O12" t="s">
        <v>42</v>
      </c>
      <c r="P12" t="str">
        <f t="shared" si="0"/>
        <v>{"type":"Feature","properties":{"Code":"BUD41",Name":"official, Káposztásmegyer","CountryCode":"HU","Country":"Hungary","Location":"Budapest","Lon":19,114628,"Lat":47,581917, "AreaClassification":"Urban","StationClassification":"Traffic"},"geometry": {"type": "MultiPoint","coordinates":[[19,114628,47,581917]]},</v>
      </c>
    </row>
    <row r="13" spans="1:16">
      <c r="A13">
        <v>18.960754999999999</v>
      </c>
      <c r="B13">
        <v>47.561681999999998</v>
      </c>
      <c r="C13" t="s">
        <v>32</v>
      </c>
      <c r="D13" t="s">
        <v>9</v>
      </c>
      <c r="E13" t="s">
        <v>10</v>
      </c>
      <c r="F13">
        <v>14</v>
      </c>
      <c r="G13">
        <v>1</v>
      </c>
      <c r="H13" t="s">
        <v>33</v>
      </c>
      <c r="I13" t="s">
        <v>36</v>
      </c>
      <c r="J13" t="s">
        <v>37</v>
      </c>
      <c r="K13" t="s">
        <v>38</v>
      </c>
      <c r="L13" t="s">
        <v>39</v>
      </c>
      <c r="M13" t="s">
        <v>40</v>
      </c>
      <c r="N13" t="s">
        <v>41</v>
      </c>
      <c r="O13" t="s">
        <v>42</v>
      </c>
      <c r="P13" t="str">
        <f t="shared" si="0"/>
        <v>{"type":"Feature","properties":{"Code":"BUD42",Name":"official, Pesthidegkút","CountryCode":"HU","Country":"Hungary","Location":"Budapest","Lon":18,960755,"Lat":47,561682, "AreaClassification":"Urban","StationClassification":"Traffic"},"geometry": {"type": "MultiPoint","coordinates":[[18,960755,47,561682]]},</v>
      </c>
    </row>
    <row r="14" spans="1:16">
      <c r="A14">
        <v>19.181107999999998</v>
      </c>
      <c r="B14">
        <v>47.430191999999998</v>
      </c>
      <c r="C14" t="s">
        <v>34</v>
      </c>
      <c r="D14" t="s">
        <v>9</v>
      </c>
      <c r="E14" t="s">
        <v>10</v>
      </c>
      <c r="F14">
        <v>15</v>
      </c>
      <c r="G14">
        <v>1</v>
      </c>
      <c r="H14" t="s">
        <v>35</v>
      </c>
      <c r="I14" t="s">
        <v>36</v>
      </c>
      <c r="J14" t="s">
        <v>37</v>
      </c>
      <c r="K14" t="s">
        <v>38</v>
      </c>
      <c r="L14" t="s">
        <v>39</v>
      </c>
      <c r="M14" t="s">
        <v>40</v>
      </c>
      <c r="N14" t="s">
        <v>41</v>
      </c>
      <c r="O14" t="s">
        <v>42</v>
      </c>
      <c r="P14" t="str">
        <f t="shared" si="0"/>
        <v>{"type":"Feature","properties":{"Code":"BUD43",Name":"official, Gilice tér","CountryCode":"HU","Country":"Hungary","Location":"Budapest","Lon":19,181108,"Lat":47,430192, "AreaClassification":"Urban","StationClassification":"Traffic"},"geometry": {"type": "MultiPoint","coordinates":[[19,181108,47,430192]]},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Cthulhu</dc:creator>
  <cp:lastModifiedBy>Cthulhu</cp:lastModifiedBy>
  <dcterms:created xsi:type="dcterms:W3CDTF">2020-09-24T10:29:14Z</dcterms:created>
  <dcterms:modified xsi:type="dcterms:W3CDTF">2020-09-24T12:42:18Z</dcterms:modified>
</cp:coreProperties>
</file>