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bugg\Desktop\AJA\2023\Vittora-AFA\WebApp\VittoraDashboards_A\public\"/>
    </mc:Choice>
  </mc:AlternateContent>
  <xr:revisionPtr revIDLastSave="0" documentId="13_ncr:1_{6F209065-3B8D-43F7-B971-69E1D8D9B7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ault_1" sheetId="1" r:id="rId1"/>
  </sheets>
  <definedNames>
    <definedName name="_xlnm._FilterDatabase" localSheetId="0" hidden="1">default_1!$A$1:$AK$182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</calcChain>
</file>

<file path=xl/sharedStrings.xml><?xml version="1.0" encoding="utf-8"?>
<sst xmlns="http://schemas.openxmlformats.org/spreadsheetml/2006/main" count="1462" uniqueCount="276">
  <si>
    <t>Date</t>
  </si>
  <si>
    <t>Actual Price</t>
  </si>
  <si>
    <t>Forecast Price</t>
  </si>
  <si>
    <t>Lower CI</t>
  </si>
  <si>
    <t>Upper CI</t>
  </si>
  <si>
    <t>Purchases</t>
  </si>
  <si>
    <t>Sales</t>
  </si>
  <si>
    <t>Purchase Days Limit</t>
  </si>
  <si>
    <t>Sales Days Limit</t>
  </si>
  <si>
    <t>Hedge Purchases</t>
  </si>
  <si>
    <t>Hedge Sales</t>
  </si>
  <si>
    <t>Purchase Expiry</t>
  </si>
  <si>
    <t>Purchase Decision</t>
  </si>
  <si>
    <t>Purchase Forward Rate</t>
  </si>
  <si>
    <t>Purchase Hedge Cost</t>
  </si>
  <si>
    <t>Sales Expiry</t>
  </si>
  <si>
    <t>Sales Decision</t>
  </si>
  <si>
    <t>Sales Forward Rate</t>
  </si>
  <si>
    <t>Sales Hedge Cost</t>
  </si>
  <si>
    <t>Purchase Forecast</t>
  </si>
  <si>
    <t>Sales Forecast</t>
  </si>
  <si>
    <t>Purchase Price Change %</t>
  </si>
  <si>
    <t>Sales Price Change %</t>
  </si>
  <si>
    <t>Purchase Hedge Outcome</t>
  </si>
  <si>
    <t>Future Purchase Price</t>
  </si>
  <si>
    <t>Purchase Price Diff</t>
  </si>
  <si>
    <t>Purchase Hedge Benefit</t>
  </si>
  <si>
    <t>Purchase Unhedged Cost</t>
  </si>
  <si>
    <t>Greedy Purchase Expiry</t>
  </si>
  <si>
    <t>Sales Hedge Outcome</t>
  </si>
  <si>
    <t>Future Sales Price</t>
  </si>
  <si>
    <t>Sales Price Diff</t>
  </si>
  <si>
    <t>Sales Hedge Benefit</t>
  </si>
  <si>
    <t>Sales Unhedged Cost</t>
  </si>
  <si>
    <t>Greedy Sales Expiry</t>
  </si>
  <si>
    <t>Sum(Purchases)</t>
  </si>
  <si>
    <t>Sum(Sales)</t>
  </si>
  <si>
    <t>[30, 14]</t>
  </si>
  <si>
    <t>Hedge (Expiries: 30, 14) @ 85.5413</t>
  </si>
  <si>
    <t>No hedge</t>
  </si>
  <si>
    <t>Good</t>
  </si>
  <si>
    <t>[30, 1]</t>
  </si>
  <si>
    <t>Hedge (Expiries: 30, 1) @ 85.5417</t>
  </si>
  <si>
    <t>[30, 14, 2, 2, 2]</t>
  </si>
  <si>
    <t>Hedge (Expiries: 30, 14, 2, 2, 2) @ 85.5411</t>
  </si>
  <si>
    <t>[30, 14, 3, 3]</t>
  </si>
  <si>
    <t>Bad</t>
  </si>
  <si>
    <t>[60, 2, 2, 2]</t>
  </si>
  <si>
    <t>Hedge (Expiries: 60, 2, 2, 2) @ 85.5431</t>
  </si>
  <si>
    <t>[60, 3, 3]</t>
  </si>
  <si>
    <t>[60, 7, 3]</t>
  </si>
  <si>
    <t>Hedge (Expiries: 60, 7, 3) @ 85.5430</t>
  </si>
  <si>
    <t>[60, 14]</t>
  </si>
  <si>
    <t>Hedge (Expiries: 60, 14) @ 85.5423</t>
  </si>
  <si>
    <t>Hedge</t>
  </si>
  <si>
    <t>[60, 21, 3, 1]</t>
  </si>
  <si>
    <t>[30, 14, 1]</t>
  </si>
  <si>
    <t>Hedge (Expiries: 30, 14, 1) @ 85.5413</t>
  </si>
  <si>
    <t>[60, 21, 3]</t>
  </si>
  <si>
    <t>Hedge (Expiries: 60, 21, 3) @ 85.5428</t>
  </si>
  <si>
    <t>[7, 3, 2]</t>
  </si>
  <si>
    <t>Hedge (Expiries: 7, 3, 2) @ 85.5391</t>
  </si>
  <si>
    <t>[21, 14]</t>
  </si>
  <si>
    <t>Hedge (Expiries: 21, 14) @ 85.5409</t>
  </si>
  <si>
    <t>[30, 3, 2]</t>
  </si>
  <si>
    <t>[7, 1]</t>
  </si>
  <si>
    <t>Hedge (Expiries: 7, 1) @ 85.5402</t>
  </si>
  <si>
    <t>[60, 3, 2]</t>
  </si>
  <si>
    <t>Hedge (Expiries: 60, 3, 2) @ 85.5432</t>
  </si>
  <si>
    <t>[21]</t>
  </si>
  <si>
    <t>Hedge (Expiries: 21) @ 85.5411</t>
  </si>
  <si>
    <t>[60, 2]</t>
  </si>
  <si>
    <t>Hedge (Expiries: 60, 2) @ 85.5434</t>
  </si>
  <si>
    <t>[30, 21, 21]</t>
  </si>
  <si>
    <t>Hedge (Expiries: 30, 21, 21) @ 85.5414</t>
  </si>
  <si>
    <t>[60, 7, 3, 2]</t>
  </si>
  <si>
    <t>[14, 2, 2]</t>
  </si>
  <si>
    <t>Hedge (Expiries: 14, 2, 2) @ 85.5403</t>
  </si>
  <si>
    <t>[14, 3, 1]</t>
  </si>
  <si>
    <t>[21, 3, 30]</t>
  </si>
  <si>
    <t>Hedge (Expiries: 21, 3, 30) @ 85.5413</t>
  </si>
  <si>
    <t>[30, 21, 3]</t>
  </si>
  <si>
    <t>[21, 1]</t>
  </si>
  <si>
    <t>Hedge (Expiries: 21, 1) @ 85.5411</t>
  </si>
  <si>
    <t>[3]</t>
  </si>
  <si>
    <t>Hedge (Expiries: 3) @ 85.5395</t>
  </si>
  <si>
    <t>[30, 7, 1]</t>
  </si>
  <si>
    <t>Hedge (Expiries: 30, 7, 1) @ 85.5414</t>
  </si>
  <si>
    <t>[60, 14, 2, 2]</t>
  </si>
  <si>
    <t>Hedge (Expiries: 60, 14, 2, 2) @ 85.5428</t>
  </si>
  <si>
    <t>[60, 14, 3, 1]</t>
  </si>
  <si>
    <t>[21, 2]</t>
  </si>
  <si>
    <t>Hedge (Expiries: 21, 2) @ 85.5409</t>
  </si>
  <si>
    <t>[60, 21, 1]</t>
  </si>
  <si>
    <t>Hedge (Expiries: 60, 21, 1) @ 85.5428</t>
  </si>
  <si>
    <t>[60, 21, 2]</t>
  </si>
  <si>
    <t>Hedge (Expiries: 60, 21, 2) @ 85.5428</t>
  </si>
  <si>
    <t>[60, 1]</t>
  </si>
  <si>
    <t>Hedge (Expiries: 60, 1) @ 85.5428</t>
  </si>
  <si>
    <t>[14, 14, 1]</t>
  </si>
  <si>
    <t>Hedge (Expiries: 14, 14, 1) @ 85.5406</t>
  </si>
  <si>
    <t>[21, 7, 1]</t>
  </si>
  <si>
    <t>[30, 21, 2, 2, 2]</t>
  </si>
  <si>
    <t>Hedge (Expiries: 30, 21, 2, 2, 2) @ 85.5412</t>
  </si>
  <si>
    <t>[30, 21, 3, 3]</t>
  </si>
  <si>
    <t>Hedge (Expiries: 30, 21, 3) @ 85.5413</t>
  </si>
  <si>
    <t>[7, 2, 2]</t>
  </si>
  <si>
    <t>Hedge (Expiries: 7, 2, 2) @ 85.5399</t>
  </si>
  <si>
    <t>[7, 3, 1]</t>
  </si>
  <si>
    <t>[7, 3]</t>
  </si>
  <si>
    <t>Hedge (Expiries: 7, 3) @ 85.5400</t>
  </si>
  <si>
    <t>[30, 2]</t>
  </si>
  <si>
    <t>Hedge (Expiries: 30, 2) @ 85.5416</t>
  </si>
  <si>
    <t>[60, 2, 2]</t>
  </si>
  <si>
    <t>Hedge (Expiries: 60, 2, 2) @ 85.5432</t>
  </si>
  <si>
    <t>[60, 3, 1]</t>
  </si>
  <si>
    <t>[14, 1]</t>
  </si>
  <si>
    <t>Hedge (Expiries: 14, 1) @ 85.5406</t>
  </si>
  <si>
    <t>[7, 2, 2, 2]</t>
  </si>
  <si>
    <t>Hedge (Expiries: 7, 2, 2, 2) @ 85.5398</t>
  </si>
  <si>
    <t>[7, 3, 3]</t>
  </si>
  <si>
    <t>[21, 3, 2]</t>
  </si>
  <si>
    <t>Hedge (Expiries: 21, 3, 2) @ 85.5408</t>
  </si>
  <si>
    <t>[30, 2, 14, 2, 2]</t>
  </si>
  <si>
    <t>Hedge (Expiries: 30, 2, 14, 2, 2) @ 85.5411</t>
  </si>
  <si>
    <t>[21, 2, 30, 2]</t>
  </si>
  <si>
    <t>Hedge (Expiries: 21, 2, 30, 2) @ 85.5413</t>
  </si>
  <si>
    <t>[60, 14, 3]</t>
  </si>
  <si>
    <t>Hedge (Expiries: 60, 14, 3) @ 85.5422</t>
  </si>
  <si>
    <t>[30, 21, 3, 1]</t>
  </si>
  <si>
    <t>[21, 21, 14]</t>
  </si>
  <si>
    <t>Hedge (Expiries: 21, 21, 14) @ 85.5410</t>
  </si>
  <si>
    <t>[30, 21, 3, 2]</t>
  </si>
  <si>
    <t>[60, 14, 1]</t>
  </si>
  <si>
    <t>Hedge (Expiries: 60, 14, 1) @ 85.5429</t>
  </si>
  <si>
    <t>[60, 14, 14, 1]</t>
  </si>
  <si>
    <t>Hedge (Expiries: 60, 14, 14, 1) @ 85.5419</t>
  </si>
  <si>
    <t>[60, 21, 7, 1]</t>
  </si>
  <si>
    <t>[30, 7, 2]</t>
  </si>
  <si>
    <t>Hedge (Expiries: 30, 7, 2) @ 85.5413</t>
  </si>
  <si>
    <t>[30, 3, 7]</t>
  </si>
  <si>
    <t>Hedge (Expiries: 30, 3, 7) @ 85.5413</t>
  </si>
  <si>
    <t>[30, 7, 3]</t>
  </si>
  <si>
    <t>[30]</t>
  </si>
  <si>
    <t>Hedge (Expiries: 30) @ 85.5417</t>
  </si>
  <si>
    <t>[14, 14]</t>
  </si>
  <si>
    <t>Hedge (Expiries: 14, 14) @ 85.5406</t>
  </si>
  <si>
    <t>[21, 7]</t>
  </si>
  <si>
    <t>[60, 2, 3, 14]</t>
  </si>
  <si>
    <t>Hedge (Expiries: 60, 2, 3, 14) @ 85.5427</t>
  </si>
  <si>
    <t>[60, 14, 3, 2]</t>
  </si>
  <si>
    <t>[30, 21, 2]</t>
  </si>
  <si>
    <t>Hedge (Expiries: 30, 21, 2) @ 85.5414</t>
  </si>
  <si>
    <t>[21, 2, 2]</t>
  </si>
  <si>
    <t>Hedge (Expiries: 21, 2, 2) @ 85.5401</t>
  </si>
  <si>
    <t>[21, 3, 1]</t>
  </si>
  <si>
    <t>[1]</t>
  </si>
  <si>
    <t>Hedge (Expiries: 1) @ 85.5405</t>
  </si>
  <si>
    <t>[30, 14, 2]</t>
  </si>
  <si>
    <t>Hedge (Expiries: 30, 14, 2) @ 85.5413</t>
  </si>
  <si>
    <t>[30, 3]</t>
  </si>
  <si>
    <t>Hedge (Expiries: 30, 3) @ 85.5415</t>
  </si>
  <si>
    <t>[30, 14, 2, 2]</t>
  </si>
  <si>
    <t>Hedge (Expiries: 30, 14, 2, 2) @ 85.5412</t>
  </si>
  <si>
    <t>[30, 14, 3, 1]</t>
  </si>
  <si>
    <t>[60, 21, 3, 2]</t>
  </si>
  <si>
    <t>Hedge (Expiries: 60, 21, 3, 2) @ 85.5427</t>
  </si>
  <si>
    <t>[30, 21]</t>
  </si>
  <si>
    <t>Hedge (Expiries: 30, 21) @ 85.5409</t>
  </si>
  <si>
    <t>[60, 3]</t>
  </si>
  <si>
    <t>Hedge (Expiries: 60, 3) @ 85.5433</t>
  </si>
  <si>
    <t>Hedge (Expiries: 60, 1) @ 85.5435</t>
  </si>
  <si>
    <t>[60, 21, 2, 2]</t>
  </si>
  <si>
    <t>Hedge (Expiries: 60, 21, 2, 2) @ 85.5427</t>
  </si>
  <si>
    <t>[14]</t>
  </si>
  <si>
    <t>Hedge (Expiries: 14) @ 85.5406</t>
  </si>
  <si>
    <t>[21, 2, 2, 60]</t>
  </si>
  <si>
    <t>Hedge (Expiries: 21, 2, 2, 60) @ 85.5427</t>
  </si>
  <si>
    <t>[30, 7, 2, 2]</t>
  </si>
  <si>
    <t>Hedge (Expiries: 30, 7, 2, 2) @ 85.5412</t>
  </si>
  <si>
    <t>[21, 14, 14]</t>
  </si>
  <si>
    <t>Hedge (Expiries: 21, 14, 14) @ 85.5401</t>
  </si>
  <si>
    <t>[30, 7, 3, 1]</t>
  </si>
  <si>
    <t>[30, 14, 3, 2]</t>
  </si>
  <si>
    <t>[21, 21]</t>
  </si>
  <si>
    <t>Hedge (Expiries: 21, 21) @ 85.5411</t>
  </si>
  <si>
    <t>[30, 7, 3, 2]</t>
  </si>
  <si>
    <t>[2, 2, 7]</t>
  </si>
  <si>
    <t>Hedge (Expiries: 2, 2, 7) @ 85.5399</t>
  </si>
  <si>
    <t>Hedge (Expiries: 21, 14, 14) @ 85.5408</t>
  </si>
  <si>
    <t>[14, 14, 30, 1]</t>
  </si>
  <si>
    <t>Hedge (Expiries: 14, 14, 30, 1) @ 85.5412</t>
  </si>
  <si>
    <t>[30, 21, 7, 1]</t>
  </si>
  <si>
    <t>[2]</t>
  </si>
  <si>
    <t>Hedge (Expiries: 2) @ 85.5393</t>
  </si>
  <si>
    <t>Hedge (Expiries: 30) @ 85.5412</t>
  </si>
  <si>
    <t>[60, 2, 2, 21, 2]</t>
  </si>
  <si>
    <t>Hedge (Expiries: 60, 2, 2, 21, 2) @ 85.5426</t>
  </si>
  <si>
    <t>[60, 21, 3, 3]</t>
  </si>
  <si>
    <t>[60]</t>
  </si>
  <si>
    <t>Hedge (Expiries: 60) @ 85.5435</t>
  </si>
  <si>
    <t>[14, 3]</t>
  </si>
  <si>
    <t>Hedge (Expiries: 14, 3) @ 85.5404</t>
  </si>
  <si>
    <t>[14, 2]</t>
  </si>
  <si>
    <t>Hedge (Expiries: 14, 2) @ 85.5404</t>
  </si>
  <si>
    <t>[7]</t>
  </si>
  <si>
    <t>Hedge (Expiries: 7) @ 85.5402</t>
  </si>
  <si>
    <t>[30, 14, 14, 1]</t>
  </si>
  <si>
    <t>Hedge (Expiries: 30, 14, 14, 1) @ 85.5412</t>
  </si>
  <si>
    <t>[90]</t>
  </si>
  <si>
    <t>Hedge (Expiries: 90) @ 85.5451</t>
  </si>
  <si>
    <t>[2, 2, 7, 60]</t>
  </si>
  <si>
    <t>Hedge (Expiries: 2, 2, 7, 60) @ 85.5429</t>
  </si>
  <si>
    <t>[21, 3, 60, 2]</t>
  </si>
  <si>
    <t>Hedge (Expiries: 21, 3, 60, 2) @ 85.5420</t>
  </si>
  <si>
    <t>[60, 7, 3, 1]</t>
  </si>
  <si>
    <t>[60, 14, 14]</t>
  </si>
  <si>
    <t>Hedge (Expiries: 60, 14, 14) @ 85.5426</t>
  </si>
  <si>
    <t>[60, 21, 7]</t>
  </si>
  <si>
    <t>[60, 21]</t>
  </si>
  <si>
    <t>Hedge (Expiries: 60, 21) @ 85.5423</t>
  </si>
  <si>
    <t>[21, 1, 60]</t>
  </si>
  <si>
    <t>Hedge (Expiries: 21, 1, 60) @ 85.5428</t>
  </si>
  <si>
    <t>Hedge (Expiries: 60, 21) @ 85.5429</t>
  </si>
  <si>
    <t>Hedge (Expiries: 30, 1) @ 85.5412</t>
  </si>
  <si>
    <t>[30, 2, 2, 2]</t>
  </si>
  <si>
    <t>Hedge (Expiries: 30, 2, 2, 2) @ 85.5413</t>
  </si>
  <si>
    <t>[30, 3, 3]</t>
  </si>
  <si>
    <t>Hedge (Expiries: 30, 14, 2, 2) @ 85.5406</t>
  </si>
  <si>
    <t>[2, 2, 30]</t>
  </si>
  <si>
    <t>Hedge (Expiries: 2, 2, 30) @ 85.5414</t>
  </si>
  <si>
    <t>[30, 3, 1]</t>
  </si>
  <si>
    <t>[60, 14, 2]</t>
  </si>
  <si>
    <t>Hedge (Expiries: 60, 14, 2) @ 85.5429</t>
  </si>
  <si>
    <t>[30, 14, 14]</t>
  </si>
  <si>
    <t>Hedge (Expiries: 30, 14, 14) @ 85.5412</t>
  </si>
  <si>
    <t>[30, 21, 7]</t>
  </si>
  <si>
    <t>Hedge (Expiries: 21, 2, 2) @ 85.5408</t>
  </si>
  <si>
    <t>[14, 2, 2, 2]</t>
  </si>
  <si>
    <t>Hedge (Expiries: 14, 2, 2, 2) @ 85.5402</t>
  </si>
  <si>
    <t>Hedge (Expiries: 21, 1) @ 85.5404</t>
  </si>
  <si>
    <t>[14, 3, 3]</t>
  </si>
  <si>
    <t>[30, 2, 2]</t>
  </si>
  <si>
    <t>Hedge (Expiries: 30, 2, 2) @ 85.5414</t>
  </si>
  <si>
    <t>[2, 2, 2, 14, 60]</t>
  </si>
  <si>
    <t>Hedge (Expiries: 2, 2, 2, 14, 60) @ 85.5427</t>
  </si>
  <si>
    <t>[60, 14, 3, 3]</t>
  </si>
  <si>
    <t>Hedge (Expiries: 30, 2) @ 85.5410</t>
  </si>
  <si>
    <t>Hedge (Expiries: 60, 14) @ 85.5430</t>
  </si>
  <si>
    <t>[14, 3, 2]</t>
  </si>
  <si>
    <t>Hedge (Expiries: 14, 3, 2) @ 85.5403</t>
  </si>
  <si>
    <t>[2, 2, 21, 2]</t>
  </si>
  <si>
    <t>Hedge (Expiries: 2, 2, 21, 2) @ 85.5407</t>
  </si>
  <si>
    <t>[21, 3, 3]</t>
  </si>
  <si>
    <t>[21, 21, 30, 1]</t>
  </si>
  <si>
    <t>Hedge (Expiries: 21, 21, 30, 1) @ 85.5413</t>
  </si>
  <si>
    <t>[60, 7, 3, 3]</t>
  </si>
  <si>
    <t>Hedge (Expiries: 60, 14, 3) @ 85.5428</t>
  </si>
  <si>
    <t>[2, 2]</t>
  </si>
  <si>
    <t>Hedge (Expiries: 2, 2) @ 85.5393</t>
  </si>
  <si>
    <t>[3, 1]</t>
  </si>
  <si>
    <t>Hedge (Expiries: 30, 14) @ 85.5408</t>
  </si>
  <si>
    <t>Hedge (Expiries: 21, 21) @ 85.5404</t>
  </si>
  <si>
    <t>Hedge (Expiries: 30, 3) @ 85.5410</t>
  </si>
  <si>
    <t>[30, 2, 7]</t>
  </si>
  <si>
    <t>Hedge (Expiries: 30, 2, 7) @ 85.5413</t>
  </si>
  <si>
    <t>[60, 1, 14]</t>
  </si>
  <si>
    <t>Hedge (Expiries: 60, 1, 14) @ 85.5429</t>
  </si>
  <si>
    <t>Hedge (Expiries: 21, 14) @ 85.5402</t>
  </si>
  <si>
    <t>[30, 21, 1]</t>
  </si>
  <si>
    <t>Hedge (Expiries: 30, 21, 1) @ 85.5414</t>
  </si>
  <si>
    <t>[60, 7, 2, 2]</t>
  </si>
  <si>
    <t>Hedge (Expiries: 60, 7, 2, 2) @ 85.5429</t>
  </si>
  <si>
    <t>Hedge (Expiries: 30, 7, 3) @ 85.5413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</si>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</sst>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2"/>
  <sheetViews>
    <sheetView tabSelected="1" topLeftCell="A158" workbookViewId="0">
      <selection activeCell="I166" sqref="I166"/>
    </sheetView>
  </sheetViews>
  <sheetFormatPr defaultRowHeight="14.4" x14ac:dyDescent="0.3"/>
  <cols>
    <col min="1" max="1" width="10.33203125" bestFit="1" customWidth="1"/>
    <col min="8" max="8" width="19.5546875" bestFit="1" customWidth="1"/>
    <col min="9" max="9" width="16.21875" bestFit="1" customWidth="1"/>
    <col min="10" max="10" width="17" bestFit="1" customWidth="1"/>
    <col min="11" max="11" width="12.88671875" bestFit="1" customWidth="1"/>
    <col min="12" max="12" width="16" bestFit="1" customWidth="1"/>
    <col min="13" max="13" width="35.33203125" bestFit="1" customWidth="1"/>
    <col min="14" max="14" width="22.21875" bestFit="1" customWidth="1"/>
    <col min="15" max="15" width="20.44140625" bestFit="1" customWidth="1"/>
    <col min="16" max="16" width="12.6640625" bestFit="1" customWidth="1"/>
    <col min="17" max="17" width="34.44140625" bestFit="1" customWidth="1"/>
    <col min="18" max="18" width="18.88671875" bestFit="1" customWidth="1"/>
    <col min="19" max="19" width="17.109375" bestFit="1" customWidth="1"/>
    <col min="20" max="20" width="18.109375" bestFit="1" customWidth="1"/>
    <col min="21" max="21" width="14.77734375" bestFit="1" customWidth="1"/>
    <col min="22" max="22" width="23.6640625" bestFit="1" customWidth="1"/>
    <col min="23" max="23" width="20.33203125" bestFit="1" customWidth="1"/>
    <col min="24" max="24" width="24.44140625" bestFit="1" customWidth="1"/>
    <col min="25" max="25" width="20.88671875" bestFit="1" customWidth="1"/>
    <col min="26" max="26" width="18.5546875" bestFit="1" customWidth="1"/>
    <col min="27" max="27" width="22.6640625" bestFit="1" customWidth="1"/>
    <col min="28" max="28" width="23.6640625" bestFit="1" customWidth="1"/>
    <col min="29" max="29" width="22.33203125" bestFit="1" customWidth="1"/>
    <col min="30" max="30" width="21.109375" bestFit="1" customWidth="1"/>
    <col min="31" max="31" width="17.5546875" bestFit="1" customWidth="1"/>
    <col min="32" max="32" width="15.33203125" bestFit="1" customWidth="1"/>
    <col min="33" max="33" width="19.44140625" bestFit="1" customWidth="1"/>
    <col min="34" max="34" width="20.33203125" bestFit="1" customWidth="1"/>
    <col min="35" max="35" width="19" bestFit="1" customWidth="1"/>
    <col min="36" max="36" width="16" bestFit="1" customWidth="1"/>
    <col min="37" max="37" width="11.8867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45658</v>
      </c>
      <c r="B2">
        <v>85.644999999999996</v>
      </c>
      <c r="C2">
        <f ca="1">B2+(RANDBETWEEN(-10,10)*(0.045))</f>
        <v>85.6</v>
      </c>
      <c r="D2">
        <v>85.071297912450106</v>
      </c>
      <c r="E2">
        <v>86.066342556908793</v>
      </c>
      <c r="F2">
        <v>18045</v>
      </c>
      <c r="G2">
        <v>664313.17000000004</v>
      </c>
      <c r="H2">
        <v>44</v>
      </c>
      <c r="I2">
        <v>58</v>
      </c>
      <c r="J2" t="s">
        <v>274</v>
      </c>
      <c r="K2" t="s">
        <v>275</v>
      </c>
      <c r="L2" t="s">
        <v>37</v>
      </c>
      <c r="M2" t="s">
        <v>38</v>
      </c>
      <c r="N2">
        <v>85.541349999999994</v>
      </c>
      <c r="O2">
        <v>0.27423787742316602</v>
      </c>
      <c r="Q2" t="s">
        <v>39</v>
      </c>
      <c r="S2">
        <v>0</v>
      </c>
      <c r="T2">
        <v>86.287816168289197</v>
      </c>
      <c r="U2">
        <v>86.360726427292704</v>
      </c>
      <c r="V2">
        <v>0.84025458296349698</v>
      </c>
      <c r="W2">
        <v>0.92546115564215903</v>
      </c>
      <c r="X2" t="s">
        <v>40</v>
      </c>
      <c r="Y2">
        <v>86.287816168289197</v>
      </c>
      <c r="Z2">
        <v>0.71899593360969005</v>
      </c>
      <c r="AA2">
        <v>12974.0073841094</v>
      </c>
      <c r="AB2">
        <v>0</v>
      </c>
      <c r="AC2" t="s">
        <v>37</v>
      </c>
      <c r="AD2" t="s">
        <v>40</v>
      </c>
      <c r="AE2">
        <v>86.360726427292704</v>
      </c>
      <c r="AF2">
        <v>0.79190619261322603</v>
      </c>
      <c r="AG2">
        <v>526073.71315752296</v>
      </c>
      <c r="AH2">
        <v>0</v>
      </c>
    </row>
    <row r="3" spans="1:37" x14ac:dyDescent="0.3">
      <c r="A3" s="1">
        <v>45659</v>
      </c>
      <c r="B3">
        <v>85.76</v>
      </c>
      <c r="C3">
        <f t="shared" ref="C3:C66" ca="1" si="0">B3+(RANDBETWEEN(-10,10)*(0.045))</f>
        <v>85.67</v>
      </c>
      <c r="D3">
        <v>85.092429106780202</v>
      </c>
      <c r="E3">
        <v>86.087508661961095</v>
      </c>
      <c r="F3">
        <v>18998.509999999998</v>
      </c>
      <c r="G3">
        <v>415324.5</v>
      </c>
      <c r="H3">
        <v>31</v>
      </c>
      <c r="I3">
        <v>70</v>
      </c>
      <c r="J3" t="s">
        <v>274</v>
      </c>
      <c r="K3" t="s">
        <v>275</v>
      </c>
      <c r="L3" t="s">
        <v>41</v>
      </c>
      <c r="M3" t="s">
        <v>42</v>
      </c>
      <c r="N3">
        <v>85.541661290322594</v>
      </c>
      <c r="O3">
        <v>0.26651893710728902</v>
      </c>
      <c r="Q3" t="s">
        <v>39</v>
      </c>
      <c r="S3">
        <v>0</v>
      </c>
      <c r="T3">
        <v>86.225321660579198</v>
      </c>
      <c r="U3">
        <v>86.425284176344704</v>
      </c>
      <c r="V3">
        <v>0.74232154128592798</v>
      </c>
      <c r="W3">
        <v>0.97594998907243102</v>
      </c>
      <c r="X3" t="s">
        <v>40</v>
      </c>
      <c r="Y3">
        <v>86.225321660579198</v>
      </c>
      <c r="Z3">
        <v>0.63535277620860597</v>
      </c>
      <c r="AA3">
        <v>12070.4895533899</v>
      </c>
      <c r="AB3">
        <v>0</v>
      </c>
      <c r="AC3" t="s">
        <v>41</v>
      </c>
      <c r="AD3" t="s">
        <v>40</v>
      </c>
      <c r="AE3">
        <v>86.425284176344704</v>
      </c>
      <c r="AF3">
        <v>0.83531529197411203</v>
      </c>
      <c r="AG3">
        <v>346926.90598150197</v>
      </c>
      <c r="AH3">
        <v>0</v>
      </c>
    </row>
    <row r="4" spans="1:37" x14ac:dyDescent="0.3">
      <c r="A4" s="1">
        <v>45660</v>
      </c>
      <c r="B4">
        <v>85.760999999999996</v>
      </c>
      <c r="C4">
        <f t="shared" ca="1" si="0"/>
        <v>86.165999999999997</v>
      </c>
      <c r="D4">
        <v>85.114582417456305</v>
      </c>
      <c r="E4">
        <v>86.112730110141698</v>
      </c>
      <c r="F4">
        <v>1192876.55</v>
      </c>
      <c r="G4">
        <v>244716.97</v>
      </c>
      <c r="H4">
        <v>50</v>
      </c>
      <c r="I4">
        <v>51</v>
      </c>
      <c r="J4" t="s">
        <v>274</v>
      </c>
      <c r="K4" t="s">
        <v>275</v>
      </c>
      <c r="L4" t="s">
        <v>43</v>
      </c>
      <c r="M4" t="s">
        <v>44</v>
      </c>
      <c r="N4">
        <v>85.541104000000004</v>
      </c>
      <c r="O4">
        <v>39.0467673171051</v>
      </c>
      <c r="Q4" t="s">
        <v>39</v>
      </c>
      <c r="S4">
        <v>0</v>
      </c>
      <c r="T4">
        <v>86.329479173433995</v>
      </c>
      <c r="U4">
        <v>86.334687049077104</v>
      </c>
      <c r="V4">
        <v>0.83610832765903897</v>
      </c>
      <c r="W4">
        <v>0.84219132407617803</v>
      </c>
      <c r="X4" t="s">
        <v>40</v>
      </c>
      <c r="Y4">
        <v>86.329479173433995</v>
      </c>
      <c r="Z4">
        <v>0.71582290963500805</v>
      </c>
      <c r="AA4">
        <v>853849.31608905399</v>
      </c>
      <c r="AB4">
        <v>0</v>
      </c>
      <c r="AC4" t="s">
        <v>45</v>
      </c>
      <c r="AD4" t="s">
        <v>40</v>
      </c>
      <c r="AE4">
        <v>86.334687049077104</v>
      </c>
      <c r="AF4">
        <v>0.72103078527811704</v>
      </c>
      <c r="AG4">
        <v>176448.46904998101</v>
      </c>
      <c r="AH4">
        <v>0</v>
      </c>
    </row>
    <row r="5" spans="1:37" x14ac:dyDescent="0.3">
      <c r="A5" s="1">
        <v>45661</v>
      </c>
      <c r="B5">
        <v>85.760999999999996</v>
      </c>
      <c r="C5">
        <f t="shared" ca="1" si="0"/>
        <v>85.491</v>
      </c>
      <c r="D5">
        <v>85.139415974620206</v>
      </c>
      <c r="E5">
        <v>86.138222623668497</v>
      </c>
      <c r="F5">
        <v>31424.86</v>
      </c>
      <c r="G5">
        <v>226802.69</v>
      </c>
      <c r="H5">
        <v>80</v>
      </c>
      <c r="I5">
        <v>16</v>
      </c>
      <c r="J5" t="s">
        <v>275</v>
      </c>
      <c r="K5" t="s">
        <v>275</v>
      </c>
      <c r="M5" t="s">
        <v>39</v>
      </c>
      <c r="O5">
        <v>0</v>
      </c>
      <c r="Q5" t="s">
        <v>39</v>
      </c>
      <c r="S5">
        <v>0</v>
      </c>
      <c r="T5">
        <v>86.484875944700505</v>
      </c>
      <c r="U5">
        <v>85.979931421507601</v>
      </c>
      <c r="V5">
        <v>0.98793590626324701</v>
      </c>
      <c r="W5">
        <v>0.39831483567253401</v>
      </c>
      <c r="X5" t="s">
        <v>46</v>
      </c>
      <c r="Y5">
        <v>86.484875944700505</v>
      </c>
      <c r="Z5">
        <v>0.84605664555614601</v>
      </c>
      <c r="AA5">
        <v>0</v>
      </c>
      <c r="AB5">
        <v>26587.211638671499</v>
      </c>
      <c r="AD5" t="s">
        <v>40</v>
      </c>
      <c r="AE5">
        <v>85.979931421507601</v>
      </c>
      <c r="AF5">
        <v>0.34111212236328498</v>
      </c>
      <c r="AG5">
        <v>77365.1469436021</v>
      </c>
      <c r="AH5">
        <v>0</v>
      </c>
    </row>
    <row r="6" spans="1:37" x14ac:dyDescent="0.3">
      <c r="A6" s="1">
        <v>45662</v>
      </c>
      <c r="B6">
        <v>85.760999999999996</v>
      </c>
      <c r="C6">
        <f t="shared" ca="1" si="0"/>
        <v>86.120999999999995</v>
      </c>
      <c r="D6">
        <v>85.159162618368399</v>
      </c>
      <c r="E6">
        <v>86.160122351854795</v>
      </c>
      <c r="F6">
        <v>92234.6</v>
      </c>
      <c r="G6">
        <v>4052463.23</v>
      </c>
      <c r="H6">
        <v>66</v>
      </c>
      <c r="I6">
        <v>22</v>
      </c>
      <c r="J6" t="s">
        <v>274</v>
      </c>
      <c r="K6" t="s">
        <v>275</v>
      </c>
      <c r="L6" t="s">
        <v>47</v>
      </c>
      <c r="M6" t="s">
        <v>48</v>
      </c>
      <c r="N6">
        <v>85.543118181818201</v>
      </c>
      <c r="O6">
        <v>2.2643446981861102</v>
      </c>
      <c r="Q6" t="s">
        <v>39</v>
      </c>
      <c r="S6">
        <v>0</v>
      </c>
      <c r="T6">
        <v>86.420318195648406</v>
      </c>
      <c r="U6">
        <v>86.129460645766997</v>
      </c>
      <c r="V6">
        <v>0.88802111294011998</v>
      </c>
      <c r="W6">
        <v>0.548470839972371</v>
      </c>
      <c r="X6" t="s">
        <v>40</v>
      </c>
      <c r="Y6">
        <v>86.420318195648406</v>
      </c>
      <c r="Z6">
        <v>0.76067571053681604</v>
      </c>
      <c r="AA6">
        <v>70158.355546380801</v>
      </c>
      <c r="AB6">
        <v>0</v>
      </c>
      <c r="AC6" t="s">
        <v>49</v>
      </c>
      <c r="AD6" t="s">
        <v>40</v>
      </c>
      <c r="AE6">
        <v>86.129460645766997</v>
      </c>
      <c r="AF6">
        <v>0.46981816065542098</v>
      </c>
      <c r="AG6">
        <v>1903920.8208423301</v>
      </c>
      <c r="AH6">
        <v>0</v>
      </c>
    </row>
    <row r="7" spans="1:37" x14ac:dyDescent="0.3">
      <c r="A7" s="1">
        <v>45663</v>
      </c>
      <c r="B7">
        <v>85.7</v>
      </c>
      <c r="C7">
        <f t="shared" ca="1" si="0"/>
        <v>85.655000000000001</v>
      </c>
      <c r="D7">
        <v>85.180112450037498</v>
      </c>
      <c r="E7">
        <v>86.181096079630393</v>
      </c>
      <c r="F7">
        <v>93970.59</v>
      </c>
      <c r="G7">
        <v>36021</v>
      </c>
      <c r="H7">
        <v>70</v>
      </c>
      <c r="I7">
        <v>74</v>
      </c>
      <c r="J7" t="s">
        <v>274</v>
      </c>
      <c r="K7" t="s">
        <v>274</v>
      </c>
      <c r="L7" t="s">
        <v>50</v>
      </c>
      <c r="M7" t="s">
        <v>51</v>
      </c>
      <c r="N7">
        <v>85.542998571428598</v>
      </c>
      <c r="O7">
        <v>2.52666865277555</v>
      </c>
      <c r="P7" t="s">
        <v>52</v>
      </c>
      <c r="Q7" t="s">
        <v>53</v>
      </c>
      <c r="R7">
        <v>85.542313513513506</v>
      </c>
      <c r="S7">
        <v>0.58953149566812602</v>
      </c>
      <c r="T7">
        <v>86.445148099129995</v>
      </c>
      <c r="U7">
        <v>86.4650120219152</v>
      </c>
      <c r="V7">
        <v>0.89231844342842404</v>
      </c>
      <c r="W7">
        <v>0.91550213004651804</v>
      </c>
      <c r="X7" t="s">
        <v>40</v>
      </c>
      <c r="Y7">
        <v>86.445148099129995</v>
      </c>
      <c r="Z7">
        <v>0.76454383429603501</v>
      </c>
      <c r="AA7">
        <v>71842.108521007802</v>
      </c>
      <c r="AB7">
        <v>0</v>
      </c>
      <c r="AC7" t="s">
        <v>50</v>
      </c>
      <c r="AD7" t="s">
        <v>46</v>
      </c>
      <c r="AE7">
        <v>86.4650120219152</v>
      </c>
      <c r="AF7">
        <v>0.78440775708128296</v>
      </c>
      <c r="AG7">
        <v>0</v>
      </c>
      <c r="AH7">
        <v>28255.7413493206</v>
      </c>
      <c r="AI7" t="s">
        <v>52</v>
      </c>
    </row>
    <row r="8" spans="1:37" x14ac:dyDescent="0.3">
      <c r="A8" s="1">
        <v>45664</v>
      </c>
      <c r="B8">
        <v>85.802999999999997</v>
      </c>
      <c r="C8">
        <f t="shared" ca="1" si="0"/>
        <v>85.983000000000004</v>
      </c>
      <c r="D8">
        <v>85.201500994012306</v>
      </c>
      <c r="E8">
        <v>86.202518848059796</v>
      </c>
      <c r="F8">
        <v>26584.28</v>
      </c>
      <c r="G8">
        <v>0</v>
      </c>
      <c r="H8">
        <v>38</v>
      </c>
      <c r="I8">
        <v>85</v>
      </c>
      <c r="J8" t="s">
        <v>275</v>
      </c>
      <c r="K8" t="s">
        <v>274</v>
      </c>
      <c r="M8" t="s">
        <v>39</v>
      </c>
      <c r="O8">
        <v>0</v>
      </c>
      <c r="Q8" t="s">
        <v>54</v>
      </c>
      <c r="S8">
        <v>0</v>
      </c>
      <c r="T8">
        <v>86.287816168289197</v>
      </c>
      <c r="V8">
        <v>0.68353851653285402</v>
      </c>
      <c r="X8" t="s">
        <v>46</v>
      </c>
      <c r="Y8">
        <v>86.287816168289197</v>
      </c>
      <c r="Z8">
        <v>0.58580624725308905</v>
      </c>
      <c r="AA8">
        <v>0</v>
      </c>
      <c r="AB8">
        <v>15573.2373027254</v>
      </c>
      <c r="AG8">
        <v>0</v>
      </c>
      <c r="AH8">
        <v>0</v>
      </c>
      <c r="AI8" t="s">
        <v>55</v>
      </c>
    </row>
    <row r="9" spans="1:37" x14ac:dyDescent="0.3">
      <c r="A9" s="1">
        <v>45665</v>
      </c>
      <c r="B9">
        <v>85.917000000000002</v>
      </c>
      <c r="C9">
        <f t="shared" ca="1" si="0"/>
        <v>85.512</v>
      </c>
      <c r="D9">
        <v>85.223135773755402</v>
      </c>
      <c r="E9">
        <v>86.224165405788696</v>
      </c>
      <c r="F9">
        <v>2282025.8999999901</v>
      </c>
      <c r="G9">
        <v>1342581.75</v>
      </c>
      <c r="H9">
        <v>45</v>
      </c>
      <c r="I9">
        <v>54</v>
      </c>
      <c r="J9" t="s">
        <v>274</v>
      </c>
      <c r="K9" t="s">
        <v>275</v>
      </c>
      <c r="L9" t="s">
        <v>56</v>
      </c>
      <c r="M9" t="s">
        <v>57</v>
      </c>
      <c r="N9">
        <v>85.541331111111106</v>
      </c>
      <c r="O9">
        <v>53.355455413016799</v>
      </c>
      <c r="Q9" t="s">
        <v>39</v>
      </c>
      <c r="S9">
        <v>0</v>
      </c>
      <c r="T9">
        <v>86.329479173433995</v>
      </c>
      <c r="U9">
        <v>86.375624369381597</v>
      </c>
      <c r="V9">
        <v>0.70672279994371401</v>
      </c>
      <c r="W9">
        <v>0.76055298056494602</v>
      </c>
      <c r="X9" t="s">
        <v>40</v>
      </c>
      <c r="Y9">
        <v>86.329479173433995</v>
      </c>
      <c r="Z9">
        <v>0.60582858366200298</v>
      </c>
      <c r="AA9">
        <v>1382463.1634215901</v>
      </c>
      <c r="AB9">
        <v>0</v>
      </c>
      <c r="AC9" t="s">
        <v>56</v>
      </c>
      <c r="AD9" t="s">
        <v>40</v>
      </c>
      <c r="AE9">
        <v>86.375624369381597</v>
      </c>
      <c r="AF9">
        <v>0.65197377960959102</v>
      </c>
      <c r="AG9">
        <v>875328.097982359</v>
      </c>
      <c r="AH9">
        <v>0</v>
      </c>
    </row>
    <row r="10" spans="1:37" x14ac:dyDescent="0.3">
      <c r="A10" s="1">
        <v>45666</v>
      </c>
      <c r="B10">
        <v>85.89</v>
      </c>
      <c r="C10">
        <f t="shared" ca="1" si="0"/>
        <v>85.844999999999999</v>
      </c>
      <c r="D10">
        <v>85.244472486316596</v>
      </c>
      <c r="E10">
        <v>86.245512501694293</v>
      </c>
      <c r="F10">
        <v>830670.31000000099</v>
      </c>
      <c r="G10">
        <v>498654.46</v>
      </c>
      <c r="H10">
        <v>84</v>
      </c>
      <c r="I10">
        <v>12</v>
      </c>
      <c r="J10" t="s">
        <v>274</v>
      </c>
      <c r="K10" t="s">
        <v>274</v>
      </c>
      <c r="L10" t="s">
        <v>58</v>
      </c>
      <c r="M10" t="s">
        <v>59</v>
      </c>
      <c r="N10">
        <v>85.542757142857099</v>
      </c>
      <c r="O10">
        <v>20.3926962868548</v>
      </c>
      <c r="P10" t="s">
        <v>60</v>
      </c>
      <c r="Q10" t="s">
        <v>61</v>
      </c>
      <c r="R10">
        <v>85.539066666666699</v>
      </c>
      <c r="S10">
        <v>12.8249670550023</v>
      </c>
      <c r="T10">
        <v>86.528844086126895</v>
      </c>
      <c r="U10">
        <v>86.0012927826603</v>
      </c>
      <c r="V10">
        <v>0.91416602803512403</v>
      </c>
      <c r="W10">
        <v>0.29890992021809298</v>
      </c>
      <c r="X10" t="s">
        <v>40</v>
      </c>
      <c r="Y10">
        <v>86.528844086126895</v>
      </c>
      <c r="Z10">
        <v>0.78385159212146505</v>
      </c>
      <c r="AA10">
        <v>651101.85232524504</v>
      </c>
      <c r="AB10">
        <v>0</v>
      </c>
      <c r="AC10" t="s">
        <v>58</v>
      </c>
      <c r="AD10" t="s">
        <v>46</v>
      </c>
      <c r="AE10">
        <v>86.0012927826603</v>
      </c>
      <c r="AF10">
        <v>0.256300288654842</v>
      </c>
      <c r="AG10">
        <v>0</v>
      </c>
      <c r="AH10">
        <v>127818.10700407899</v>
      </c>
      <c r="AI10" t="s">
        <v>60</v>
      </c>
    </row>
    <row r="11" spans="1:37" x14ac:dyDescent="0.3">
      <c r="A11" s="1">
        <v>45667</v>
      </c>
      <c r="B11">
        <v>86.165000000000006</v>
      </c>
      <c r="C11">
        <f t="shared" ca="1" si="0"/>
        <v>86.570000000000007</v>
      </c>
      <c r="D11">
        <v>85.2657855608999</v>
      </c>
      <c r="E11">
        <v>86.266826504070096</v>
      </c>
      <c r="F11">
        <v>2779699.8699999899</v>
      </c>
      <c r="G11">
        <v>1066263</v>
      </c>
      <c r="H11">
        <v>35</v>
      </c>
      <c r="I11">
        <v>35</v>
      </c>
      <c r="J11" t="s">
        <v>274</v>
      </c>
      <c r="K11" t="s">
        <v>275</v>
      </c>
      <c r="L11" t="s">
        <v>62</v>
      </c>
      <c r="M11" t="s">
        <v>63</v>
      </c>
      <c r="N11">
        <v>85.540899999999993</v>
      </c>
      <c r="O11">
        <v>48.743613312876001</v>
      </c>
      <c r="Q11" t="s">
        <v>39</v>
      </c>
      <c r="S11">
        <v>0</v>
      </c>
      <c r="T11">
        <v>86.287816168289197</v>
      </c>
      <c r="U11">
        <v>86.287816168289197</v>
      </c>
      <c r="V11">
        <v>0.60805945822902696</v>
      </c>
      <c r="W11">
        <v>0.60805945822902696</v>
      </c>
      <c r="X11" t="s">
        <v>40</v>
      </c>
      <c r="Y11">
        <v>86.287816168289197</v>
      </c>
      <c r="Z11">
        <v>0.52151013580417804</v>
      </c>
      <c r="AA11">
        <v>1449592.9130852399</v>
      </c>
      <c r="AB11">
        <v>0</v>
      </c>
      <c r="AC11" t="s">
        <v>64</v>
      </c>
      <c r="AD11" t="s">
        <v>40</v>
      </c>
      <c r="AE11">
        <v>86.287816168289197</v>
      </c>
      <c r="AF11">
        <v>0.52151013580417804</v>
      </c>
      <c r="AG11">
        <v>556066.96193296998</v>
      </c>
      <c r="AH11">
        <v>0</v>
      </c>
    </row>
    <row r="12" spans="1:37" x14ac:dyDescent="0.3">
      <c r="A12" s="1">
        <v>45668</v>
      </c>
      <c r="B12">
        <v>86.165000000000006</v>
      </c>
      <c r="C12">
        <f t="shared" ca="1" si="0"/>
        <v>86.12</v>
      </c>
      <c r="D12">
        <v>85.287140762397499</v>
      </c>
      <c r="E12">
        <v>86.2881817639784</v>
      </c>
      <c r="F12">
        <v>136794.14000000001</v>
      </c>
      <c r="G12">
        <v>1767168.9</v>
      </c>
      <c r="H12">
        <v>8</v>
      </c>
      <c r="I12">
        <v>23</v>
      </c>
      <c r="J12" t="s">
        <v>274</v>
      </c>
      <c r="K12" t="s">
        <v>275</v>
      </c>
      <c r="L12" t="s">
        <v>65</v>
      </c>
      <c r="M12" t="s">
        <v>66</v>
      </c>
      <c r="N12">
        <v>85.540237500000003</v>
      </c>
      <c r="O12">
        <v>2.5586953461591899</v>
      </c>
      <c r="Q12" t="s">
        <v>39</v>
      </c>
      <c r="S12">
        <v>0</v>
      </c>
      <c r="T12">
        <v>85.958569998565494</v>
      </c>
      <c r="U12">
        <v>86.230529536225603</v>
      </c>
      <c r="V12">
        <v>0.19922298015937401</v>
      </c>
      <c r="W12">
        <v>0.51623772756667097</v>
      </c>
      <c r="X12" t="s">
        <v>40</v>
      </c>
      <c r="Y12">
        <v>85.958569998565494</v>
      </c>
      <c r="Z12">
        <v>0.170908735377552</v>
      </c>
      <c r="AA12">
        <v>23376.754779113598</v>
      </c>
      <c r="AB12">
        <v>0</v>
      </c>
      <c r="AC12" t="s">
        <v>65</v>
      </c>
      <c r="AD12" t="s">
        <v>40</v>
      </c>
      <c r="AE12">
        <v>86.230529536225603</v>
      </c>
      <c r="AF12">
        <v>0.44286827303767501</v>
      </c>
      <c r="AG12">
        <v>782623.03890888696</v>
      </c>
      <c r="AH12">
        <v>0</v>
      </c>
    </row>
    <row r="13" spans="1:37" x14ac:dyDescent="0.3">
      <c r="A13" s="1">
        <v>45669</v>
      </c>
      <c r="B13">
        <v>86.165000000000006</v>
      </c>
      <c r="C13">
        <f t="shared" ca="1" si="0"/>
        <v>86.39</v>
      </c>
      <c r="D13">
        <v>85.308523260429993</v>
      </c>
      <c r="E13">
        <v>86.309564281009003</v>
      </c>
      <c r="F13">
        <v>187164.53</v>
      </c>
      <c r="G13">
        <v>2354753.59</v>
      </c>
      <c r="H13">
        <v>44</v>
      </c>
      <c r="I13">
        <v>79</v>
      </c>
      <c r="J13" t="s">
        <v>274</v>
      </c>
      <c r="K13" t="s">
        <v>275</v>
      </c>
      <c r="L13" t="s">
        <v>37</v>
      </c>
      <c r="M13" t="s">
        <v>38</v>
      </c>
      <c r="N13">
        <v>85.541349999999994</v>
      </c>
      <c r="O13">
        <v>2.8444224680578798</v>
      </c>
      <c r="Q13" t="s">
        <v>39</v>
      </c>
      <c r="S13">
        <v>0</v>
      </c>
      <c r="T13">
        <v>86.345102800363406</v>
      </c>
      <c r="U13">
        <v>86.519395914627907</v>
      </c>
      <c r="V13">
        <v>0.62471157594556304</v>
      </c>
      <c r="W13">
        <v>0.827828994116804</v>
      </c>
      <c r="X13" t="s">
        <v>40</v>
      </c>
      <c r="Y13">
        <v>86.345102800363406</v>
      </c>
      <c r="Z13">
        <v>0.53605902964387997</v>
      </c>
      <c r="AA13">
        <v>100328.391913085</v>
      </c>
      <c r="AB13">
        <v>0</v>
      </c>
      <c r="AC13" t="s">
        <v>37</v>
      </c>
      <c r="AD13" t="s">
        <v>40</v>
      </c>
      <c r="AE13">
        <v>86.519395914627907</v>
      </c>
      <c r="AF13">
        <v>0.71035214390839496</v>
      </c>
      <c r="AG13">
        <v>1672704.2610324901</v>
      </c>
      <c r="AH13">
        <v>0</v>
      </c>
    </row>
    <row r="14" spans="1:37" x14ac:dyDescent="0.3">
      <c r="A14" s="1">
        <v>45670</v>
      </c>
      <c r="B14">
        <v>86.646000000000001</v>
      </c>
      <c r="C14">
        <f t="shared" ca="1" si="0"/>
        <v>86.241</v>
      </c>
      <c r="D14">
        <v>85.329885703917498</v>
      </c>
      <c r="E14">
        <v>86.330926825107198</v>
      </c>
      <c r="F14">
        <v>30401.119999999999</v>
      </c>
      <c r="G14">
        <v>2073.6</v>
      </c>
      <c r="H14">
        <v>65</v>
      </c>
      <c r="I14">
        <v>81</v>
      </c>
      <c r="J14" t="s">
        <v>274</v>
      </c>
      <c r="K14" t="s">
        <v>275</v>
      </c>
      <c r="L14" t="s">
        <v>67</v>
      </c>
      <c r="M14" t="s">
        <v>68</v>
      </c>
      <c r="N14">
        <v>85.543186153846193</v>
      </c>
      <c r="O14">
        <v>0.67526141545323803</v>
      </c>
      <c r="Q14" t="s">
        <v>39</v>
      </c>
      <c r="S14">
        <v>0</v>
      </c>
      <c r="T14">
        <v>86.455080060522604</v>
      </c>
      <c r="U14">
        <v>86.533568171876396</v>
      </c>
      <c r="V14">
        <v>0.72780011559677105</v>
      </c>
      <c r="W14">
        <v>0.81924569388277102</v>
      </c>
      <c r="X14" t="s">
        <v>40</v>
      </c>
      <c r="Y14">
        <v>86.455080060522604</v>
      </c>
      <c r="Z14">
        <v>0.62467379601029904</v>
      </c>
      <c r="AA14">
        <v>18990.107771949199</v>
      </c>
      <c r="AB14">
        <v>0</v>
      </c>
      <c r="AC14" t="s">
        <v>67</v>
      </c>
      <c r="AD14" t="s">
        <v>40</v>
      </c>
      <c r="AE14">
        <v>86.533568171876396</v>
      </c>
      <c r="AF14">
        <v>0.703161907364105</v>
      </c>
      <c r="AG14">
        <v>1458.07653111021</v>
      </c>
      <c r="AH14">
        <v>0</v>
      </c>
    </row>
    <row r="15" spans="1:37" x14ac:dyDescent="0.3">
      <c r="A15" s="1">
        <v>45671</v>
      </c>
      <c r="B15">
        <v>86.525000000000006</v>
      </c>
      <c r="C15">
        <f t="shared" ca="1" si="0"/>
        <v>86.210000000000008</v>
      </c>
      <c r="D15">
        <v>85.351242680346203</v>
      </c>
      <c r="E15">
        <v>86.352283844627806</v>
      </c>
      <c r="F15">
        <v>16783.580000000002</v>
      </c>
      <c r="G15">
        <v>2073.6</v>
      </c>
      <c r="H15">
        <v>62</v>
      </c>
      <c r="I15">
        <v>69</v>
      </c>
      <c r="J15" t="s">
        <v>275</v>
      </c>
      <c r="K15" t="s">
        <v>275</v>
      </c>
      <c r="M15" t="s">
        <v>39</v>
      </c>
      <c r="O15">
        <v>0</v>
      </c>
      <c r="Q15" t="s">
        <v>39</v>
      </c>
      <c r="S15">
        <v>0</v>
      </c>
      <c r="T15">
        <v>86.445148099129995</v>
      </c>
      <c r="U15">
        <v>86.479909964004193</v>
      </c>
      <c r="V15">
        <v>0.69117373259854398</v>
      </c>
      <c r="W15">
        <v>0.73166429860812299</v>
      </c>
      <c r="X15" t="s">
        <v>46</v>
      </c>
      <c r="Y15">
        <v>86.445148099129995</v>
      </c>
      <c r="Z15">
        <v>0.59338483664299702</v>
      </c>
      <c r="AA15">
        <v>0</v>
      </c>
      <c r="AB15">
        <v>9959.1218765846697</v>
      </c>
      <c r="AD15" t="s">
        <v>40</v>
      </c>
      <c r="AE15">
        <v>86.479909964004193</v>
      </c>
      <c r="AF15">
        <v>0.62814670151718099</v>
      </c>
      <c r="AG15">
        <v>1302.52500026603</v>
      </c>
      <c r="AH15">
        <v>0</v>
      </c>
    </row>
    <row r="16" spans="1:37" x14ac:dyDescent="0.3">
      <c r="A16" s="1">
        <v>45672</v>
      </c>
      <c r="B16">
        <v>86.38</v>
      </c>
      <c r="C16">
        <f t="shared" ca="1" si="0"/>
        <v>86.83</v>
      </c>
      <c r="D16">
        <v>85.372602756444493</v>
      </c>
      <c r="E16">
        <v>86.373643911782594</v>
      </c>
      <c r="F16">
        <v>1702159.06</v>
      </c>
      <c r="G16">
        <v>1493078.76</v>
      </c>
      <c r="H16">
        <v>21</v>
      </c>
      <c r="I16">
        <v>15</v>
      </c>
      <c r="J16" t="s">
        <v>274</v>
      </c>
      <c r="K16" t="s">
        <v>275</v>
      </c>
      <c r="L16" t="s">
        <v>69</v>
      </c>
      <c r="M16" t="s">
        <v>70</v>
      </c>
      <c r="N16">
        <v>85.5411</v>
      </c>
      <c r="O16">
        <v>13.929174556569899</v>
      </c>
      <c r="Q16" t="s">
        <v>39</v>
      </c>
      <c r="S16">
        <v>0</v>
      </c>
      <c r="T16">
        <v>86.240945287497993</v>
      </c>
      <c r="U16">
        <v>86.193544593673494</v>
      </c>
      <c r="V16">
        <v>0.42833186811350299</v>
      </c>
      <c r="W16">
        <v>0.37313334733756498</v>
      </c>
      <c r="X16" t="s">
        <v>40</v>
      </c>
      <c r="Y16">
        <v>86.240945287497993</v>
      </c>
      <c r="Z16">
        <v>0.36782195338442097</v>
      </c>
      <c r="AA16">
        <v>626077.54124563397</v>
      </c>
      <c r="AB16">
        <v>0</v>
      </c>
      <c r="AC16" t="s">
        <v>69</v>
      </c>
      <c r="AD16" t="s">
        <v>40</v>
      </c>
      <c r="AE16">
        <v>86.193544593673494</v>
      </c>
      <c r="AF16">
        <v>0.32042125955989298</v>
      </c>
      <c r="AG16">
        <v>478414.17690132401</v>
      </c>
      <c r="AH16">
        <v>0</v>
      </c>
    </row>
    <row r="17" spans="1:37" x14ac:dyDescent="0.3">
      <c r="A17" s="1">
        <v>45673</v>
      </c>
      <c r="B17">
        <v>86.57</v>
      </c>
      <c r="C17">
        <f t="shared" ca="1" si="0"/>
        <v>86.3</v>
      </c>
      <c r="D17">
        <v>85.393965640110395</v>
      </c>
      <c r="E17">
        <v>86.395006783782705</v>
      </c>
      <c r="F17">
        <v>788092.75000000105</v>
      </c>
      <c r="G17">
        <v>1284906.6100000001</v>
      </c>
      <c r="H17">
        <v>62</v>
      </c>
      <c r="I17">
        <v>2</v>
      </c>
      <c r="J17" t="s">
        <v>274</v>
      </c>
      <c r="K17" t="s">
        <v>275</v>
      </c>
      <c r="L17" t="s">
        <v>71</v>
      </c>
      <c r="M17" t="s">
        <v>72</v>
      </c>
      <c r="N17">
        <v>85.543364516129003</v>
      </c>
      <c r="O17">
        <v>10.134305381947099</v>
      </c>
      <c r="Q17" t="s">
        <v>39</v>
      </c>
      <c r="S17">
        <v>0</v>
      </c>
      <c r="T17">
        <v>86.455080060522604</v>
      </c>
      <c r="U17">
        <v>85.937208842036398</v>
      </c>
      <c r="V17">
        <v>0.65265405650460995</v>
      </c>
      <c r="W17">
        <v>4.9738501240289702E-2</v>
      </c>
      <c r="X17" t="s">
        <v>40</v>
      </c>
      <c r="Y17">
        <v>86.455080060522604</v>
      </c>
      <c r="Z17">
        <v>0.56059384857606198</v>
      </c>
      <c r="AA17">
        <v>441789.81345201097</v>
      </c>
      <c r="AB17">
        <v>0</v>
      </c>
      <c r="AC17" t="s">
        <v>71</v>
      </c>
      <c r="AD17" t="s">
        <v>40</v>
      </c>
      <c r="AE17">
        <v>85.937208842036398</v>
      </c>
      <c r="AF17">
        <v>4.2722630089869498E-2</v>
      </c>
      <c r="AG17">
        <v>54894.589799058303</v>
      </c>
      <c r="AH17">
        <v>0</v>
      </c>
    </row>
    <row r="18" spans="1:37" x14ac:dyDescent="0.3">
      <c r="A18" s="1">
        <v>45674</v>
      </c>
      <c r="B18">
        <v>86.570999999999998</v>
      </c>
      <c r="C18">
        <f t="shared" ca="1" si="0"/>
        <v>86.301000000000002</v>
      </c>
      <c r="D18">
        <v>85.415327288641294</v>
      </c>
      <c r="E18">
        <v>86.416368435802696</v>
      </c>
      <c r="F18">
        <v>922857.72000000102</v>
      </c>
      <c r="G18">
        <v>2495918.5699999998</v>
      </c>
      <c r="H18">
        <v>72</v>
      </c>
      <c r="I18">
        <v>51</v>
      </c>
      <c r="J18" t="s">
        <v>274</v>
      </c>
      <c r="K18" t="s">
        <v>275</v>
      </c>
      <c r="L18" t="s">
        <v>73</v>
      </c>
      <c r="M18" t="s">
        <v>74</v>
      </c>
      <c r="N18">
        <v>85.541349999999994</v>
      </c>
      <c r="O18">
        <v>20.4981412663704</v>
      </c>
      <c r="Q18" t="s">
        <v>39</v>
      </c>
      <c r="S18">
        <v>0</v>
      </c>
      <c r="T18">
        <v>86.509705848182094</v>
      </c>
      <c r="U18">
        <v>86.405420253559498</v>
      </c>
      <c r="V18">
        <v>0.69120889886627102</v>
      </c>
      <c r="W18">
        <v>0.56982780653300402</v>
      </c>
      <c r="X18" t="s">
        <v>40</v>
      </c>
      <c r="Y18">
        <v>86.509705848182094</v>
      </c>
      <c r="Z18">
        <v>0.59385798596008499</v>
      </c>
      <c r="AA18">
        <v>548025.92878564994</v>
      </c>
      <c r="AB18">
        <v>0</v>
      </c>
      <c r="AC18" t="s">
        <v>75</v>
      </c>
      <c r="AD18" t="s">
        <v>40</v>
      </c>
      <c r="AE18">
        <v>86.405420253559498</v>
      </c>
      <c r="AF18">
        <v>0.489572391337532</v>
      </c>
      <c r="AG18">
        <v>1221932.8228986501</v>
      </c>
      <c r="AH18">
        <v>0</v>
      </c>
    </row>
    <row r="19" spans="1:37" x14ac:dyDescent="0.3">
      <c r="A19" s="1">
        <v>45675</v>
      </c>
      <c r="B19">
        <v>86.570999999999998</v>
      </c>
      <c r="C19">
        <f t="shared" ca="1" si="0"/>
        <v>86.346000000000004</v>
      </c>
      <c r="D19">
        <v>85.436688266685493</v>
      </c>
      <c r="E19">
        <v>86.437729417387303</v>
      </c>
      <c r="F19">
        <v>1897968.58</v>
      </c>
      <c r="G19">
        <v>3221063.22</v>
      </c>
      <c r="H19">
        <v>18</v>
      </c>
      <c r="I19">
        <v>86</v>
      </c>
      <c r="J19" t="s">
        <v>274</v>
      </c>
      <c r="K19" t="s">
        <v>275</v>
      </c>
      <c r="L19" t="s">
        <v>76</v>
      </c>
      <c r="M19" t="s">
        <v>77</v>
      </c>
      <c r="N19">
        <v>85.540311111111095</v>
      </c>
      <c r="O19">
        <v>39.938740512099599</v>
      </c>
      <c r="Q19" t="s">
        <v>39</v>
      </c>
      <c r="S19">
        <v>0</v>
      </c>
      <c r="T19">
        <v>86.240945287497993</v>
      </c>
      <c r="U19">
        <v>86.580809029371594</v>
      </c>
      <c r="V19">
        <v>0.353439970362383</v>
      </c>
      <c r="W19">
        <v>0.74891911897926799</v>
      </c>
      <c r="X19" t="s">
        <v>40</v>
      </c>
      <c r="Y19">
        <v>86.240945287497993</v>
      </c>
      <c r="Z19">
        <v>0.30373644546155298</v>
      </c>
      <c r="AA19">
        <v>576442.29134639702</v>
      </c>
      <c r="AB19">
        <v>0</v>
      </c>
      <c r="AC19" t="s">
        <v>78</v>
      </c>
      <c r="AD19" t="s">
        <v>40</v>
      </c>
      <c r="AE19">
        <v>86.580809029371594</v>
      </c>
      <c r="AF19">
        <v>0.64360018733515301</v>
      </c>
      <c r="AG19">
        <v>2073076.8918103699</v>
      </c>
      <c r="AH19">
        <v>0</v>
      </c>
      <c r="AK19">
        <v>1284906.6100000001</v>
      </c>
    </row>
    <row r="20" spans="1:37" x14ac:dyDescent="0.3">
      <c r="A20" s="1">
        <v>45676</v>
      </c>
      <c r="B20">
        <v>86.570999999999998</v>
      </c>
      <c r="C20">
        <f t="shared" ca="1" si="0"/>
        <v>86.930999999999997</v>
      </c>
      <c r="D20">
        <v>85.458049423386598</v>
      </c>
      <c r="E20">
        <v>86.459090573744405</v>
      </c>
      <c r="F20">
        <v>1033610.99</v>
      </c>
      <c r="G20">
        <v>1415058.61</v>
      </c>
      <c r="H20">
        <v>54</v>
      </c>
      <c r="I20">
        <v>50</v>
      </c>
      <c r="J20" t="s">
        <v>274</v>
      </c>
      <c r="K20" t="s">
        <v>275</v>
      </c>
      <c r="L20" t="s">
        <v>79</v>
      </c>
      <c r="M20" t="s">
        <v>80</v>
      </c>
      <c r="N20">
        <v>85.541344444444405</v>
      </c>
      <c r="O20">
        <v>24.166655330191801</v>
      </c>
      <c r="Q20" t="s">
        <v>39</v>
      </c>
      <c r="S20">
        <v>0</v>
      </c>
      <c r="T20">
        <v>86.430250157041101</v>
      </c>
      <c r="U20">
        <v>86.410386234255796</v>
      </c>
      <c r="V20">
        <v>0.54872964787969503</v>
      </c>
      <c r="W20">
        <v>0.52562093075517902</v>
      </c>
      <c r="X20" t="s">
        <v>40</v>
      </c>
      <c r="Y20">
        <v>86.430250157041101</v>
      </c>
      <c r="Z20">
        <v>0.47168015847555</v>
      </c>
      <c r="AA20">
        <v>487509.62890994002</v>
      </c>
      <c r="AB20">
        <v>0</v>
      </c>
      <c r="AC20" t="s">
        <v>81</v>
      </c>
      <c r="AD20" t="s">
        <v>40</v>
      </c>
      <c r="AE20">
        <v>86.410386234255796</v>
      </c>
      <c r="AF20">
        <v>0.45181623569030199</v>
      </c>
      <c r="AG20">
        <v>639346.45445135096</v>
      </c>
      <c r="AH20">
        <v>0</v>
      </c>
      <c r="AJ20">
        <v>136794.14000000001</v>
      </c>
    </row>
    <row r="21" spans="1:37" x14ac:dyDescent="0.3">
      <c r="A21" s="1">
        <v>45677</v>
      </c>
      <c r="B21">
        <v>86.209000000000003</v>
      </c>
      <c r="C21">
        <f t="shared" ca="1" si="0"/>
        <v>86.073999999999998</v>
      </c>
      <c r="D21">
        <v>85.479410846906603</v>
      </c>
      <c r="E21">
        <v>86.480451996108599</v>
      </c>
      <c r="F21">
        <v>634406.23</v>
      </c>
      <c r="G21">
        <v>16413.080000000002</v>
      </c>
      <c r="H21">
        <v>22</v>
      </c>
      <c r="I21">
        <v>39</v>
      </c>
      <c r="J21" t="s">
        <v>274</v>
      </c>
      <c r="K21" t="s">
        <v>275</v>
      </c>
      <c r="L21" t="s">
        <v>82</v>
      </c>
      <c r="M21" t="s">
        <v>83</v>
      </c>
      <c r="N21">
        <v>85.541072727272706</v>
      </c>
      <c r="O21">
        <v>10.3830321345744</v>
      </c>
      <c r="Q21" t="s">
        <v>39</v>
      </c>
      <c r="S21">
        <v>0</v>
      </c>
      <c r="T21">
        <v>86.2721925413599</v>
      </c>
      <c r="U21">
        <v>86.360726427292704</v>
      </c>
      <c r="V21">
        <v>0.33991783317375601</v>
      </c>
      <c r="W21">
        <v>0.442888240882925</v>
      </c>
      <c r="X21" t="s">
        <v>40</v>
      </c>
      <c r="Y21">
        <v>86.2721925413599</v>
      </c>
      <c r="Z21">
        <v>0.29226111985226999</v>
      </c>
      <c r="AA21">
        <v>185401.89218892201</v>
      </c>
      <c r="AB21">
        <v>0</v>
      </c>
      <c r="AC21" t="s">
        <v>82</v>
      </c>
      <c r="AD21" t="s">
        <v>40</v>
      </c>
      <c r="AE21">
        <v>86.360726427292704</v>
      </c>
      <c r="AF21">
        <v>0.38079500578505998</v>
      </c>
      <c r="AG21">
        <v>6250.0188935506603</v>
      </c>
      <c r="AH21">
        <v>0</v>
      </c>
      <c r="AK21">
        <v>226802.69</v>
      </c>
    </row>
    <row r="22" spans="1:37" x14ac:dyDescent="0.3">
      <c r="A22" s="1">
        <v>45678</v>
      </c>
      <c r="B22">
        <v>86.451999999999998</v>
      </c>
      <c r="C22">
        <f t="shared" ca="1" si="0"/>
        <v>86.542000000000002</v>
      </c>
      <c r="D22">
        <v>85.500772208001607</v>
      </c>
      <c r="E22">
        <v>86.501813357318994</v>
      </c>
      <c r="F22">
        <v>43559.54</v>
      </c>
      <c r="G22">
        <v>0</v>
      </c>
      <c r="H22">
        <v>47</v>
      </c>
      <c r="I22">
        <v>39</v>
      </c>
      <c r="J22" t="s">
        <v>275</v>
      </c>
      <c r="K22" t="s">
        <v>275</v>
      </c>
      <c r="M22" t="s">
        <v>39</v>
      </c>
      <c r="O22">
        <v>0</v>
      </c>
      <c r="Q22" t="s">
        <v>39</v>
      </c>
      <c r="S22">
        <v>0</v>
      </c>
      <c r="T22">
        <v>86.405420253559498</v>
      </c>
      <c r="V22">
        <v>0.46990860000268803</v>
      </c>
      <c r="X22" t="s">
        <v>46</v>
      </c>
      <c r="Y22">
        <v>86.405420253559498</v>
      </c>
      <c r="Z22">
        <v>0.40412747089921203</v>
      </c>
      <c r="AA22">
        <v>0</v>
      </c>
      <c r="AB22">
        <v>17603.606733733101</v>
      </c>
      <c r="AG22">
        <v>0</v>
      </c>
      <c r="AH22">
        <v>0</v>
      </c>
      <c r="AK22">
        <v>498654.46</v>
      </c>
    </row>
    <row r="23" spans="1:37" x14ac:dyDescent="0.3">
      <c r="A23" s="1">
        <v>45679</v>
      </c>
      <c r="B23">
        <v>86.45</v>
      </c>
      <c r="C23">
        <f t="shared" ca="1" si="0"/>
        <v>86</v>
      </c>
      <c r="D23">
        <v>85.522133500924895</v>
      </c>
      <c r="E23">
        <v>86.523174650570596</v>
      </c>
      <c r="F23">
        <v>1429431.12</v>
      </c>
      <c r="G23">
        <v>1840494.51</v>
      </c>
      <c r="H23">
        <v>3</v>
      </c>
      <c r="I23">
        <v>77</v>
      </c>
      <c r="J23" t="s">
        <v>274</v>
      </c>
      <c r="K23" t="s">
        <v>275</v>
      </c>
      <c r="L23" t="s">
        <v>84</v>
      </c>
      <c r="M23" t="s">
        <v>85</v>
      </c>
      <c r="N23">
        <v>85.539500000000004</v>
      </c>
      <c r="O23">
        <v>13.368680474745901</v>
      </c>
      <c r="Q23" t="s">
        <v>39</v>
      </c>
      <c r="S23">
        <v>0</v>
      </c>
      <c r="T23">
        <v>86.086738017203004</v>
      </c>
      <c r="U23">
        <v>86.557188600624002</v>
      </c>
      <c r="V23">
        <v>7.4496587141909404E-2</v>
      </c>
      <c r="W23">
        <v>0.62138808738173201</v>
      </c>
      <c r="X23" t="s">
        <v>40</v>
      </c>
      <c r="Y23">
        <v>86.086738017203004</v>
      </c>
      <c r="Z23">
        <v>6.4083941455322702E-2</v>
      </c>
      <c r="AA23">
        <v>91590.211528021595</v>
      </c>
      <c r="AB23">
        <v>0</v>
      </c>
      <c r="AC23" t="s">
        <v>84</v>
      </c>
      <c r="AD23" t="s">
        <v>40</v>
      </c>
      <c r="AE23">
        <v>86.557188600624002</v>
      </c>
      <c r="AF23">
        <v>0.53453452487629205</v>
      </c>
      <c r="AG23">
        <v>983807.85844027495</v>
      </c>
      <c r="AH23">
        <v>0</v>
      </c>
    </row>
    <row r="24" spans="1:37" x14ac:dyDescent="0.3">
      <c r="A24" s="1">
        <v>45680</v>
      </c>
      <c r="B24">
        <v>86.43</v>
      </c>
      <c r="C24">
        <f t="shared" ca="1" si="0"/>
        <v>86.610000000000014</v>
      </c>
      <c r="D24">
        <v>85.543494799503094</v>
      </c>
      <c r="E24">
        <v>86.544535949178496</v>
      </c>
      <c r="F24">
        <v>549439.03</v>
      </c>
      <c r="G24">
        <v>586824.66</v>
      </c>
      <c r="H24">
        <v>38</v>
      </c>
      <c r="I24">
        <v>12</v>
      </c>
      <c r="J24" t="s">
        <v>274</v>
      </c>
      <c r="K24" t="s">
        <v>275</v>
      </c>
      <c r="L24" t="s">
        <v>86</v>
      </c>
      <c r="M24" t="s">
        <v>87</v>
      </c>
      <c r="N24">
        <v>85.541392105263199</v>
      </c>
      <c r="O24">
        <v>13.488635167759799</v>
      </c>
      <c r="Q24" t="s">
        <v>39</v>
      </c>
      <c r="S24">
        <v>0</v>
      </c>
      <c r="T24">
        <v>86.3706583886853</v>
      </c>
      <c r="U24">
        <v>86.235737411856505</v>
      </c>
      <c r="V24">
        <v>0.37962316486908199</v>
      </c>
      <c r="W24">
        <v>0.222818561734515</v>
      </c>
      <c r="X24" t="s">
        <v>40</v>
      </c>
      <c r="Y24">
        <v>86.3706583886853</v>
      </c>
      <c r="Z24">
        <v>0.32664301434451198</v>
      </c>
      <c r="AA24">
        <v>179456.932322557</v>
      </c>
      <c r="AB24">
        <v>0</v>
      </c>
      <c r="AC24" t="s">
        <v>86</v>
      </c>
      <c r="AD24" t="s">
        <v>40</v>
      </c>
      <c r="AE24">
        <v>86.235737411856505</v>
      </c>
      <c r="AF24">
        <v>0.191722037515731</v>
      </c>
      <c r="AG24">
        <v>112507.219479676</v>
      </c>
      <c r="AH24">
        <v>0</v>
      </c>
    </row>
    <row r="25" spans="1:37" x14ac:dyDescent="0.3">
      <c r="A25" s="1">
        <v>45681</v>
      </c>
      <c r="B25">
        <v>86.2</v>
      </c>
      <c r="C25">
        <f t="shared" ca="1" si="0"/>
        <v>86.424999999999997</v>
      </c>
      <c r="D25">
        <v>85.564856121748605</v>
      </c>
      <c r="E25">
        <v>86.565897271339793</v>
      </c>
      <c r="F25">
        <v>1746096.91</v>
      </c>
      <c r="G25">
        <v>2533669.79</v>
      </c>
      <c r="H25">
        <v>44</v>
      </c>
      <c r="I25">
        <v>63</v>
      </c>
      <c r="J25" t="s">
        <v>274</v>
      </c>
      <c r="K25" t="s">
        <v>275</v>
      </c>
      <c r="L25" t="s">
        <v>37</v>
      </c>
      <c r="M25" t="s">
        <v>38</v>
      </c>
      <c r="N25">
        <v>85.541349999999994</v>
      </c>
      <c r="O25">
        <v>26.536210051180301</v>
      </c>
      <c r="Q25" t="s">
        <v>39</v>
      </c>
      <c r="S25">
        <v>0</v>
      </c>
      <c r="T25">
        <v>86.405420253559498</v>
      </c>
      <c r="U25">
        <v>86.499773886789399</v>
      </c>
      <c r="V25">
        <v>0.39509913285367199</v>
      </c>
      <c r="W25">
        <v>0.50472931963901302</v>
      </c>
      <c r="X25" t="s">
        <v>40</v>
      </c>
      <c r="Y25">
        <v>86.405420253559498</v>
      </c>
      <c r="Z25">
        <v>0.34004355701529199</v>
      </c>
      <c r="AA25">
        <v>593722.46795975894</v>
      </c>
      <c r="AB25">
        <v>0</v>
      </c>
      <c r="AC25" t="s">
        <v>37</v>
      </c>
      <c r="AD25" t="s">
        <v>40</v>
      </c>
      <c r="AE25">
        <v>86.499773886789399</v>
      </c>
      <c r="AF25">
        <v>0.434397190245221</v>
      </c>
      <c r="AG25">
        <v>1100619.0377851999</v>
      </c>
      <c r="AH25">
        <v>0</v>
      </c>
    </row>
    <row r="26" spans="1:37" x14ac:dyDescent="0.3">
      <c r="A26" s="1">
        <v>45682</v>
      </c>
      <c r="B26">
        <v>86.2</v>
      </c>
      <c r="C26">
        <f t="shared" ca="1" si="0"/>
        <v>86.29</v>
      </c>
      <c r="D26">
        <v>85.586217442403594</v>
      </c>
      <c r="E26">
        <v>86.587258592002499</v>
      </c>
      <c r="F26">
        <v>1297483.29</v>
      </c>
      <c r="G26">
        <v>914230.23</v>
      </c>
      <c r="H26">
        <v>78</v>
      </c>
      <c r="I26">
        <v>26</v>
      </c>
      <c r="J26" t="s">
        <v>274</v>
      </c>
      <c r="K26" t="s">
        <v>275</v>
      </c>
      <c r="L26" t="s">
        <v>88</v>
      </c>
      <c r="M26" t="s">
        <v>89</v>
      </c>
      <c r="N26">
        <v>85.542764102564107</v>
      </c>
      <c r="O26">
        <v>36.403343451228302</v>
      </c>
      <c r="Q26" t="s">
        <v>39</v>
      </c>
      <c r="S26">
        <v>0</v>
      </c>
      <c r="T26">
        <v>86.576084943622106</v>
      </c>
      <c r="U26">
        <v>86.319063422147806</v>
      </c>
      <c r="V26">
        <v>0.56843474115751003</v>
      </c>
      <c r="W26">
        <v>0.26987363012681698</v>
      </c>
      <c r="X26" t="s">
        <v>40</v>
      </c>
      <c r="Y26">
        <v>86.576084943622106</v>
      </c>
      <c r="Z26">
        <v>0.48934692641903099</v>
      </c>
      <c r="AA26">
        <v>634883.05669810099</v>
      </c>
      <c r="AB26">
        <v>0</v>
      </c>
      <c r="AC26" t="s">
        <v>90</v>
      </c>
      <c r="AD26" t="s">
        <v>40</v>
      </c>
      <c r="AE26">
        <v>86.319063422147806</v>
      </c>
      <c r="AF26">
        <v>0.23232540494478801</v>
      </c>
      <c r="AG26">
        <v>212398.90839751699</v>
      </c>
      <c r="AH26">
        <v>0</v>
      </c>
      <c r="AJ26">
        <v>1429431.12</v>
      </c>
    </row>
    <row r="27" spans="1:37" x14ac:dyDescent="0.3">
      <c r="A27" s="1">
        <v>45683</v>
      </c>
      <c r="B27">
        <v>86.2</v>
      </c>
      <c r="C27">
        <f t="shared" ca="1" si="0"/>
        <v>86.245000000000005</v>
      </c>
      <c r="D27">
        <v>85.607578756881907</v>
      </c>
      <c r="E27">
        <v>86.608619906521696</v>
      </c>
      <c r="F27">
        <v>5.5</v>
      </c>
      <c r="G27">
        <v>2391475.48</v>
      </c>
      <c r="H27">
        <v>23</v>
      </c>
      <c r="I27">
        <v>29</v>
      </c>
      <c r="J27" t="s">
        <v>274</v>
      </c>
      <c r="K27" t="s">
        <v>275</v>
      </c>
      <c r="L27" t="s">
        <v>91</v>
      </c>
      <c r="M27" t="s">
        <v>92</v>
      </c>
      <c r="N27">
        <v>85.5409434782609</v>
      </c>
      <c r="O27">
        <v>7.7156855607326096E-5</v>
      </c>
      <c r="Q27" t="s">
        <v>39</v>
      </c>
      <c r="S27">
        <v>0</v>
      </c>
      <c r="T27">
        <v>86.308647670861603</v>
      </c>
      <c r="U27">
        <v>86.339894924720298</v>
      </c>
      <c r="V27">
        <v>0.23290299137515499</v>
      </c>
      <c r="W27">
        <v>0.26919139409356002</v>
      </c>
      <c r="X27" t="s">
        <v>40</v>
      </c>
      <c r="Y27">
        <v>86.308647670861603</v>
      </c>
      <c r="Z27">
        <v>0.20054833915982301</v>
      </c>
      <c r="AA27">
        <v>1.1029387085234199</v>
      </c>
      <c r="AB27">
        <v>0</v>
      </c>
      <c r="AC27" t="s">
        <v>91</v>
      </c>
      <c r="AD27" t="s">
        <v>40</v>
      </c>
      <c r="AE27">
        <v>86.339894924720298</v>
      </c>
      <c r="AF27">
        <v>0.23179559301847499</v>
      </c>
      <c r="AG27">
        <v>554333.47707574198</v>
      </c>
      <c r="AH27">
        <v>0</v>
      </c>
    </row>
    <row r="28" spans="1:37" x14ac:dyDescent="0.3">
      <c r="A28" s="1">
        <v>45684</v>
      </c>
      <c r="B28">
        <v>86.35</v>
      </c>
      <c r="C28">
        <f t="shared" ca="1" si="0"/>
        <v>86.8</v>
      </c>
      <c r="D28">
        <v>85.628940070937105</v>
      </c>
      <c r="E28">
        <v>86.629981220596903</v>
      </c>
      <c r="F28">
        <v>793266.57</v>
      </c>
      <c r="G28">
        <v>604998.41</v>
      </c>
      <c r="H28">
        <v>82</v>
      </c>
      <c r="I28">
        <v>40</v>
      </c>
      <c r="J28" t="s">
        <v>274</v>
      </c>
      <c r="K28" t="s">
        <v>275</v>
      </c>
      <c r="L28" t="s">
        <v>93</v>
      </c>
      <c r="M28" t="s">
        <v>94</v>
      </c>
      <c r="N28">
        <v>85.542848780487802</v>
      </c>
      <c r="O28">
        <v>18.546997218600701</v>
      </c>
      <c r="Q28" t="s">
        <v>39</v>
      </c>
      <c r="S28">
        <v>0</v>
      </c>
      <c r="T28">
        <v>86.604429458119199</v>
      </c>
      <c r="U28">
        <v>86.4004542728632</v>
      </c>
      <c r="V28">
        <v>0.551459174121114</v>
      </c>
      <c r="W28">
        <v>0.314635230575387</v>
      </c>
      <c r="X28" t="s">
        <v>40</v>
      </c>
      <c r="Y28">
        <v>86.604429458119199</v>
      </c>
      <c r="Z28">
        <v>0.47496881235211702</v>
      </c>
      <c r="AA28">
        <v>376758.33363431902</v>
      </c>
      <c r="AB28">
        <v>0</v>
      </c>
      <c r="AC28" t="s">
        <v>93</v>
      </c>
      <c r="AD28" t="s">
        <v>40</v>
      </c>
      <c r="AE28">
        <v>86.4004542728632</v>
      </c>
      <c r="AF28">
        <v>0.27099362709614599</v>
      </c>
      <c r="AG28">
        <v>163950.71351330201</v>
      </c>
      <c r="AH28">
        <v>0</v>
      </c>
      <c r="AK28">
        <v>4052463.23</v>
      </c>
    </row>
    <row r="29" spans="1:37" x14ac:dyDescent="0.3">
      <c r="A29" s="1">
        <v>45685</v>
      </c>
      <c r="B29">
        <v>86.584000000000003</v>
      </c>
      <c r="C29">
        <f t="shared" ca="1" si="0"/>
        <v>86.674000000000007</v>
      </c>
      <c r="D29">
        <v>85.650301386954695</v>
      </c>
      <c r="E29">
        <v>86.651342536621499</v>
      </c>
      <c r="F29">
        <v>38916.79</v>
      </c>
      <c r="G29">
        <v>2441.1999999999998</v>
      </c>
      <c r="H29">
        <v>83</v>
      </c>
      <c r="I29">
        <v>61</v>
      </c>
      <c r="J29" t="s">
        <v>274</v>
      </c>
      <c r="K29" t="s">
        <v>274</v>
      </c>
      <c r="L29" t="s">
        <v>95</v>
      </c>
      <c r="M29" t="s">
        <v>96</v>
      </c>
      <c r="N29">
        <v>85.542791566265095</v>
      </c>
      <c r="O29">
        <v>0.81890729864163803</v>
      </c>
      <c r="P29" t="s">
        <v>97</v>
      </c>
      <c r="Q29" t="s">
        <v>98</v>
      </c>
      <c r="R29">
        <v>85.542849180327906</v>
      </c>
      <c r="S29">
        <v>3.7099640051612398E-2</v>
      </c>
      <c r="T29">
        <v>86.613877629618202</v>
      </c>
      <c r="U29">
        <v>86.509705848182094</v>
      </c>
      <c r="V29">
        <v>0.53749419597584003</v>
      </c>
      <c r="W29">
        <v>0.41657627660608498</v>
      </c>
      <c r="X29" t="s">
        <v>40</v>
      </c>
      <c r="Y29">
        <v>86.613877629618202</v>
      </c>
      <c r="Z29">
        <v>0.463055667830091</v>
      </c>
      <c r="AA29">
        <v>18019.821275954699</v>
      </c>
      <c r="AB29">
        <v>0</v>
      </c>
      <c r="AC29" t="s">
        <v>95</v>
      </c>
      <c r="AD29" t="s">
        <v>46</v>
      </c>
      <c r="AE29">
        <v>86.509705848182094</v>
      </c>
      <c r="AF29">
        <v>0.35888388639395402</v>
      </c>
      <c r="AG29">
        <v>0</v>
      </c>
      <c r="AH29">
        <v>876.14444310497299</v>
      </c>
      <c r="AI29" t="s">
        <v>97</v>
      </c>
    </row>
    <row r="30" spans="1:37" x14ac:dyDescent="0.3">
      <c r="A30" s="1">
        <v>45686</v>
      </c>
      <c r="B30">
        <v>86.63</v>
      </c>
      <c r="C30">
        <f t="shared" ca="1" si="0"/>
        <v>86.944999999999993</v>
      </c>
      <c r="D30">
        <v>85.671662703144605</v>
      </c>
      <c r="E30">
        <v>86.672703852824597</v>
      </c>
      <c r="F30">
        <v>659731.37999999896</v>
      </c>
      <c r="G30">
        <v>1385425.71</v>
      </c>
      <c r="H30">
        <v>29</v>
      </c>
      <c r="I30">
        <v>16</v>
      </c>
      <c r="J30" t="s">
        <v>274</v>
      </c>
      <c r="K30" t="s">
        <v>275</v>
      </c>
      <c r="L30" t="s">
        <v>99</v>
      </c>
      <c r="M30" t="s">
        <v>100</v>
      </c>
      <c r="N30">
        <v>85.540596551724093</v>
      </c>
      <c r="O30">
        <v>17.7388258838753</v>
      </c>
      <c r="Q30" t="s">
        <v>39</v>
      </c>
      <c r="S30">
        <v>0</v>
      </c>
      <c r="T30">
        <v>86.355518551649595</v>
      </c>
      <c r="U30">
        <v>86.287816168289197</v>
      </c>
      <c r="V30">
        <v>0.21275458818718199</v>
      </c>
      <c r="W30">
        <v>0.134188186843927</v>
      </c>
      <c r="X30" t="s">
        <v>40</v>
      </c>
      <c r="Y30">
        <v>86.355518551649595</v>
      </c>
      <c r="Z30">
        <v>0.18333527366498001</v>
      </c>
      <c r="AA30">
        <v>120934.294271791</v>
      </c>
      <c r="AB30">
        <v>0</v>
      </c>
      <c r="AC30" t="s">
        <v>101</v>
      </c>
      <c r="AD30" t="s">
        <v>40</v>
      </c>
      <c r="AE30">
        <v>86.287816168289197</v>
      </c>
      <c r="AF30">
        <v>0.115632890304553</v>
      </c>
      <c r="AG30">
        <v>160200.77914953799</v>
      </c>
      <c r="AH30">
        <v>0</v>
      </c>
    </row>
    <row r="31" spans="1:37" x14ac:dyDescent="0.3">
      <c r="A31" s="1">
        <v>45687</v>
      </c>
      <c r="B31">
        <v>86.545000000000002</v>
      </c>
      <c r="C31">
        <f t="shared" ca="1" si="0"/>
        <v>86.995000000000005</v>
      </c>
      <c r="D31">
        <v>85.693024018825099</v>
      </c>
      <c r="E31">
        <v>86.694065168521803</v>
      </c>
      <c r="F31">
        <v>1719473.98</v>
      </c>
      <c r="G31">
        <v>2986373.81</v>
      </c>
      <c r="H31">
        <v>57</v>
      </c>
      <c r="I31">
        <v>81</v>
      </c>
      <c r="J31" t="s">
        <v>274</v>
      </c>
      <c r="K31" t="s">
        <v>275</v>
      </c>
      <c r="L31" t="s">
        <v>102</v>
      </c>
      <c r="M31" t="s">
        <v>103</v>
      </c>
      <c r="N31">
        <v>85.541226315789501</v>
      </c>
      <c r="O31">
        <v>54.273812927195301</v>
      </c>
      <c r="Q31" t="s">
        <v>39</v>
      </c>
      <c r="S31">
        <v>0</v>
      </c>
      <c r="T31">
        <v>86.499773886789399</v>
      </c>
      <c r="U31">
        <v>86.613877629618202</v>
      </c>
      <c r="V31">
        <v>0.35528100690089598</v>
      </c>
      <c r="W31">
        <v>0.48766185208676099</v>
      </c>
      <c r="X31" t="s">
        <v>40</v>
      </c>
      <c r="Y31">
        <v>86.499773886789399</v>
      </c>
      <c r="Z31">
        <v>0.30622929311597602</v>
      </c>
      <c r="AA31">
        <v>526499.02761378698</v>
      </c>
      <c r="AB31">
        <v>0</v>
      </c>
      <c r="AC31" t="s">
        <v>104</v>
      </c>
      <c r="AD31" t="s">
        <v>40</v>
      </c>
      <c r="AE31">
        <v>86.613877629618202</v>
      </c>
      <c r="AF31">
        <v>0.42033303594473598</v>
      </c>
      <c r="AG31">
        <v>1255271.57002315</v>
      </c>
      <c r="AH31">
        <v>0</v>
      </c>
      <c r="AK31">
        <v>1493078.76</v>
      </c>
    </row>
    <row r="32" spans="1:37" x14ac:dyDescent="0.3">
      <c r="A32" s="1">
        <v>45688</v>
      </c>
      <c r="B32">
        <v>86.536000000000001</v>
      </c>
      <c r="C32">
        <f t="shared" ca="1" si="0"/>
        <v>86.266000000000005</v>
      </c>
      <c r="D32">
        <v>85.714385334392901</v>
      </c>
      <c r="E32">
        <v>86.715426484105194</v>
      </c>
      <c r="F32">
        <v>748534.50999999896</v>
      </c>
      <c r="G32">
        <v>3326679.41</v>
      </c>
      <c r="H32">
        <v>29</v>
      </c>
      <c r="I32">
        <v>52</v>
      </c>
      <c r="J32" t="s">
        <v>274</v>
      </c>
      <c r="K32" t="s">
        <v>275</v>
      </c>
      <c r="L32" t="s">
        <v>99</v>
      </c>
      <c r="M32" t="s">
        <v>100</v>
      </c>
      <c r="N32">
        <v>85.540596551724093</v>
      </c>
      <c r="O32">
        <v>20.126560208431901</v>
      </c>
      <c r="Q32" t="s">
        <v>39</v>
      </c>
      <c r="S32">
        <v>0</v>
      </c>
      <c r="T32">
        <v>86.365692407989002</v>
      </c>
      <c r="U32">
        <v>86.479909964004193</v>
      </c>
      <c r="V32">
        <v>0.174896089196798</v>
      </c>
      <c r="W32">
        <v>0.30737614564481403</v>
      </c>
      <c r="X32" t="s">
        <v>40</v>
      </c>
      <c r="Y32">
        <v>86.365692407989002</v>
      </c>
      <c r="Z32">
        <v>0.15078649873997599</v>
      </c>
      <c r="AA32">
        <v>112848.771388735</v>
      </c>
      <c r="AB32">
        <v>0</v>
      </c>
      <c r="AC32" t="s">
        <v>101</v>
      </c>
      <c r="AD32" t="s">
        <v>40</v>
      </c>
      <c r="AE32">
        <v>86.479909964004193</v>
      </c>
      <c r="AF32">
        <v>0.26500405475515298</v>
      </c>
      <c r="AG32">
        <v>881583.53252047906</v>
      </c>
      <c r="AH32">
        <v>0</v>
      </c>
    </row>
    <row r="33" spans="1:37" x14ac:dyDescent="0.3">
      <c r="A33" s="1">
        <v>45689</v>
      </c>
      <c r="B33">
        <v>86.536000000000001</v>
      </c>
      <c r="C33">
        <f t="shared" ca="1" si="0"/>
        <v>86.311000000000007</v>
      </c>
      <c r="D33">
        <v>85.719593210031505</v>
      </c>
      <c r="E33">
        <v>86.720634359758094</v>
      </c>
      <c r="F33">
        <v>898761.2</v>
      </c>
      <c r="G33">
        <v>1304063.02</v>
      </c>
      <c r="H33">
        <v>54</v>
      </c>
      <c r="I33">
        <v>37</v>
      </c>
      <c r="J33" t="s">
        <v>274</v>
      </c>
      <c r="K33" t="s">
        <v>275</v>
      </c>
      <c r="L33" t="s">
        <v>81</v>
      </c>
      <c r="M33" t="s">
        <v>105</v>
      </c>
      <c r="N33">
        <v>85.541344444444405</v>
      </c>
      <c r="O33">
        <v>21.013758904159399</v>
      </c>
      <c r="Q33" t="s">
        <v>39</v>
      </c>
      <c r="S33">
        <v>0</v>
      </c>
      <c r="T33">
        <v>86.494807906093101</v>
      </c>
      <c r="U33">
        <v>86.410386234255796</v>
      </c>
      <c r="V33">
        <v>0.31859633343054999</v>
      </c>
      <c r="W33">
        <v>0.22068220628392701</v>
      </c>
      <c r="X33" t="s">
        <v>40</v>
      </c>
      <c r="Y33">
        <v>86.494807906093101</v>
      </c>
      <c r="Z33">
        <v>0.27469412119832298</v>
      </c>
      <c r="AA33">
        <v>246863.404242246</v>
      </c>
      <c r="AB33">
        <v>0</v>
      </c>
      <c r="AC33" t="s">
        <v>81</v>
      </c>
      <c r="AD33" t="s">
        <v>40</v>
      </c>
      <c r="AE33">
        <v>86.410386234255796</v>
      </c>
      <c r="AF33">
        <v>0.190272449361018</v>
      </c>
      <c r="AG33">
        <v>248127.26493652599</v>
      </c>
      <c r="AH33">
        <v>0</v>
      </c>
    </row>
    <row r="34" spans="1:37" x14ac:dyDescent="0.3">
      <c r="A34" s="1">
        <v>45690</v>
      </c>
      <c r="B34">
        <v>86.536000000000001</v>
      </c>
      <c r="C34">
        <f t="shared" ca="1" si="0"/>
        <v>86.850999999999999</v>
      </c>
      <c r="D34">
        <v>85.724801085708705</v>
      </c>
      <c r="E34">
        <v>86.725842235449804</v>
      </c>
      <c r="F34">
        <v>6226555.8700000299</v>
      </c>
      <c r="G34">
        <v>2095330.86</v>
      </c>
      <c r="H34">
        <v>11</v>
      </c>
      <c r="I34">
        <v>21</v>
      </c>
      <c r="J34" t="s">
        <v>274</v>
      </c>
      <c r="K34" t="s">
        <v>275</v>
      </c>
      <c r="L34" t="s">
        <v>106</v>
      </c>
      <c r="M34" t="s">
        <v>107</v>
      </c>
      <c r="N34">
        <v>85.539872727272694</v>
      </c>
      <c r="O34">
        <v>138.30412401463801</v>
      </c>
      <c r="Q34" t="s">
        <v>39</v>
      </c>
      <c r="S34">
        <v>0</v>
      </c>
      <c r="T34">
        <v>86.282608292646003</v>
      </c>
      <c r="U34">
        <v>86.334687049077104</v>
      </c>
      <c r="V34">
        <v>6.6438293257167103E-2</v>
      </c>
      <c r="W34">
        <v>0.12683674168061301</v>
      </c>
      <c r="X34" t="s">
        <v>40</v>
      </c>
      <c r="Y34">
        <v>86.282608292646003</v>
      </c>
      <c r="Z34">
        <v>5.7286632066791299E-2</v>
      </c>
      <c r="AA34">
        <v>356560.11104399699</v>
      </c>
      <c r="AB34">
        <v>0</v>
      </c>
      <c r="AC34" t="s">
        <v>108</v>
      </c>
      <c r="AD34" t="s">
        <v>40</v>
      </c>
      <c r="AE34">
        <v>86.334687049077104</v>
      </c>
      <c r="AF34">
        <v>0.109365388497906</v>
      </c>
      <c r="AG34">
        <v>229156.67353555199</v>
      </c>
      <c r="AH34">
        <v>0</v>
      </c>
      <c r="AJ34">
        <v>18998.509999999998</v>
      </c>
    </row>
    <row r="35" spans="1:37" x14ac:dyDescent="0.3">
      <c r="A35" s="1">
        <v>45691</v>
      </c>
      <c r="B35">
        <v>86.96</v>
      </c>
      <c r="C35">
        <f t="shared" ca="1" si="0"/>
        <v>86.6</v>
      </c>
      <c r="D35">
        <v>85.730008961347593</v>
      </c>
      <c r="E35">
        <v>86.731050111103698</v>
      </c>
      <c r="F35">
        <v>294964.21000000002</v>
      </c>
      <c r="G35">
        <v>19240</v>
      </c>
      <c r="H35">
        <v>58</v>
      </c>
      <c r="I35">
        <v>14</v>
      </c>
      <c r="J35" t="s">
        <v>275</v>
      </c>
      <c r="K35" t="s">
        <v>275</v>
      </c>
      <c r="M35" t="s">
        <v>39</v>
      </c>
      <c r="O35">
        <v>0</v>
      </c>
      <c r="Q35" t="s">
        <v>39</v>
      </c>
      <c r="S35">
        <v>0</v>
      </c>
      <c r="T35">
        <v>86.524120000377394</v>
      </c>
      <c r="U35">
        <v>86.303439795218495</v>
      </c>
      <c r="V35">
        <v>0.34047160063933601</v>
      </c>
      <c r="W35">
        <v>8.4552720927259503E-2</v>
      </c>
      <c r="X35" t="s">
        <v>46</v>
      </c>
      <c r="Y35">
        <v>86.524120000377394</v>
      </c>
      <c r="Z35">
        <v>0.29359046415176199</v>
      </c>
      <c r="AA35">
        <v>0</v>
      </c>
      <c r="AB35">
        <v>86598.679322057898</v>
      </c>
      <c r="AD35" t="s">
        <v>40</v>
      </c>
      <c r="AE35">
        <v>86.303439795218495</v>
      </c>
      <c r="AF35">
        <v>7.2910258992863006E-2</v>
      </c>
      <c r="AG35">
        <v>1402.79338302268</v>
      </c>
      <c r="AH35">
        <v>0</v>
      </c>
      <c r="AK35">
        <v>1767168.9</v>
      </c>
    </row>
    <row r="36" spans="1:37" x14ac:dyDescent="0.3">
      <c r="A36" s="1">
        <v>45692</v>
      </c>
      <c r="B36">
        <v>87.07</v>
      </c>
      <c r="C36">
        <f t="shared" ca="1" si="0"/>
        <v>87.294999999999987</v>
      </c>
      <c r="D36">
        <v>85.735216836971006</v>
      </c>
      <c r="E36">
        <v>86.736257986742004</v>
      </c>
      <c r="F36">
        <v>0</v>
      </c>
      <c r="G36">
        <v>0</v>
      </c>
      <c r="H36">
        <v>65</v>
      </c>
      <c r="I36">
        <v>15</v>
      </c>
      <c r="J36" t="s">
        <v>274</v>
      </c>
      <c r="K36" t="s">
        <v>275</v>
      </c>
      <c r="M36" t="s">
        <v>54</v>
      </c>
      <c r="O36">
        <v>0</v>
      </c>
      <c r="Q36" t="s">
        <v>39</v>
      </c>
      <c r="S36">
        <v>0</v>
      </c>
      <c r="AA36">
        <v>0</v>
      </c>
      <c r="AB36">
        <v>0</v>
      </c>
      <c r="AC36" t="s">
        <v>67</v>
      </c>
      <c r="AG36">
        <v>0</v>
      </c>
      <c r="AH36">
        <v>0</v>
      </c>
      <c r="AK36">
        <v>586824.66</v>
      </c>
    </row>
    <row r="37" spans="1:37" x14ac:dyDescent="0.3">
      <c r="A37" s="1">
        <v>45693</v>
      </c>
      <c r="B37">
        <v>87.335999999999999</v>
      </c>
      <c r="C37">
        <f t="shared" ca="1" si="0"/>
        <v>87.335999999999999</v>
      </c>
      <c r="D37">
        <v>85.740424712605105</v>
      </c>
      <c r="E37">
        <v>86.741465862390896</v>
      </c>
      <c r="F37">
        <v>214810.21</v>
      </c>
      <c r="G37">
        <v>1001702.71</v>
      </c>
      <c r="H37">
        <v>10</v>
      </c>
      <c r="I37">
        <v>50</v>
      </c>
      <c r="J37" t="s">
        <v>274</v>
      </c>
      <c r="K37" t="s">
        <v>275</v>
      </c>
      <c r="L37" t="s">
        <v>109</v>
      </c>
      <c r="M37" t="s">
        <v>110</v>
      </c>
      <c r="N37">
        <v>85.539990000000003</v>
      </c>
      <c r="O37">
        <v>4.2691093888559699</v>
      </c>
      <c r="Q37" t="s">
        <v>39</v>
      </c>
      <c r="S37">
        <v>0</v>
      </c>
      <c r="T37">
        <v>86.293024043932306</v>
      </c>
      <c r="U37">
        <v>86.494807906093101</v>
      </c>
      <c r="V37">
        <v>6.0387506492055799E-2</v>
      </c>
      <c r="W37">
        <v>0.294364373846836</v>
      </c>
      <c r="X37" t="s">
        <v>40</v>
      </c>
      <c r="Y37">
        <v>86.293024043932306</v>
      </c>
      <c r="Z37">
        <v>5.2078756434298198E-2</v>
      </c>
      <c r="AA37">
        <v>11182.779496801601</v>
      </c>
      <c r="AB37">
        <v>0</v>
      </c>
      <c r="AC37" t="s">
        <v>109</v>
      </c>
      <c r="AD37" t="s">
        <v>40</v>
      </c>
      <c r="AE37">
        <v>86.494807906093101</v>
      </c>
      <c r="AF37">
        <v>0.25386261859513598</v>
      </c>
      <c r="AG37">
        <v>254294.87301444399</v>
      </c>
      <c r="AH37">
        <v>0</v>
      </c>
      <c r="AJ37">
        <v>3600127.64</v>
      </c>
    </row>
    <row r="38" spans="1:37" x14ac:dyDescent="0.3">
      <c r="A38" s="1">
        <v>45694</v>
      </c>
      <c r="B38">
        <v>87.58</v>
      </c>
      <c r="C38">
        <f t="shared" ca="1" si="0"/>
        <v>87.804999999999993</v>
      </c>
      <c r="D38">
        <v>85.745632588244106</v>
      </c>
      <c r="E38">
        <v>86.746673738044706</v>
      </c>
      <c r="F38">
        <v>5373944.1900000004</v>
      </c>
      <c r="G38">
        <v>1109889.92</v>
      </c>
      <c r="H38">
        <v>32</v>
      </c>
      <c r="I38">
        <v>38</v>
      </c>
      <c r="J38" t="s">
        <v>274</v>
      </c>
      <c r="K38" t="s">
        <v>275</v>
      </c>
      <c r="L38" t="s">
        <v>111</v>
      </c>
      <c r="M38" t="s">
        <v>112</v>
      </c>
      <c r="N38">
        <v>85.541550000000001</v>
      </c>
      <c r="O38">
        <v>62.823536871898298</v>
      </c>
      <c r="Q38" t="s">
        <v>39</v>
      </c>
      <c r="S38">
        <v>0</v>
      </c>
      <c r="T38">
        <v>86.410386234255796</v>
      </c>
      <c r="U38">
        <v>86.440182118433697</v>
      </c>
      <c r="V38">
        <v>0.190423647998226</v>
      </c>
      <c r="W38">
        <v>0.22497114152122399</v>
      </c>
      <c r="X38" t="s">
        <v>40</v>
      </c>
      <c r="Y38">
        <v>86.410386234255796</v>
      </c>
      <c r="Z38">
        <v>0.16423307111139701</v>
      </c>
      <c r="AA38">
        <v>882516.53476807801</v>
      </c>
      <c r="AB38">
        <v>0</v>
      </c>
      <c r="AC38" t="s">
        <v>111</v>
      </c>
      <c r="AD38" t="s">
        <v>40</v>
      </c>
      <c r="AE38">
        <v>86.440182118433697</v>
      </c>
      <c r="AF38">
        <v>0.194028955289269</v>
      </c>
      <c r="AG38">
        <v>215350.78166369101</v>
      </c>
      <c r="AH38">
        <v>0</v>
      </c>
    </row>
    <row r="39" spans="1:37" x14ac:dyDescent="0.3">
      <c r="A39" s="1">
        <v>45695</v>
      </c>
      <c r="B39">
        <v>87.626999999999995</v>
      </c>
      <c r="C39">
        <f t="shared" ca="1" si="0"/>
        <v>87.626999999999995</v>
      </c>
      <c r="D39">
        <v>85.750840463880607</v>
      </c>
      <c r="E39">
        <v>86.751881613696</v>
      </c>
      <c r="F39">
        <v>1447144.11</v>
      </c>
      <c r="G39">
        <v>1690227.87</v>
      </c>
      <c r="H39">
        <v>64</v>
      </c>
      <c r="I39">
        <v>35</v>
      </c>
      <c r="J39" t="s">
        <v>274</v>
      </c>
      <c r="K39" t="s">
        <v>275</v>
      </c>
      <c r="L39" t="s">
        <v>113</v>
      </c>
      <c r="M39" t="s">
        <v>114</v>
      </c>
      <c r="N39">
        <v>85.543237500000004</v>
      </c>
      <c r="O39">
        <v>27.068194076076399</v>
      </c>
      <c r="Q39" t="s">
        <v>39</v>
      </c>
      <c r="S39">
        <v>0</v>
      </c>
      <c r="T39">
        <v>86.571360857872506</v>
      </c>
      <c r="U39">
        <v>86.430250157041101</v>
      </c>
      <c r="V39">
        <v>0.37100842842389797</v>
      </c>
      <c r="W39">
        <v>0.207404400461915</v>
      </c>
      <c r="X39" t="s">
        <v>40</v>
      </c>
      <c r="Y39">
        <v>86.571360857872506</v>
      </c>
      <c r="Z39">
        <v>0.31999981908423097</v>
      </c>
      <c r="AA39">
        <v>463058.785194734</v>
      </c>
      <c r="AB39">
        <v>0</v>
      </c>
      <c r="AC39" t="s">
        <v>115</v>
      </c>
      <c r="AD39" t="s">
        <v>40</v>
      </c>
      <c r="AE39">
        <v>86.430250157041101</v>
      </c>
      <c r="AF39">
        <v>0.17888911825274101</v>
      </c>
      <c r="AG39">
        <v>302363.37331050797</v>
      </c>
      <c r="AH39">
        <v>0</v>
      </c>
    </row>
    <row r="40" spans="1:37" x14ac:dyDescent="0.3">
      <c r="A40" s="1">
        <v>45696</v>
      </c>
      <c r="B40">
        <v>87.626999999999995</v>
      </c>
      <c r="C40">
        <f t="shared" ca="1" si="0"/>
        <v>87.49199999999999</v>
      </c>
      <c r="D40">
        <v>85.756048339515402</v>
      </c>
      <c r="E40">
        <v>86.757089489345603</v>
      </c>
      <c r="F40">
        <v>793914.59000000102</v>
      </c>
      <c r="G40">
        <v>745859.24</v>
      </c>
      <c r="H40">
        <v>15</v>
      </c>
      <c r="I40">
        <v>2</v>
      </c>
      <c r="J40" t="s">
        <v>274</v>
      </c>
      <c r="K40" t="s">
        <v>275</v>
      </c>
      <c r="L40" t="s">
        <v>116</v>
      </c>
      <c r="M40" t="s">
        <v>117</v>
      </c>
      <c r="N40">
        <v>85.540593333333305</v>
      </c>
      <c r="O40">
        <v>13.921788056121599</v>
      </c>
      <c r="Q40" t="s">
        <v>39</v>
      </c>
      <c r="S40">
        <v>0</v>
      </c>
      <c r="T40">
        <v>86.334687049077104</v>
      </c>
      <c r="U40">
        <v>86.266984665716706</v>
      </c>
      <c r="V40">
        <v>9.0564852775606997E-2</v>
      </c>
      <c r="W40">
        <v>1.20753137033626E-2</v>
      </c>
      <c r="X40" t="s">
        <v>40</v>
      </c>
      <c r="Y40">
        <v>86.334687049077104</v>
      </c>
      <c r="Z40">
        <v>7.8118134646643994E-2</v>
      </c>
      <c r="AA40">
        <v>62005.205051499099</v>
      </c>
      <c r="AB40">
        <v>0</v>
      </c>
      <c r="AC40" t="s">
        <v>116</v>
      </c>
      <c r="AD40" t="s">
        <v>40</v>
      </c>
      <c r="AE40">
        <v>86.266984665716706</v>
      </c>
      <c r="AF40">
        <v>1.0415751286174699E-2</v>
      </c>
      <c r="AG40">
        <v>7768.6843383352598</v>
      </c>
      <c r="AH40">
        <v>0</v>
      </c>
    </row>
    <row r="41" spans="1:37" x14ac:dyDescent="0.3">
      <c r="A41" s="1">
        <v>45697</v>
      </c>
      <c r="B41">
        <v>87.626999999999995</v>
      </c>
      <c r="C41">
        <f t="shared" ca="1" si="0"/>
        <v>87.446999999999989</v>
      </c>
      <c r="D41">
        <v>85.761256215150794</v>
      </c>
      <c r="E41">
        <v>86.762297364995803</v>
      </c>
      <c r="F41">
        <v>1009507.79</v>
      </c>
      <c r="G41">
        <v>1302963.43</v>
      </c>
      <c r="H41">
        <v>13</v>
      </c>
      <c r="I41">
        <v>89</v>
      </c>
      <c r="J41" t="s">
        <v>274</v>
      </c>
      <c r="K41" t="s">
        <v>275</v>
      </c>
      <c r="L41" t="s">
        <v>118</v>
      </c>
      <c r="M41" t="s">
        <v>119</v>
      </c>
      <c r="N41">
        <v>85.539784615384605</v>
      </c>
      <c r="O41">
        <v>28.324020956395699</v>
      </c>
      <c r="Q41" t="s">
        <v>39</v>
      </c>
      <c r="S41">
        <v>0</v>
      </c>
      <c r="T41">
        <v>86.329479173433995</v>
      </c>
      <c r="U41">
        <v>86.696734118588296</v>
      </c>
      <c r="V41">
        <v>7.8484800429594007E-2</v>
      </c>
      <c r="W41">
        <v>0.50422950314770498</v>
      </c>
      <c r="X41" t="s">
        <v>40</v>
      </c>
      <c r="Y41">
        <v>86.329479173433995</v>
      </c>
      <c r="Z41">
        <v>6.7702383360710897E-2</v>
      </c>
      <c r="AA41">
        <v>68317.759383247598</v>
      </c>
      <c r="AB41">
        <v>0</v>
      </c>
      <c r="AC41" t="s">
        <v>120</v>
      </c>
      <c r="AD41" t="s">
        <v>40</v>
      </c>
      <c r="AE41">
        <v>86.696734118588296</v>
      </c>
      <c r="AF41">
        <v>0.43495732851496899</v>
      </c>
      <c r="AG41">
        <v>566733.49266550003</v>
      </c>
      <c r="AH41">
        <v>0</v>
      </c>
    </row>
    <row r="42" spans="1:37" x14ac:dyDescent="0.3">
      <c r="A42" s="1">
        <v>45698</v>
      </c>
      <c r="B42">
        <v>87.468999999999994</v>
      </c>
      <c r="C42">
        <f t="shared" ca="1" si="0"/>
        <v>87.333999999999989</v>
      </c>
      <c r="D42">
        <v>85.766464090786798</v>
      </c>
      <c r="E42">
        <v>86.767505240646599</v>
      </c>
      <c r="F42">
        <v>72273.39</v>
      </c>
      <c r="G42">
        <v>14548.98</v>
      </c>
      <c r="H42">
        <v>61</v>
      </c>
      <c r="I42">
        <v>84</v>
      </c>
      <c r="J42" t="s">
        <v>275</v>
      </c>
      <c r="K42" t="s">
        <v>275</v>
      </c>
      <c r="M42" t="s">
        <v>39</v>
      </c>
      <c r="O42">
        <v>0</v>
      </c>
      <c r="Q42" t="s">
        <v>39</v>
      </c>
      <c r="S42">
        <v>0</v>
      </c>
      <c r="T42">
        <v>86.571360857872506</v>
      </c>
      <c r="U42">
        <v>86.678805355377406</v>
      </c>
      <c r="V42">
        <v>0.35283045227015197</v>
      </c>
      <c r="W42">
        <v>0.47737925610422399</v>
      </c>
      <c r="X42" t="s">
        <v>46</v>
      </c>
      <c r="Y42">
        <v>86.571360857872506</v>
      </c>
      <c r="Z42">
        <v>0.30437619215587097</v>
      </c>
      <c r="AA42">
        <v>0</v>
      </c>
      <c r="AB42">
        <v>21998.299242396199</v>
      </c>
      <c r="AD42" t="s">
        <v>40</v>
      </c>
      <c r="AE42">
        <v>86.678805355377406</v>
      </c>
      <c r="AF42">
        <v>0.41182068966074298</v>
      </c>
      <c r="AG42">
        <v>5991.5709774603602</v>
      </c>
      <c r="AH42">
        <v>0</v>
      </c>
      <c r="AK42">
        <v>745859.24</v>
      </c>
    </row>
    <row r="43" spans="1:37" x14ac:dyDescent="0.3">
      <c r="A43" s="1">
        <v>45699</v>
      </c>
      <c r="B43">
        <v>86.789000000000001</v>
      </c>
      <c r="C43">
        <f t="shared" ca="1" si="0"/>
        <v>86.879000000000005</v>
      </c>
      <c r="D43">
        <v>85.771671966422602</v>
      </c>
      <c r="E43">
        <v>86.772713116297197</v>
      </c>
      <c r="F43">
        <v>391163.31</v>
      </c>
      <c r="G43">
        <v>0</v>
      </c>
      <c r="H43">
        <v>26</v>
      </c>
      <c r="I43">
        <v>1</v>
      </c>
      <c r="J43" t="s">
        <v>274</v>
      </c>
      <c r="K43" t="s">
        <v>275</v>
      </c>
      <c r="L43" t="s">
        <v>121</v>
      </c>
      <c r="M43" t="s">
        <v>122</v>
      </c>
      <c r="N43">
        <v>85.540776923076905</v>
      </c>
      <c r="O43">
        <v>9.1457765913547693</v>
      </c>
      <c r="Q43" t="s">
        <v>39</v>
      </c>
      <c r="S43">
        <v>0</v>
      </c>
      <c r="T43">
        <v>86.405420253559498</v>
      </c>
      <c r="V43">
        <v>0.154427177836854</v>
      </c>
      <c r="X43" t="s">
        <v>40</v>
      </c>
      <c r="Y43">
        <v>86.405420253559498</v>
      </c>
      <c r="Z43">
        <v>0.133227712199599</v>
      </c>
      <c r="AA43">
        <v>52104.647111131002</v>
      </c>
      <c r="AB43">
        <v>0</v>
      </c>
      <c r="AC43" t="s">
        <v>121</v>
      </c>
      <c r="AG43">
        <v>0</v>
      </c>
      <c r="AH43">
        <v>0</v>
      </c>
      <c r="AJ43">
        <v>634406.23</v>
      </c>
    </row>
    <row r="44" spans="1:37" x14ac:dyDescent="0.3">
      <c r="A44" s="1">
        <v>45700</v>
      </c>
      <c r="B44">
        <v>86.9</v>
      </c>
      <c r="C44">
        <f t="shared" ca="1" si="0"/>
        <v>86.72</v>
      </c>
      <c r="D44">
        <v>85.776879842058193</v>
      </c>
      <c r="E44">
        <v>86.777920991947695</v>
      </c>
      <c r="F44">
        <v>4142185.01</v>
      </c>
      <c r="G44">
        <v>2259247.96</v>
      </c>
      <c r="H44">
        <v>50</v>
      </c>
      <c r="I44">
        <v>83</v>
      </c>
      <c r="J44" t="s">
        <v>274</v>
      </c>
      <c r="K44" t="s">
        <v>275</v>
      </c>
      <c r="L44" t="s">
        <v>123</v>
      </c>
      <c r="M44" t="s">
        <v>124</v>
      </c>
      <c r="N44">
        <v>85.541104000000004</v>
      </c>
      <c r="O44">
        <v>135.58731980259901</v>
      </c>
      <c r="Q44" t="s">
        <v>39</v>
      </c>
      <c r="S44">
        <v>0</v>
      </c>
      <c r="T44">
        <v>86.528844086126895</v>
      </c>
      <c r="U44">
        <v>86.683287546180097</v>
      </c>
      <c r="V44">
        <v>0.29143630650513402</v>
      </c>
      <c r="W44">
        <v>0.47044431938772102</v>
      </c>
      <c r="X44" t="s">
        <v>40</v>
      </c>
      <c r="Y44">
        <v>86.528844086126895</v>
      </c>
      <c r="Z44">
        <v>0.25144366912395799</v>
      </c>
      <c r="AA44">
        <v>1041390.60978486</v>
      </c>
      <c r="AB44">
        <v>0</v>
      </c>
      <c r="AC44" t="s">
        <v>45</v>
      </c>
      <c r="AD44" t="s">
        <v>40</v>
      </c>
      <c r="AE44">
        <v>86.683287546180097</v>
      </c>
      <c r="AF44">
        <v>0.405887129177188</v>
      </c>
      <c r="AG44">
        <v>916999.66858381801</v>
      </c>
      <c r="AH44">
        <v>0</v>
      </c>
      <c r="AK44">
        <v>0</v>
      </c>
    </row>
    <row r="45" spans="1:37" x14ac:dyDescent="0.3">
      <c r="A45" s="1">
        <v>45701</v>
      </c>
      <c r="B45">
        <v>86.69</v>
      </c>
      <c r="C45">
        <f t="shared" ca="1" si="0"/>
        <v>86.734999999999999</v>
      </c>
      <c r="D45">
        <v>85.782087717693898</v>
      </c>
      <c r="E45">
        <v>86.783128867598194</v>
      </c>
      <c r="F45">
        <v>1833286.9</v>
      </c>
      <c r="G45">
        <v>2080164.8</v>
      </c>
      <c r="H45">
        <v>15</v>
      </c>
      <c r="I45">
        <v>7</v>
      </c>
      <c r="J45" t="s">
        <v>274</v>
      </c>
      <c r="K45" t="s">
        <v>275</v>
      </c>
      <c r="L45" t="s">
        <v>116</v>
      </c>
      <c r="M45" t="s">
        <v>117</v>
      </c>
      <c r="N45">
        <v>85.540593333333305</v>
      </c>
      <c r="O45">
        <v>32.1478304963059</v>
      </c>
      <c r="Q45" t="s">
        <v>39</v>
      </c>
      <c r="S45">
        <v>0</v>
      </c>
      <c r="T45">
        <v>86.360726427292704</v>
      </c>
      <c r="U45">
        <v>86.319063422147806</v>
      </c>
      <c r="V45">
        <v>9.0537521051407902E-2</v>
      </c>
      <c r="W45">
        <v>4.2250843157341199E-2</v>
      </c>
      <c r="X45" t="s">
        <v>40</v>
      </c>
      <c r="Y45">
        <v>86.360726427292704</v>
      </c>
      <c r="Z45">
        <v>7.8118134646658205E-2</v>
      </c>
      <c r="AA45">
        <v>143180.805069658</v>
      </c>
      <c r="AB45">
        <v>0</v>
      </c>
      <c r="AC45" t="s">
        <v>116</v>
      </c>
      <c r="AD45" t="s">
        <v>40</v>
      </c>
      <c r="AE45">
        <v>86.319063422147806</v>
      </c>
      <c r="AF45">
        <v>3.6455129501789002E-2</v>
      </c>
      <c r="AG45">
        <v>75832.677169062998</v>
      </c>
      <c r="AH45">
        <v>0</v>
      </c>
      <c r="AJ45">
        <v>6226555.8700000299</v>
      </c>
    </row>
    <row r="46" spans="1:37" x14ac:dyDescent="0.3">
      <c r="A46" s="1">
        <v>45702</v>
      </c>
      <c r="B46">
        <v>86.62</v>
      </c>
      <c r="C46">
        <f t="shared" ca="1" si="0"/>
        <v>86.44</v>
      </c>
      <c r="D46">
        <v>85.787295593329603</v>
      </c>
      <c r="E46">
        <v>86.788336743248706</v>
      </c>
      <c r="F46">
        <v>2117660.11</v>
      </c>
      <c r="G46">
        <v>622673.81000000006</v>
      </c>
      <c r="H46">
        <v>55</v>
      </c>
      <c r="I46">
        <v>77</v>
      </c>
      <c r="J46" t="s">
        <v>274</v>
      </c>
      <c r="K46" t="s">
        <v>274</v>
      </c>
      <c r="L46" t="s">
        <v>125</v>
      </c>
      <c r="M46" t="s">
        <v>126</v>
      </c>
      <c r="N46">
        <v>85.541296363636405</v>
      </c>
      <c r="O46">
        <v>54.463921270712902</v>
      </c>
      <c r="P46" t="s">
        <v>127</v>
      </c>
      <c r="Q46" t="s">
        <v>128</v>
      </c>
      <c r="R46">
        <v>85.5421727272727</v>
      </c>
      <c r="S46">
        <v>16.014408261462702</v>
      </c>
      <c r="T46">
        <v>86.561912686373503</v>
      </c>
      <c r="U46">
        <v>86.665358782969307</v>
      </c>
      <c r="V46">
        <v>0.31765378967267699</v>
      </c>
      <c r="W46">
        <v>0.43753872962062101</v>
      </c>
      <c r="X46" t="s">
        <v>40</v>
      </c>
      <c r="Y46">
        <v>86.561912686373503</v>
      </c>
      <c r="Z46">
        <v>0.27409651808436297</v>
      </c>
      <c r="AA46">
        <v>580388.79871587805</v>
      </c>
      <c r="AB46">
        <v>0</v>
      </c>
      <c r="AC46" t="s">
        <v>129</v>
      </c>
      <c r="AD46" t="s">
        <v>46</v>
      </c>
      <c r="AE46">
        <v>86.665358782969307</v>
      </c>
      <c r="AF46">
        <v>0.37754261468011002</v>
      </c>
      <c r="AG46">
        <v>0</v>
      </c>
      <c r="AH46">
        <v>235101.91272848699</v>
      </c>
      <c r="AI46" t="s">
        <v>127</v>
      </c>
      <c r="AJ46">
        <v>2824329.1499999897</v>
      </c>
      <c r="AK46">
        <v>2451688.71</v>
      </c>
    </row>
    <row r="47" spans="1:37" x14ac:dyDescent="0.3">
      <c r="A47" s="1">
        <v>45703</v>
      </c>
      <c r="B47">
        <v>86.62</v>
      </c>
      <c r="C47">
        <f t="shared" ca="1" si="0"/>
        <v>86.844999999999999</v>
      </c>
      <c r="D47">
        <v>85.792503468965293</v>
      </c>
      <c r="E47">
        <v>86.793544618899205</v>
      </c>
      <c r="F47">
        <v>769359.59000000195</v>
      </c>
      <c r="G47">
        <v>494640.93</v>
      </c>
      <c r="H47">
        <v>22</v>
      </c>
      <c r="I47">
        <v>69</v>
      </c>
      <c r="J47" t="s">
        <v>274</v>
      </c>
      <c r="K47" t="s">
        <v>275</v>
      </c>
      <c r="L47" t="s">
        <v>82</v>
      </c>
      <c r="M47" t="s">
        <v>83</v>
      </c>
      <c r="N47">
        <v>85.541072727272706</v>
      </c>
      <c r="O47">
        <v>12.5917511024647</v>
      </c>
      <c r="Q47" t="s">
        <v>39</v>
      </c>
      <c r="S47">
        <v>0</v>
      </c>
      <c r="T47">
        <v>86.405420253559498</v>
      </c>
      <c r="U47">
        <v>86.632773972616206</v>
      </c>
      <c r="V47">
        <v>0.13024947366544901</v>
      </c>
      <c r="W47">
        <v>0.39371656335859001</v>
      </c>
      <c r="X47" t="s">
        <v>40</v>
      </c>
      <c r="Y47">
        <v>86.405420253559498</v>
      </c>
      <c r="Z47">
        <v>0.11239620962722099</v>
      </c>
      <c r="AA47">
        <v>86460.510005250399</v>
      </c>
      <c r="AB47">
        <v>0</v>
      </c>
      <c r="AC47" t="s">
        <v>82</v>
      </c>
      <c r="AD47" t="s">
        <v>40</v>
      </c>
      <c r="AE47">
        <v>86.632773972616206</v>
      </c>
      <c r="AF47">
        <v>0.33974992868397202</v>
      </c>
      <c r="AG47">
        <v>168054.22069167299</v>
      </c>
      <c r="AH47">
        <v>0</v>
      </c>
      <c r="AJ47">
        <v>214810.21</v>
      </c>
    </row>
    <row r="48" spans="1:37" x14ac:dyDescent="0.3">
      <c r="A48" s="1">
        <v>45704</v>
      </c>
      <c r="B48">
        <v>86.62</v>
      </c>
      <c r="C48">
        <f t="shared" ca="1" si="0"/>
        <v>86.305000000000007</v>
      </c>
      <c r="D48">
        <v>85.797711344600998</v>
      </c>
      <c r="E48">
        <v>86.798752494549802</v>
      </c>
      <c r="F48">
        <v>370444.61</v>
      </c>
      <c r="G48">
        <v>842400.179999999</v>
      </c>
      <c r="H48">
        <v>56</v>
      </c>
      <c r="I48">
        <v>33</v>
      </c>
      <c r="J48" t="s">
        <v>274</v>
      </c>
      <c r="K48" t="s">
        <v>275</v>
      </c>
      <c r="L48" t="s">
        <v>130</v>
      </c>
      <c r="M48" t="s">
        <v>131</v>
      </c>
      <c r="N48">
        <v>85.540975000000003</v>
      </c>
      <c r="O48">
        <v>9.5273930918872693</v>
      </c>
      <c r="Q48" t="s">
        <v>39</v>
      </c>
      <c r="S48">
        <v>0</v>
      </c>
      <c r="T48">
        <v>86.576084943622106</v>
      </c>
      <c r="U48">
        <v>86.4650120219152</v>
      </c>
      <c r="V48">
        <v>0.32196838552337897</v>
      </c>
      <c r="W48">
        <v>0.19326016145416</v>
      </c>
      <c r="X48" t="s">
        <v>40</v>
      </c>
      <c r="Y48">
        <v>86.576084943622106</v>
      </c>
      <c r="Z48">
        <v>0.277853024046678</v>
      </c>
      <c r="AA48">
        <v>102919.6277372</v>
      </c>
      <c r="AB48">
        <v>0</v>
      </c>
      <c r="AC48" t="s">
        <v>132</v>
      </c>
      <c r="AD48" t="s">
        <v>40</v>
      </c>
      <c r="AE48">
        <v>86.4650120219152</v>
      </c>
      <c r="AF48">
        <v>0.16678010233985699</v>
      </c>
      <c r="AG48">
        <v>140495.588231514</v>
      </c>
      <c r="AH48">
        <v>0</v>
      </c>
    </row>
    <row r="49" spans="1:37" x14ac:dyDescent="0.3">
      <c r="A49" s="1">
        <v>45705</v>
      </c>
      <c r="B49">
        <v>86.808999999999997</v>
      </c>
      <c r="C49">
        <f t="shared" ca="1" si="0"/>
        <v>86.763999999999996</v>
      </c>
      <c r="D49">
        <v>85.802919220236703</v>
      </c>
      <c r="E49">
        <v>86.803960370200301</v>
      </c>
      <c r="F49">
        <v>56807.54</v>
      </c>
      <c r="G49">
        <v>5771.2</v>
      </c>
      <c r="H49">
        <v>75</v>
      </c>
      <c r="I49">
        <v>89</v>
      </c>
      <c r="J49" t="s">
        <v>274</v>
      </c>
      <c r="K49" t="s">
        <v>274</v>
      </c>
      <c r="L49" t="s">
        <v>133</v>
      </c>
      <c r="M49" t="s">
        <v>134</v>
      </c>
      <c r="N49">
        <v>85.542918666666694</v>
      </c>
      <c r="O49">
        <v>1.39460376690917</v>
      </c>
      <c r="P49" t="s">
        <v>135</v>
      </c>
      <c r="Q49" t="s">
        <v>136</v>
      </c>
      <c r="R49">
        <v>85.541889887640494</v>
      </c>
      <c r="S49">
        <v>0.19565494685602899</v>
      </c>
      <c r="T49">
        <v>86.669840973771997</v>
      </c>
      <c r="U49">
        <v>86.732591645010004</v>
      </c>
      <c r="V49">
        <v>0.42454991298479899</v>
      </c>
      <c r="W49">
        <v>0.49725926430029499</v>
      </c>
      <c r="X49" t="s">
        <v>40</v>
      </c>
      <c r="Y49">
        <v>86.669840973771997</v>
      </c>
      <c r="Z49">
        <v>0.36640117855348803</v>
      </c>
      <c r="AA49">
        <v>20812.9550029575</v>
      </c>
      <c r="AB49">
        <v>0</v>
      </c>
      <c r="AC49" t="s">
        <v>133</v>
      </c>
      <c r="AD49" t="s">
        <v>46</v>
      </c>
      <c r="AE49">
        <v>86.732591645010004</v>
      </c>
      <c r="AF49">
        <v>0.42915184979155202</v>
      </c>
      <c r="AG49">
        <v>0</v>
      </c>
      <c r="AH49">
        <v>2476.9168104638602</v>
      </c>
      <c r="AI49" t="s">
        <v>137</v>
      </c>
      <c r="AK49">
        <v>19240</v>
      </c>
    </row>
    <row r="50" spans="1:37" x14ac:dyDescent="0.3">
      <c r="A50" s="1">
        <v>45706</v>
      </c>
      <c r="B50">
        <v>86.867000000000004</v>
      </c>
      <c r="C50">
        <f t="shared" ca="1" si="0"/>
        <v>87.137</v>
      </c>
      <c r="D50">
        <v>85.808127095872393</v>
      </c>
      <c r="E50">
        <v>86.809168245850799</v>
      </c>
      <c r="F50">
        <v>42093.55</v>
      </c>
      <c r="G50">
        <v>0</v>
      </c>
      <c r="H50">
        <v>57</v>
      </c>
      <c r="I50">
        <v>56</v>
      </c>
      <c r="J50" t="s">
        <v>275</v>
      </c>
      <c r="K50" t="s">
        <v>275</v>
      </c>
      <c r="M50" t="s">
        <v>39</v>
      </c>
      <c r="O50">
        <v>0</v>
      </c>
      <c r="Q50" t="s">
        <v>39</v>
      </c>
      <c r="S50">
        <v>0</v>
      </c>
      <c r="T50">
        <v>86.590257200870596</v>
      </c>
      <c r="V50">
        <v>0.32628194000087501</v>
      </c>
      <c r="X50" t="s">
        <v>46</v>
      </c>
      <c r="Y50">
        <v>86.590257200870596</v>
      </c>
      <c r="Z50">
        <v>0.28160953000900701</v>
      </c>
      <c r="AA50">
        <v>0</v>
      </c>
      <c r="AB50">
        <v>11853.9448319106</v>
      </c>
      <c r="AG50">
        <v>0</v>
      </c>
      <c r="AH50">
        <v>0</v>
      </c>
      <c r="AJ50">
        <v>5.5</v>
      </c>
    </row>
    <row r="51" spans="1:37" x14ac:dyDescent="0.3">
      <c r="A51" s="1">
        <v>45707</v>
      </c>
      <c r="B51">
        <v>86.89</v>
      </c>
      <c r="C51">
        <f t="shared" ca="1" si="0"/>
        <v>86.754999999999995</v>
      </c>
      <c r="D51">
        <v>85.813334971508098</v>
      </c>
      <c r="E51">
        <v>86.814376121501297</v>
      </c>
      <c r="F51">
        <v>876351.11000000103</v>
      </c>
      <c r="G51">
        <v>458465.06</v>
      </c>
      <c r="H51">
        <v>39</v>
      </c>
      <c r="I51">
        <v>55</v>
      </c>
      <c r="J51" t="s">
        <v>274</v>
      </c>
      <c r="K51" t="s">
        <v>275</v>
      </c>
      <c r="L51" t="s">
        <v>138</v>
      </c>
      <c r="M51" t="s">
        <v>139</v>
      </c>
      <c r="N51">
        <v>85.541307692307697</v>
      </c>
      <c r="O51">
        <v>19.4653481389023</v>
      </c>
      <c r="Q51" t="s">
        <v>39</v>
      </c>
      <c r="S51">
        <v>0</v>
      </c>
      <c r="T51">
        <v>86.509705848182094</v>
      </c>
      <c r="U51">
        <v>86.585533115121095</v>
      </c>
      <c r="V51">
        <v>0.22690482360832301</v>
      </c>
      <c r="W51">
        <v>0.31475545484120598</v>
      </c>
      <c r="X51" t="s">
        <v>40</v>
      </c>
      <c r="Y51">
        <v>86.509705848182094</v>
      </c>
      <c r="Z51">
        <v>0.19585030167733899</v>
      </c>
      <c r="AA51">
        <v>171614.16392063201</v>
      </c>
      <c r="AB51">
        <v>0</v>
      </c>
      <c r="AC51" t="s">
        <v>138</v>
      </c>
      <c r="AD51" t="s">
        <v>40</v>
      </c>
      <c r="AE51">
        <v>86.585533115121095</v>
      </c>
      <c r="AF51">
        <v>0.27167756861638298</v>
      </c>
      <c r="AG51">
        <v>124554.672796364</v>
      </c>
      <c r="AH51">
        <v>0</v>
      </c>
      <c r="AK51">
        <v>0</v>
      </c>
    </row>
    <row r="52" spans="1:37" x14ac:dyDescent="0.3">
      <c r="A52" s="1">
        <v>45708</v>
      </c>
      <c r="B52">
        <v>86.561000000000007</v>
      </c>
      <c r="C52">
        <f t="shared" ca="1" si="0"/>
        <v>86.426000000000002</v>
      </c>
      <c r="D52">
        <v>85.818542847143803</v>
      </c>
      <c r="E52">
        <v>86.819583997151895</v>
      </c>
      <c r="F52">
        <v>552400.51000000106</v>
      </c>
      <c r="G52">
        <v>689377.71</v>
      </c>
      <c r="H52">
        <v>40</v>
      </c>
      <c r="I52">
        <v>60</v>
      </c>
      <c r="J52" t="s">
        <v>274</v>
      </c>
      <c r="K52" t="s">
        <v>275</v>
      </c>
      <c r="L52" t="s">
        <v>140</v>
      </c>
      <c r="M52" t="s">
        <v>141</v>
      </c>
      <c r="N52">
        <v>85.541272500000005</v>
      </c>
      <c r="O52">
        <v>14.2071789900419</v>
      </c>
      <c r="Q52" t="s">
        <v>39</v>
      </c>
      <c r="S52">
        <v>0</v>
      </c>
      <c r="T52">
        <v>86.519395914627907</v>
      </c>
      <c r="U52">
        <v>86.613877629618202</v>
      </c>
      <c r="V52">
        <v>0.23208371886557899</v>
      </c>
      <c r="W52">
        <v>0.34154009066173802</v>
      </c>
      <c r="X52" t="s">
        <v>40</v>
      </c>
      <c r="Y52">
        <v>86.519395914627907</v>
      </c>
      <c r="Z52">
        <v>0.20033249248005799</v>
      </c>
      <c r="AA52">
        <v>110649.56383656499</v>
      </c>
      <c r="AB52">
        <v>0</v>
      </c>
      <c r="AC52" t="s">
        <v>142</v>
      </c>
      <c r="AD52" t="s">
        <v>40</v>
      </c>
      <c r="AE52">
        <v>86.613877629618202</v>
      </c>
      <c r="AF52">
        <v>0.29481420747036702</v>
      </c>
      <c r="AG52">
        <v>203238.34322138599</v>
      </c>
      <c r="AH52">
        <v>0</v>
      </c>
      <c r="AK52">
        <v>2994395.0300000003</v>
      </c>
    </row>
    <row r="53" spans="1:37" x14ac:dyDescent="0.3">
      <c r="A53" s="1">
        <v>45709</v>
      </c>
      <c r="B53">
        <v>86.572000000000003</v>
      </c>
      <c r="C53">
        <f t="shared" ca="1" si="0"/>
        <v>86.527000000000001</v>
      </c>
      <c r="D53">
        <v>85.823750722779494</v>
      </c>
      <c r="E53">
        <v>86.824791872802393</v>
      </c>
      <c r="F53">
        <v>635154.56000000099</v>
      </c>
      <c r="G53">
        <v>3447335.6900000102</v>
      </c>
      <c r="H53">
        <v>30</v>
      </c>
      <c r="I53">
        <v>80</v>
      </c>
      <c r="J53" t="s">
        <v>274</v>
      </c>
      <c r="K53" t="s">
        <v>275</v>
      </c>
      <c r="L53" t="s">
        <v>143</v>
      </c>
      <c r="M53" t="s">
        <v>144</v>
      </c>
      <c r="N53">
        <v>85.541700000000006</v>
      </c>
      <c r="O53">
        <v>3.71255215306625</v>
      </c>
      <c r="Q53" t="s">
        <v>39</v>
      </c>
      <c r="S53">
        <v>0</v>
      </c>
      <c r="T53">
        <v>86.474943983307895</v>
      </c>
      <c r="U53">
        <v>86.710180690996495</v>
      </c>
      <c r="V53">
        <v>0.17454266714533301</v>
      </c>
      <c r="W53">
        <v>0.44704622165214702</v>
      </c>
      <c r="X53" t="s">
        <v>40</v>
      </c>
      <c r="Y53">
        <v>86.474943983307895</v>
      </c>
      <c r="Z53">
        <v>0.15067268551693799</v>
      </c>
      <c r="AA53">
        <v>95696.730721375905</v>
      </c>
      <c r="AB53">
        <v>0</v>
      </c>
      <c r="AC53" t="s">
        <v>143</v>
      </c>
      <c r="AD53" t="s">
        <v>40</v>
      </c>
      <c r="AE53">
        <v>86.710180690996495</v>
      </c>
      <c r="AF53">
        <v>0.38590939320552298</v>
      </c>
      <c r="AG53">
        <v>1330359.22430365</v>
      </c>
      <c r="AH53">
        <v>0</v>
      </c>
    </row>
    <row r="54" spans="1:37" x14ac:dyDescent="0.3">
      <c r="A54" s="1">
        <v>45710</v>
      </c>
      <c r="B54">
        <v>86.572000000000003</v>
      </c>
      <c r="C54">
        <f t="shared" ca="1" si="0"/>
        <v>86.617000000000004</v>
      </c>
      <c r="D54">
        <v>85.828958598415198</v>
      </c>
      <c r="E54">
        <v>86.829999748452906</v>
      </c>
      <c r="F54">
        <v>391966.9</v>
      </c>
      <c r="G54">
        <v>941103.75</v>
      </c>
      <c r="H54">
        <v>28</v>
      </c>
      <c r="I54">
        <v>22</v>
      </c>
      <c r="J54" t="s">
        <v>274</v>
      </c>
      <c r="K54" t="s">
        <v>275</v>
      </c>
      <c r="L54" t="s">
        <v>145</v>
      </c>
      <c r="M54" t="s">
        <v>146</v>
      </c>
      <c r="N54">
        <v>85.540599999999998</v>
      </c>
      <c r="O54">
        <v>7.3316059583510196</v>
      </c>
      <c r="Q54" t="s">
        <v>39</v>
      </c>
      <c r="S54">
        <v>0</v>
      </c>
      <c r="T54">
        <v>86.469978002611597</v>
      </c>
      <c r="U54">
        <v>86.440182118433697</v>
      </c>
      <c r="V54">
        <v>0.16274722206450201</v>
      </c>
      <c r="W54">
        <v>0.128233074101194</v>
      </c>
      <c r="X54" t="s">
        <v>40</v>
      </c>
      <c r="Y54">
        <v>86.469978002611597</v>
      </c>
      <c r="Z54">
        <v>0.14049882917751699</v>
      </c>
      <c r="AA54">
        <v>55063.5589203825</v>
      </c>
      <c r="AB54">
        <v>0</v>
      </c>
      <c r="AC54" t="s">
        <v>147</v>
      </c>
      <c r="AD54" t="s">
        <v>40</v>
      </c>
      <c r="AE54">
        <v>86.440182118433697</v>
      </c>
      <c r="AF54">
        <v>0.110702944999645</v>
      </c>
      <c r="AG54">
        <v>104182.956675209</v>
      </c>
      <c r="AH54">
        <v>0</v>
      </c>
      <c r="AJ54">
        <v>4484410.23999999</v>
      </c>
    </row>
    <row r="55" spans="1:37" x14ac:dyDescent="0.3">
      <c r="A55" s="1">
        <v>45711</v>
      </c>
      <c r="B55">
        <v>86.572000000000003</v>
      </c>
      <c r="C55">
        <f t="shared" ca="1" si="0"/>
        <v>86.257000000000005</v>
      </c>
      <c r="D55">
        <v>85.834166474050903</v>
      </c>
      <c r="E55">
        <v>86.835207624103404</v>
      </c>
      <c r="F55">
        <v>1036669.9</v>
      </c>
      <c r="G55">
        <v>919372.41</v>
      </c>
      <c r="H55">
        <v>79</v>
      </c>
      <c r="I55">
        <v>24</v>
      </c>
      <c r="J55" t="s">
        <v>274</v>
      </c>
      <c r="K55" t="s">
        <v>275</v>
      </c>
      <c r="L55" t="s">
        <v>148</v>
      </c>
      <c r="M55" t="s">
        <v>149</v>
      </c>
      <c r="N55">
        <v>85.542727848101293</v>
      </c>
      <c r="O55">
        <v>32.721506927878998</v>
      </c>
      <c r="Q55" t="s">
        <v>39</v>
      </c>
      <c r="S55">
        <v>0</v>
      </c>
      <c r="T55">
        <v>86.7146628817992</v>
      </c>
      <c r="U55">
        <v>86.455080060522604</v>
      </c>
      <c r="V55">
        <v>0.440119546047612</v>
      </c>
      <c r="W55">
        <v>0.139449178030882</v>
      </c>
      <c r="X55" t="s">
        <v>40</v>
      </c>
      <c r="Y55">
        <v>86.7146628817992</v>
      </c>
      <c r="Z55">
        <v>0.37997583272202501</v>
      </c>
      <c r="AA55">
        <v>393876.787003431</v>
      </c>
      <c r="AB55">
        <v>0</v>
      </c>
      <c r="AC55" t="s">
        <v>150</v>
      </c>
      <c r="AD55" t="s">
        <v>40</v>
      </c>
      <c r="AE55">
        <v>86.455080060522604</v>
      </c>
      <c r="AF55">
        <v>0.120393011445472</v>
      </c>
      <c r="AG55">
        <v>110686.013079781</v>
      </c>
      <c r="AH55">
        <v>0</v>
      </c>
      <c r="AJ55">
        <v>793914.59000000102</v>
      </c>
      <c r="AK55">
        <v>2340047.83</v>
      </c>
    </row>
    <row r="56" spans="1:37" x14ac:dyDescent="0.3">
      <c r="A56" s="1">
        <v>45712</v>
      </c>
      <c r="B56">
        <v>86.66</v>
      </c>
      <c r="C56">
        <f t="shared" ca="1" si="0"/>
        <v>87.064999999999998</v>
      </c>
      <c r="D56">
        <v>85.839374349686594</v>
      </c>
      <c r="E56">
        <v>86.840415499753902</v>
      </c>
      <c r="F56">
        <v>111471.36</v>
      </c>
      <c r="G56">
        <v>2905.6</v>
      </c>
      <c r="H56">
        <v>53</v>
      </c>
      <c r="I56">
        <v>25</v>
      </c>
      <c r="J56" t="s">
        <v>274</v>
      </c>
      <c r="K56" t="s">
        <v>274</v>
      </c>
      <c r="L56" t="s">
        <v>151</v>
      </c>
      <c r="M56" t="s">
        <v>152</v>
      </c>
      <c r="N56">
        <v>85.541371698113196</v>
      </c>
      <c r="O56">
        <v>2.21534115666155</v>
      </c>
      <c r="P56" t="s">
        <v>153</v>
      </c>
      <c r="Q56" t="s">
        <v>154</v>
      </c>
      <c r="R56">
        <v>85.540143999999998</v>
      </c>
      <c r="S56">
        <v>5.7745311283934599E-2</v>
      </c>
      <c r="T56">
        <v>86.599705372369598</v>
      </c>
      <c r="U56">
        <v>86.4650120219152</v>
      </c>
      <c r="V56">
        <v>0.300915871945309</v>
      </c>
      <c r="W56">
        <v>0.144912264838957</v>
      </c>
      <c r="X56" t="s">
        <v>40</v>
      </c>
      <c r="Y56">
        <v>86.599705372369598</v>
      </c>
      <c r="Z56">
        <v>0.25981044764938599</v>
      </c>
      <c r="AA56">
        <v>28959.2086005292</v>
      </c>
      <c r="AB56">
        <v>0</v>
      </c>
      <c r="AC56" t="s">
        <v>151</v>
      </c>
      <c r="AD56" t="s">
        <v>46</v>
      </c>
      <c r="AE56">
        <v>86.4650120219152</v>
      </c>
      <c r="AF56">
        <v>0.12511709719498801</v>
      </c>
      <c r="AG56">
        <v>0</v>
      </c>
      <c r="AH56">
        <v>363.59798292104</v>
      </c>
      <c r="AI56" t="s">
        <v>155</v>
      </c>
      <c r="AK56">
        <v>2391475.48</v>
      </c>
    </row>
    <row r="57" spans="1:37" x14ac:dyDescent="0.3">
      <c r="A57" s="1">
        <v>45713</v>
      </c>
      <c r="B57">
        <v>87.13</v>
      </c>
      <c r="C57">
        <f t="shared" ca="1" si="0"/>
        <v>86.905000000000001</v>
      </c>
      <c r="D57">
        <v>85.844582225322299</v>
      </c>
      <c r="E57">
        <v>86.845623375404401</v>
      </c>
      <c r="F57">
        <v>546881.47</v>
      </c>
      <c r="G57">
        <v>0</v>
      </c>
      <c r="H57">
        <v>1</v>
      </c>
      <c r="I57">
        <v>56</v>
      </c>
      <c r="J57" t="s">
        <v>274</v>
      </c>
      <c r="K57" t="s">
        <v>275</v>
      </c>
      <c r="L57" t="s">
        <v>156</v>
      </c>
      <c r="M57" t="s">
        <v>157</v>
      </c>
      <c r="N57">
        <v>85.540499999999994</v>
      </c>
      <c r="O57">
        <v>4.4752932133252701</v>
      </c>
      <c r="Q57" t="s">
        <v>39</v>
      </c>
      <c r="S57">
        <v>0</v>
      </c>
      <c r="T57">
        <v>86.350310676006501</v>
      </c>
      <c r="V57">
        <v>6.0314661448138702E-3</v>
      </c>
      <c r="X57" t="s">
        <v>40</v>
      </c>
      <c r="Y57">
        <v>86.350310676006501</v>
      </c>
      <c r="Z57">
        <v>5.2078756431086504E-3</v>
      </c>
      <c r="AA57">
        <v>2843.6153940671302</v>
      </c>
      <c r="AB57">
        <v>0</v>
      </c>
      <c r="AC57" t="s">
        <v>156</v>
      </c>
      <c r="AG57">
        <v>0</v>
      </c>
      <c r="AH57">
        <v>0</v>
      </c>
      <c r="AJ57">
        <v>187164.53</v>
      </c>
    </row>
    <row r="58" spans="1:37" x14ac:dyDescent="0.3">
      <c r="A58" s="1">
        <v>45714</v>
      </c>
      <c r="B58">
        <v>87.113</v>
      </c>
      <c r="C58">
        <f t="shared" ca="1" si="0"/>
        <v>87.563000000000002</v>
      </c>
      <c r="D58">
        <v>85.849790100958003</v>
      </c>
      <c r="E58">
        <v>86.850831251054998</v>
      </c>
      <c r="F58">
        <v>537774.24</v>
      </c>
      <c r="G58">
        <v>1603565.92</v>
      </c>
      <c r="H58">
        <v>46</v>
      </c>
      <c r="I58">
        <v>4</v>
      </c>
      <c r="J58" t="s">
        <v>274</v>
      </c>
      <c r="K58" t="s">
        <v>275</v>
      </c>
      <c r="L58" t="s">
        <v>158</v>
      </c>
      <c r="M58" t="s">
        <v>159</v>
      </c>
      <c r="N58">
        <v>85.541260869565207</v>
      </c>
      <c r="O58">
        <v>11.3162349799042</v>
      </c>
      <c r="Q58" t="s">
        <v>39</v>
      </c>
      <c r="S58">
        <v>0</v>
      </c>
      <c r="T58">
        <v>86.576084943622106</v>
      </c>
      <c r="U58">
        <v>86.3706583886853</v>
      </c>
      <c r="V58">
        <v>0.26146317928457202</v>
      </c>
      <c r="W58">
        <v>2.35641453048012E-2</v>
      </c>
      <c r="X58" t="s">
        <v>40</v>
      </c>
      <c r="Y58">
        <v>86.576084943622106</v>
      </c>
      <c r="Z58">
        <v>0.225774267615591</v>
      </c>
      <c r="AA58">
        <v>121404.268943551</v>
      </c>
      <c r="AB58">
        <v>0</v>
      </c>
      <c r="AC58" t="s">
        <v>158</v>
      </c>
      <c r="AD58" t="s">
        <v>40</v>
      </c>
      <c r="AE58">
        <v>86.3706583886853</v>
      </c>
      <c r="AF58">
        <v>2.03477126788414E-2</v>
      </c>
      <c r="AG58">
        <v>32628.898601741901</v>
      </c>
      <c r="AH58">
        <v>0</v>
      </c>
      <c r="AJ58">
        <v>546881.47</v>
      </c>
    </row>
    <row r="59" spans="1:37" x14ac:dyDescent="0.3">
      <c r="A59" s="1">
        <v>45715</v>
      </c>
      <c r="B59">
        <v>87.33</v>
      </c>
      <c r="C59">
        <f t="shared" ca="1" si="0"/>
        <v>87.33</v>
      </c>
      <c r="D59">
        <v>85.854997976593694</v>
      </c>
      <c r="E59">
        <v>86.856039126705497</v>
      </c>
      <c r="F59">
        <v>771104.89</v>
      </c>
      <c r="G59">
        <v>448078.5</v>
      </c>
      <c r="H59">
        <v>33</v>
      </c>
      <c r="I59">
        <v>9</v>
      </c>
      <c r="J59" t="s">
        <v>274</v>
      </c>
      <c r="K59" t="s">
        <v>275</v>
      </c>
      <c r="L59" t="s">
        <v>160</v>
      </c>
      <c r="M59" t="s">
        <v>161</v>
      </c>
      <c r="N59">
        <v>85.541499999999999</v>
      </c>
      <c r="O59">
        <v>11.7189161415788</v>
      </c>
      <c r="Q59" t="s">
        <v>39</v>
      </c>
      <c r="S59">
        <v>0</v>
      </c>
      <c r="T59">
        <v>86.519395914627907</v>
      </c>
      <c r="U59">
        <v>86.4004542728632</v>
      </c>
      <c r="V59">
        <v>0.18977057370141501</v>
      </c>
      <c r="W59">
        <v>5.2035726224872098E-2</v>
      </c>
      <c r="X59" t="s">
        <v>40</v>
      </c>
      <c r="Y59">
        <v>86.519395914627907</v>
      </c>
      <c r="Z59">
        <v>0.163877362978297</v>
      </c>
      <c r="AA59">
        <v>126354.91703672901</v>
      </c>
      <c r="AB59">
        <v>0</v>
      </c>
      <c r="AC59" t="s">
        <v>160</v>
      </c>
      <c r="AD59" t="s">
        <v>40</v>
      </c>
      <c r="AE59">
        <v>86.4004542728632</v>
      </c>
      <c r="AF59">
        <v>4.4935721213605E-2</v>
      </c>
      <c r="AG59">
        <v>20134.730557810301</v>
      </c>
      <c r="AH59">
        <v>0</v>
      </c>
      <c r="AJ59">
        <v>659731.37999999896</v>
      </c>
    </row>
    <row r="60" spans="1:37" x14ac:dyDescent="0.3">
      <c r="A60" s="1">
        <v>45716</v>
      </c>
      <c r="B60">
        <v>87.465999999999994</v>
      </c>
      <c r="C60">
        <f t="shared" ca="1" si="0"/>
        <v>87.600999999999999</v>
      </c>
      <c r="D60">
        <v>85.860205852229399</v>
      </c>
      <c r="E60">
        <v>86.861247002355995</v>
      </c>
      <c r="F60">
        <v>3353691.4800000102</v>
      </c>
      <c r="G60">
        <v>3481404.07</v>
      </c>
      <c r="H60">
        <v>48</v>
      </c>
      <c r="I60">
        <v>49</v>
      </c>
      <c r="J60" t="s">
        <v>274</v>
      </c>
      <c r="K60" t="s">
        <v>275</v>
      </c>
      <c r="L60" t="s">
        <v>162</v>
      </c>
      <c r="M60" t="s">
        <v>163</v>
      </c>
      <c r="N60">
        <v>85.541179166666694</v>
      </c>
      <c r="O60">
        <v>90.174070760557996</v>
      </c>
      <c r="Q60" t="s">
        <v>39</v>
      </c>
      <c r="S60">
        <v>0</v>
      </c>
      <c r="T60">
        <v>86.594981286620097</v>
      </c>
      <c r="U60">
        <v>86.599705372369598</v>
      </c>
      <c r="V60">
        <v>0.27125160824655098</v>
      </c>
      <c r="W60">
        <v>0.27672178658449398</v>
      </c>
      <c r="X60" t="s">
        <v>40</v>
      </c>
      <c r="Y60">
        <v>86.594981286620097</v>
      </c>
      <c r="Z60">
        <v>0.234254859327436</v>
      </c>
      <c r="AA60">
        <v>785528.35180426098</v>
      </c>
      <c r="AB60">
        <v>0</v>
      </c>
      <c r="AC60" t="s">
        <v>164</v>
      </c>
      <c r="AD60" t="s">
        <v>40</v>
      </c>
      <c r="AE60">
        <v>86.599705372369598</v>
      </c>
      <c r="AF60">
        <v>0.238978945076951</v>
      </c>
      <c r="AG60">
        <v>831982.27203520399</v>
      </c>
      <c r="AH60">
        <v>0</v>
      </c>
      <c r="AJ60">
        <v>1833286.9</v>
      </c>
      <c r="AK60">
        <v>680726.25</v>
      </c>
    </row>
    <row r="61" spans="1:37" x14ac:dyDescent="0.3">
      <c r="A61" s="1">
        <v>45717</v>
      </c>
      <c r="B61">
        <v>87.465999999999994</v>
      </c>
      <c r="C61">
        <f t="shared" ca="1" si="0"/>
        <v>87.420999999999992</v>
      </c>
      <c r="D61">
        <v>85.865171832918307</v>
      </c>
      <c r="E61">
        <v>86.866212983059697</v>
      </c>
      <c r="F61">
        <v>1691093.75</v>
      </c>
      <c r="G61">
        <v>1058566.33</v>
      </c>
      <c r="H61">
        <v>86</v>
      </c>
      <c r="I61">
        <v>29</v>
      </c>
      <c r="J61" t="s">
        <v>274</v>
      </c>
      <c r="K61" t="s">
        <v>275</v>
      </c>
      <c r="L61" t="s">
        <v>165</v>
      </c>
      <c r="M61" t="s">
        <v>166</v>
      </c>
      <c r="N61">
        <v>85.542676744185997</v>
      </c>
      <c r="O61">
        <v>51.400739272678202</v>
      </c>
      <c r="Q61" t="s">
        <v>39</v>
      </c>
      <c r="S61">
        <v>0</v>
      </c>
      <c r="T61">
        <v>86.772931362234502</v>
      </c>
      <c r="U61">
        <v>86.509705848182094</v>
      </c>
      <c r="V61">
        <v>0.47152861615666702</v>
      </c>
      <c r="W61">
        <v>0.16674843468252901</v>
      </c>
      <c r="X61" t="s">
        <v>40</v>
      </c>
      <c r="Y61">
        <v>86.772931362234502</v>
      </c>
      <c r="Z61">
        <v>0.40723895424551398</v>
      </c>
      <c r="AA61">
        <v>688627.84954185097</v>
      </c>
      <c r="AB61">
        <v>0</v>
      </c>
      <c r="AC61" t="s">
        <v>165</v>
      </c>
      <c r="AD61" t="s">
        <v>40</v>
      </c>
      <c r="AE61">
        <v>86.509705848182094</v>
      </c>
      <c r="AF61">
        <v>0.14401344019304901</v>
      </c>
      <c r="AG61">
        <v>152447.77885583101</v>
      </c>
      <c r="AH61">
        <v>0</v>
      </c>
      <c r="AJ61">
        <v>748534.50999999896</v>
      </c>
      <c r="AK61">
        <v>0</v>
      </c>
    </row>
    <row r="62" spans="1:37" x14ac:dyDescent="0.3">
      <c r="A62" s="1">
        <v>45718</v>
      </c>
      <c r="B62">
        <v>87.465999999999994</v>
      </c>
      <c r="C62">
        <f t="shared" ca="1" si="0"/>
        <v>87.420999999999992</v>
      </c>
      <c r="D62">
        <v>85.870137813607201</v>
      </c>
      <c r="E62">
        <v>86.871178963763398</v>
      </c>
      <c r="F62">
        <v>57023.199999999997</v>
      </c>
      <c r="G62">
        <v>15021.67</v>
      </c>
      <c r="H62">
        <v>8</v>
      </c>
      <c r="I62">
        <v>51</v>
      </c>
      <c r="J62" t="s">
        <v>274</v>
      </c>
      <c r="K62" t="s">
        <v>274</v>
      </c>
      <c r="L62" t="s">
        <v>65</v>
      </c>
      <c r="M62" t="s">
        <v>66</v>
      </c>
      <c r="N62">
        <v>85.540237500000003</v>
      </c>
      <c r="O62">
        <v>1.0666026809562501</v>
      </c>
      <c r="P62" t="s">
        <v>167</v>
      </c>
      <c r="Q62" t="s">
        <v>168</v>
      </c>
      <c r="R62">
        <v>85.540870588235293</v>
      </c>
      <c r="S62">
        <v>0.210729322500677</v>
      </c>
      <c r="T62">
        <v>86.410386234255796</v>
      </c>
      <c r="U62">
        <v>86.618601715367703</v>
      </c>
      <c r="V62">
        <v>4.5996923390016403E-2</v>
      </c>
      <c r="W62">
        <v>0.28706893209797502</v>
      </c>
      <c r="X62" t="s">
        <v>40</v>
      </c>
      <c r="Y62">
        <v>86.410386234255796</v>
      </c>
      <c r="Z62">
        <v>3.9727845570496398E-2</v>
      </c>
      <c r="AA62">
        <v>2264.3422808545702</v>
      </c>
      <c r="AB62">
        <v>0</v>
      </c>
      <c r="AC62" t="s">
        <v>65</v>
      </c>
      <c r="AD62" t="s">
        <v>46</v>
      </c>
      <c r="AE62">
        <v>86.618601715367703</v>
      </c>
      <c r="AF62">
        <v>0.247943326682389</v>
      </c>
      <c r="AG62">
        <v>0</v>
      </c>
      <c r="AH62">
        <v>3724.7335614475401</v>
      </c>
      <c r="AI62" t="s">
        <v>167</v>
      </c>
      <c r="AJ62">
        <v>549439.03</v>
      </c>
      <c r="AK62">
        <v>1603565.92</v>
      </c>
    </row>
    <row r="63" spans="1:37" x14ac:dyDescent="0.3">
      <c r="A63" s="1">
        <v>45719</v>
      </c>
      <c r="B63">
        <v>87.26</v>
      </c>
      <c r="C63">
        <f t="shared" ca="1" si="0"/>
        <v>87.665000000000006</v>
      </c>
      <c r="D63">
        <v>85.875103794296095</v>
      </c>
      <c r="E63">
        <v>86.8761449444672</v>
      </c>
      <c r="F63">
        <v>32215.25</v>
      </c>
      <c r="G63">
        <v>0</v>
      </c>
      <c r="H63">
        <v>62</v>
      </c>
      <c r="I63">
        <v>21</v>
      </c>
      <c r="J63" t="s">
        <v>275</v>
      </c>
      <c r="K63" t="s">
        <v>275</v>
      </c>
      <c r="M63" t="s">
        <v>39</v>
      </c>
      <c r="O63">
        <v>0</v>
      </c>
      <c r="Q63" t="s">
        <v>39</v>
      </c>
      <c r="S63">
        <v>0</v>
      </c>
      <c r="T63">
        <v>86.674323164574702</v>
      </c>
      <c r="V63">
        <v>0.345813760969997</v>
      </c>
      <c r="X63" t="s">
        <v>46</v>
      </c>
      <c r="Y63">
        <v>86.674323164574702</v>
      </c>
      <c r="Z63">
        <v>0.29869879519307602</v>
      </c>
      <c r="AA63">
        <v>0</v>
      </c>
      <c r="AB63">
        <v>9622.6563618437303</v>
      </c>
      <c r="AG63">
        <v>0</v>
      </c>
      <c r="AH63">
        <v>0</v>
      </c>
      <c r="AK63">
        <v>1342581.75</v>
      </c>
    </row>
    <row r="64" spans="1:37" x14ac:dyDescent="0.3">
      <c r="A64" s="1">
        <v>45720</v>
      </c>
      <c r="B64">
        <v>87.254999999999995</v>
      </c>
      <c r="C64">
        <f t="shared" ca="1" si="0"/>
        <v>87.47999999999999</v>
      </c>
      <c r="D64">
        <v>85.880069774985003</v>
      </c>
      <c r="E64">
        <v>86.881110925170901</v>
      </c>
      <c r="F64">
        <v>431158.83</v>
      </c>
      <c r="G64">
        <v>935332.89</v>
      </c>
      <c r="H64">
        <v>32</v>
      </c>
      <c r="I64">
        <v>4</v>
      </c>
      <c r="J64" t="s">
        <v>274</v>
      </c>
      <c r="K64" t="s">
        <v>275</v>
      </c>
      <c r="L64" t="s">
        <v>111</v>
      </c>
      <c r="M64" t="s">
        <v>112</v>
      </c>
      <c r="N64">
        <v>85.541550000000001</v>
      </c>
      <c r="O64">
        <v>5.0404175585882998</v>
      </c>
      <c r="Q64" t="s">
        <v>39</v>
      </c>
      <c r="S64">
        <v>0</v>
      </c>
      <c r="T64">
        <v>86.538292257625898</v>
      </c>
      <c r="U64">
        <v>86.4004542728632</v>
      </c>
      <c r="V64">
        <v>0.182566369260592</v>
      </c>
      <c r="W64">
        <v>2.29958173528855E-2</v>
      </c>
      <c r="X64" t="s">
        <v>40</v>
      </c>
      <c r="Y64">
        <v>86.538292257625898</v>
      </c>
      <c r="Z64">
        <v>0.15770190754800201</v>
      </c>
      <c r="AA64">
        <v>67989.5295296064</v>
      </c>
      <c r="AB64">
        <v>0</v>
      </c>
      <c r="AC64" t="s">
        <v>111</v>
      </c>
      <c r="AD64" t="s">
        <v>40</v>
      </c>
      <c r="AE64">
        <v>86.4004542728632</v>
      </c>
      <c r="AF64">
        <v>1.9863922785248199E-2</v>
      </c>
      <c r="AG64">
        <v>18579.380305463001</v>
      </c>
      <c r="AH64">
        <v>0</v>
      </c>
    </row>
    <row r="65" spans="1:37" x14ac:dyDescent="0.3">
      <c r="A65" s="1">
        <v>45721</v>
      </c>
      <c r="B65">
        <v>86.88</v>
      </c>
      <c r="C65">
        <f t="shared" ca="1" si="0"/>
        <v>86.88</v>
      </c>
      <c r="D65">
        <v>85.885035755673897</v>
      </c>
      <c r="E65">
        <v>86.886076905874603</v>
      </c>
      <c r="F65">
        <v>299741.53000000003</v>
      </c>
      <c r="G65">
        <v>770760.1</v>
      </c>
      <c r="H65">
        <v>63</v>
      </c>
      <c r="I65">
        <v>78</v>
      </c>
      <c r="J65" t="s">
        <v>274</v>
      </c>
      <c r="K65" t="s">
        <v>275</v>
      </c>
      <c r="L65" t="s">
        <v>169</v>
      </c>
      <c r="M65" t="s">
        <v>170</v>
      </c>
      <c r="N65">
        <v>85.543309523809498</v>
      </c>
      <c r="O65">
        <v>4.9057042008845801</v>
      </c>
      <c r="Q65" t="s">
        <v>39</v>
      </c>
      <c r="S65">
        <v>0</v>
      </c>
      <c r="T65">
        <v>86.687769736982901</v>
      </c>
      <c r="U65">
        <v>86.755002599023598</v>
      </c>
      <c r="V65">
        <v>0.34984251887134798</v>
      </c>
      <c r="W65">
        <v>0.42767134222619801</v>
      </c>
      <c r="X65" t="s">
        <v>40</v>
      </c>
      <c r="Y65">
        <v>86.687769736982901</v>
      </c>
      <c r="Z65">
        <v>0.30221340620860798</v>
      </c>
      <c r="AA65">
        <v>90581.003059278897</v>
      </c>
      <c r="AB65">
        <v>0</v>
      </c>
      <c r="AC65" t="s">
        <v>169</v>
      </c>
      <c r="AD65" t="s">
        <v>40</v>
      </c>
      <c r="AE65">
        <v>86.755002599023598</v>
      </c>
      <c r="AF65">
        <v>0.36944626824939097</v>
      </c>
      <c r="AG65">
        <v>284754.44266052701</v>
      </c>
      <c r="AH65">
        <v>0</v>
      </c>
    </row>
    <row r="66" spans="1:37" x14ac:dyDescent="0.3">
      <c r="A66" s="1">
        <v>45722</v>
      </c>
      <c r="B66">
        <v>87.010999999999996</v>
      </c>
      <c r="C66">
        <f t="shared" ca="1" si="0"/>
        <v>87.146000000000001</v>
      </c>
      <c r="D66">
        <v>85.890001736362805</v>
      </c>
      <c r="E66">
        <v>86.891042886578305</v>
      </c>
      <c r="F66">
        <v>462915.08000000101</v>
      </c>
      <c r="G66">
        <v>1672440.47</v>
      </c>
      <c r="H66">
        <v>61</v>
      </c>
      <c r="I66">
        <v>77</v>
      </c>
      <c r="J66" t="s">
        <v>274</v>
      </c>
      <c r="K66" t="s">
        <v>275</v>
      </c>
      <c r="L66" t="s">
        <v>97</v>
      </c>
      <c r="M66" t="s">
        <v>171</v>
      </c>
      <c r="N66">
        <v>85.543450819672103</v>
      </c>
      <c r="O66">
        <v>7.0350576939469898</v>
      </c>
      <c r="Q66" t="s">
        <v>39</v>
      </c>
      <c r="S66">
        <v>0</v>
      </c>
      <c r="T66">
        <v>86.683287546180097</v>
      </c>
      <c r="U66">
        <v>86.755002599023598</v>
      </c>
      <c r="V66">
        <v>0.33888582552383201</v>
      </c>
      <c r="W66">
        <v>0.42189846501794398</v>
      </c>
      <c r="X66" t="s">
        <v>40</v>
      </c>
      <c r="Y66">
        <v>86.683287546180097</v>
      </c>
      <c r="Z66">
        <v>0.29276523470957699</v>
      </c>
      <c r="AA66">
        <v>135518.406989109</v>
      </c>
      <c r="AB66">
        <v>0</v>
      </c>
      <c r="AC66" t="s">
        <v>97</v>
      </c>
      <c r="AD66" t="s">
        <v>40</v>
      </c>
      <c r="AE66">
        <v>86.755002599023598</v>
      </c>
      <c r="AF66">
        <v>0.36448028755307899</v>
      </c>
      <c r="AG66">
        <v>609571.58342100598</v>
      </c>
      <c r="AH66">
        <v>0</v>
      </c>
    </row>
    <row r="67" spans="1:37" x14ac:dyDescent="0.3">
      <c r="A67" s="1">
        <v>45723</v>
      </c>
      <c r="B67">
        <v>87.1</v>
      </c>
      <c r="C67">
        <f t="shared" ref="C67:C130" ca="1" si="1">B67+(RANDBETWEEN(-10,10)*(0.045))</f>
        <v>86.649999999999991</v>
      </c>
      <c r="D67">
        <v>85.894967717051699</v>
      </c>
      <c r="E67">
        <v>86.896008867282006</v>
      </c>
      <c r="F67">
        <v>857521.41</v>
      </c>
      <c r="G67">
        <v>1449512.15</v>
      </c>
      <c r="H67">
        <v>75</v>
      </c>
      <c r="I67">
        <v>70</v>
      </c>
      <c r="J67" t="s">
        <v>274</v>
      </c>
      <c r="K67" t="s">
        <v>275</v>
      </c>
      <c r="L67" t="s">
        <v>133</v>
      </c>
      <c r="M67" t="s">
        <v>134</v>
      </c>
      <c r="N67">
        <v>85.542918666666694</v>
      </c>
      <c r="O67">
        <v>21.051828482473599</v>
      </c>
      <c r="Q67" t="s">
        <v>39</v>
      </c>
      <c r="S67">
        <v>0</v>
      </c>
      <c r="T67">
        <v>86.750520408220893</v>
      </c>
      <c r="U67">
        <v>86.728109454207299</v>
      </c>
      <c r="V67">
        <v>0.41093825970798598</v>
      </c>
      <c r="W67">
        <v>0.38499830097101401</v>
      </c>
      <c r="X67" t="s">
        <v>40</v>
      </c>
      <c r="Y67">
        <v>86.750520408220893</v>
      </c>
      <c r="Z67">
        <v>0.355032116054048</v>
      </c>
      <c r="AA67">
        <v>304426.58892546798</v>
      </c>
      <c r="AB67">
        <v>0</v>
      </c>
      <c r="AC67" t="s">
        <v>133</v>
      </c>
      <c r="AD67" t="s">
        <v>40</v>
      </c>
      <c r="AE67">
        <v>86.728109454207299</v>
      </c>
      <c r="AF67">
        <v>0.332621162040454</v>
      </c>
      <c r="AG67">
        <v>482138.41572475602</v>
      </c>
      <c r="AH67">
        <v>0</v>
      </c>
    </row>
    <row r="68" spans="1:37" x14ac:dyDescent="0.3">
      <c r="A68" s="1">
        <v>45724</v>
      </c>
      <c r="B68">
        <v>87.1</v>
      </c>
      <c r="C68">
        <f t="shared" ca="1" si="1"/>
        <v>87.55</v>
      </c>
      <c r="D68">
        <v>85.899933697740593</v>
      </c>
      <c r="E68">
        <v>86.900974847985793</v>
      </c>
      <c r="F68">
        <v>642163.68999999994</v>
      </c>
      <c r="G68">
        <v>1431709.26</v>
      </c>
      <c r="H68">
        <v>3</v>
      </c>
      <c r="I68">
        <v>6</v>
      </c>
      <c r="J68" t="s">
        <v>274</v>
      </c>
      <c r="K68" t="s">
        <v>275</v>
      </c>
      <c r="L68" t="s">
        <v>84</v>
      </c>
      <c r="M68" t="s">
        <v>85</v>
      </c>
      <c r="N68">
        <v>85.539500000000004</v>
      </c>
      <c r="O68">
        <v>6.00580263293398</v>
      </c>
      <c r="Q68" t="s">
        <v>39</v>
      </c>
      <c r="S68">
        <v>0</v>
      </c>
      <c r="T68">
        <v>86.415352214952094</v>
      </c>
      <c r="U68">
        <v>86.430250157041101</v>
      </c>
      <c r="V68">
        <v>1.72428978693638E-2</v>
      </c>
      <c r="W68">
        <v>3.4485795738727502E-2</v>
      </c>
      <c r="X68" t="s">
        <v>40</v>
      </c>
      <c r="Y68">
        <v>86.415352214952094</v>
      </c>
      <c r="Z68">
        <v>1.4897942088936101E-2</v>
      </c>
      <c r="AA68">
        <v>9560.9116626046107</v>
      </c>
      <c r="AB68">
        <v>0</v>
      </c>
      <c r="AC68" t="s">
        <v>84</v>
      </c>
      <c r="AD68" t="s">
        <v>40</v>
      </c>
      <c r="AE68">
        <v>86.430250157041101</v>
      </c>
      <c r="AF68">
        <v>2.9795884177872298E-2</v>
      </c>
      <c r="AG68">
        <v>42659.043287347202</v>
      </c>
      <c r="AH68">
        <v>0</v>
      </c>
      <c r="AK68">
        <v>1988409.8000000003</v>
      </c>
    </row>
    <row r="69" spans="1:37" x14ac:dyDescent="0.3">
      <c r="A69" s="1">
        <v>45725</v>
      </c>
      <c r="B69">
        <v>87.1</v>
      </c>
      <c r="C69">
        <f t="shared" ca="1" si="1"/>
        <v>86.694999999999993</v>
      </c>
      <c r="D69">
        <v>85.904899678429501</v>
      </c>
      <c r="E69">
        <v>86.905940828689495</v>
      </c>
      <c r="F69">
        <v>42602.879999999997</v>
      </c>
      <c r="G69">
        <v>49558</v>
      </c>
      <c r="H69">
        <v>85</v>
      </c>
      <c r="I69">
        <v>12</v>
      </c>
      <c r="J69" t="s">
        <v>274</v>
      </c>
      <c r="K69" t="s">
        <v>275</v>
      </c>
      <c r="L69" t="s">
        <v>172</v>
      </c>
      <c r="M69" t="s">
        <v>173</v>
      </c>
      <c r="N69">
        <v>85.542709411764704</v>
      </c>
      <c r="O69">
        <v>1.14549768520225</v>
      </c>
      <c r="Q69" t="s">
        <v>39</v>
      </c>
      <c r="S69">
        <v>0</v>
      </c>
      <c r="T69">
        <v>86.803822907959997</v>
      </c>
      <c r="U69">
        <v>86.4650120219152</v>
      </c>
      <c r="V69">
        <v>0.46108525741942002</v>
      </c>
      <c r="W69">
        <v>6.8967627471599097E-2</v>
      </c>
      <c r="X69" t="s">
        <v>40</v>
      </c>
      <c r="Y69">
        <v>86.803822907959997</v>
      </c>
      <c r="Z69">
        <v>0.39840265440045602</v>
      </c>
      <c r="AA69">
        <v>16971.954979418901</v>
      </c>
      <c r="AB69">
        <v>0</v>
      </c>
      <c r="AC69" t="s">
        <v>55</v>
      </c>
      <c r="AD69" t="s">
        <v>40</v>
      </c>
      <c r="AE69">
        <v>86.4650120219152</v>
      </c>
      <c r="AF69">
        <v>5.95917683557445E-2</v>
      </c>
      <c r="AG69">
        <v>2953.2488561739901</v>
      </c>
      <c r="AH69">
        <v>0</v>
      </c>
      <c r="AJ69">
        <v>2950179.3500000015</v>
      </c>
      <c r="AK69">
        <v>2495918.5699999998</v>
      </c>
    </row>
    <row r="70" spans="1:37" x14ac:dyDescent="0.3">
      <c r="A70" s="1">
        <v>45726</v>
      </c>
      <c r="B70">
        <v>87.29</v>
      </c>
      <c r="C70">
        <f t="shared" ca="1" si="1"/>
        <v>87.605000000000004</v>
      </c>
      <c r="D70">
        <v>85.909865659118395</v>
      </c>
      <c r="E70">
        <v>86.910906809393197</v>
      </c>
      <c r="F70">
        <v>205219.48</v>
      </c>
      <c r="G70">
        <v>13144.32</v>
      </c>
      <c r="H70">
        <v>12</v>
      </c>
      <c r="I70">
        <v>88</v>
      </c>
      <c r="J70" t="s">
        <v>275</v>
      </c>
      <c r="K70" t="s">
        <v>275</v>
      </c>
      <c r="M70" t="s">
        <v>39</v>
      </c>
      <c r="O70">
        <v>0</v>
      </c>
      <c r="Q70" t="s">
        <v>39</v>
      </c>
      <c r="S70">
        <v>0</v>
      </c>
      <c r="T70">
        <v>86.469978002611597</v>
      </c>
      <c r="U70">
        <v>86.820784091383601</v>
      </c>
      <c r="V70">
        <v>6.8963663921363702E-2</v>
      </c>
      <c r="W70">
        <v>0.47494042673904702</v>
      </c>
      <c r="X70" t="s">
        <v>46</v>
      </c>
      <c r="Y70">
        <v>86.469978002611597</v>
      </c>
      <c r="Z70">
        <v>5.95917683557445E-2</v>
      </c>
      <c r="AA70">
        <v>0</v>
      </c>
      <c r="AB70">
        <v>12229.3917142464</v>
      </c>
      <c r="AD70" t="s">
        <v>40</v>
      </c>
      <c r="AE70">
        <v>86.820784091383601</v>
      </c>
      <c r="AF70">
        <v>0.410397857127833</v>
      </c>
      <c r="AG70">
        <v>5394.4007614025204</v>
      </c>
      <c r="AH70">
        <v>0</v>
      </c>
      <c r="AJ70">
        <v>5430967.3900000006</v>
      </c>
      <c r="AK70">
        <v>2719121.63</v>
      </c>
    </row>
    <row r="71" spans="1:37" x14ac:dyDescent="0.3">
      <c r="A71" s="1">
        <v>45727</v>
      </c>
      <c r="B71">
        <v>87.162000000000006</v>
      </c>
      <c r="C71">
        <f t="shared" ca="1" si="1"/>
        <v>87.567000000000007</v>
      </c>
      <c r="D71">
        <v>85.914831639807304</v>
      </c>
      <c r="E71">
        <v>86.915872790096898</v>
      </c>
      <c r="F71">
        <v>1816839.79999999</v>
      </c>
      <c r="G71">
        <v>618941.93999999994</v>
      </c>
      <c r="H71">
        <v>37</v>
      </c>
      <c r="I71">
        <v>9</v>
      </c>
      <c r="J71" t="s">
        <v>275</v>
      </c>
      <c r="K71" t="s">
        <v>275</v>
      </c>
      <c r="M71" t="s">
        <v>39</v>
      </c>
      <c r="O71">
        <v>0</v>
      </c>
      <c r="Q71" t="s">
        <v>39</v>
      </c>
      <c r="S71">
        <v>0</v>
      </c>
      <c r="T71">
        <v>86.594981286620097</v>
      </c>
      <c r="U71">
        <v>86.460046041218902</v>
      </c>
      <c r="V71">
        <v>0.20786708271602999</v>
      </c>
      <c r="W71">
        <v>5.1719775620002899E-2</v>
      </c>
      <c r="X71" t="s">
        <v>46</v>
      </c>
      <c r="Y71">
        <v>86.594981286620097</v>
      </c>
      <c r="Z71">
        <v>0.17962907166800299</v>
      </c>
      <c r="AA71">
        <v>0</v>
      </c>
      <c r="AB71">
        <v>326357.24664347997</v>
      </c>
      <c r="AD71" t="s">
        <v>40</v>
      </c>
      <c r="AE71">
        <v>86.460046041218902</v>
      </c>
      <c r="AF71">
        <v>4.4693826266808401E-2</v>
      </c>
      <c r="AG71">
        <v>27662.883535601301</v>
      </c>
      <c r="AH71">
        <v>0</v>
      </c>
      <c r="AJ71">
        <v>642163.68999999994</v>
      </c>
    </row>
    <row r="72" spans="1:37" x14ac:dyDescent="0.3">
      <c r="A72" s="1">
        <v>45728</v>
      </c>
      <c r="B72">
        <v>87.233000000000004</v>
      </c>
      <c r="C72">
        <f t="shared" ca="1" si="1"/>
        <v>87.233000000000004</v>
      </c>
      <c r="D72">
        <v>85.919797620496198</v>
      </c>
      <c r="E72">
        <v>86.9208387708007</v>
      </c>
      <c r="F72">
        <v>2274524.88</v>
      </c>
      <c r="G72">
        <v>2052316.92</v>
      </c>
      <c r="H72">
        <v>85</v>
      </c>
      <c r="I72">
        <v>49</v>
      </c>
      <c r="J72" t="s">
        <v>274</v>
      </c>
      <c r="K72" t="s">
        <v>275</v>
      </c>
      <c r="L72" t="s">
        <v>172</v>
      </c>
      <c r="M72" t="s">
        <v>173</v>
      </c>
      <c r="N72">
        <v>85.542709411764704</v>
      </c>
      <c r="O72">
        <v>61.156968378075199</v>
      </c>
      <c r="Q72" t="s">
        <v>39</v>
      </c>
      <c r="S72">
        <v>0</v>
      </c>
      <c r="T72">
        <v>86.816543795527707</v>
      </c>
      <c r="U72">
        <v>86.656394401363798</v>
      </c>
      <c r="V72">
        <v>0.45848662461791101</v>
      </c>
      <c r="W72">
        <v>0.27317210887945897</v>
      </c>
      <c r="X72" t="s">
        <v>40</v>
      </c>
      <c r="Y72">
        <v>86.816543795527707</v>
      </c>
      <c r="Z72">
        <v>0.39622559987928702</v>
      </c>
      <c r="AA72">
        <v>901163.82804998395</v>
      </c>
      <c r="AB72">
        <v>0</v>
      </c>
      <c r="AC72" t="s">
        <v>55</v>
      </c>
      <c r="AD72" t="s">
        <v>40</v>
      </c>
      <c r="AE72">
        <v>86.656394401363798</v>
      </c>
      <c r="AF72">
        <v>0.23607620571539201</v>
      </c>
      <c r="AG72">
        <v>484503.1913991</v>
      </c>
      <c r="AH72">
        <v>0</v>
      </c>
      <c r="AJ72">
        <v>92234.6</v>
      </c>
    </row>
    <row r="73" spans="1:37" x14ac:dyDescent="0.3">
      <c r="A73" s="1">
        <v>45729</v>
      </c>
      <c r="B73">
        <v>86.897000000000006</v>
      </c>
      <c r="C73">
        <f t="shared" ca="1" si="1"/>
        <v>87.212000000000003</v>
      </c>
      <c r="D73">
        <v>85.924763601185106</v>
      </c>
      <c r="E73">
        <v>86.925804751504401</v>
      </c>
      <c r="F73">
        <v>1400852.67</v>
      </c>
      <c r="G73">
        <v>938507.85</v>
      </c>
      <c r="H73">
        <v>1</v>
      </c>
      <c r="I73">
        <v>18</v>
      </c>
      <c r="J73" t="s">
        <v>274</v>
      </c>
      <c r="K73" t="s">
        <v>275</v>
      </c>
      <c r="L73" t="s">
        <v>156</v>
      </c>
      <c r="M73" t="s">
        <v>157</v>
      </c>
      <c r="N73">
        <v>85.540499999999994</v>
      </c>
      <c r="O73">
        <v>11.463592735953499</v>
      </c>
      <c r="Q73" t="s">
        <v>39</v>
      </c>
      <c r="S73">
        <v>0</v>
      </c>
      <c r="T73">
        <v>86.430250157041101</v>
      </c>
      <c r="U73">
        <v>86.514671828878406</v>
      </c>
      <c r="V73">
        <v>5.7459813336330004E-3</v>
      </c>
      <c r="W73">
        <v>0.10342766400539399</v>
      </c>
      <c r="X73" t="s">
        <v>40</v>
      </c>
      <c r="Y73">
        <v>86.430250157041101</v>
      </c>
      <c r="Z73">
        <v>4.9659806963120497E-3</v>
      </c>
      <c r="AA73">
        <v>6945.1437248612301</v>
      </c>
      <c r="AB73">
        <v>0</v>
      </c>
      <c r="AC73" t="s">
        <v>156</v>
      </c>
      <c r="AD73" t="s">
        <v>40</v>
      </c>
      <c r="AE73">
        <v>86.514671828878406</v>
      </c>
      <c r="AF73">
        <v>8.9387652533616802E-2</v>
      </c>
      <c r="AG73">
        <v>83891.0135958717</v>
      </c>
      <c r="AH73">
        <v>0</v>
      </c>
      <c r="AK73">
        <v>415324.5</v>
      </c>
    </row>
    <row r="74" spans="1:37" x14ac:dyDescent="0.3">
      <c r="A74" s="1">
        <v>45730</v>
      </c>
      <c r="B74">
        <v>86.941000000000003</v>
      </c>
      <c r="C74">
        <f t="shared" ca="1" si="1"/>
        <v>86.716000000000008</v>
      </c>
      <c r="D74">
        <v>85.929729581874</v>
      </c>
      <c r="E74">
        <v>86.930770732208103</v>
      </c>
      <c r="F74">
        <v>347942.64</v>
      </c>
      <c r="G74">
        <v>1909940.67</v>
      </c>
      <c r="H74">
        <v>14</v>
      </c>
      <c r="I74">
        <v>81</v>
      </c>
      <c r="J74" t="s">
        <v>274</v>
      </c>
      <c r="K74" t="s">
        <v>275</v>
      </c>
      <c r="L74" t="s">
        <v>174</v>
      </c>
      <c r="M74" t="s">
        <v>175</v>
      </c>
      <c r="N74">
        <v>85.540599999999998</v>
      </c>
      <c r="O74">
        <v>3.2540736636032102</v>
      </c>
      <c r="Q74" t="s">
        <v>39</v>
      </c>
      <c r="S74">
        <v>0</v>
      </c>
      <c r="T74">
        <v>86.499773886789399</v>
      </c>
      <c r="U74">
        <v>86.808063203815905</v>
      </c>
      <c r="V74">
        <v>8.0439116654234102E-2</v>
      </c>
      <c r="W74">
        <v>0.43713057186383703</v>
      </c>
      <c r="X74" t="s">
        <v>40</v>
      </c>
      <c r="Y74">
        <v>86.499773886789399</v>
      </c>
      <c r="Z74">
        <v>6.9523729748368596E-2</v>
      </c>
      <c r="AA74">
        <v>24187.0159976303</v>
      </c>
      <c r="AB74">
        <v>0</v>
      </c>
      <c r="AC74" t="s">
        <v>174</v>
      </c>
      <c r="AD74" t="s">
        <v>40</v>
      </c>
      <c r="AE74">
        <v>86.808063203815905</v>
      </c>
      <c r="AF74">
        <v>0.37781304677481797</v>
      </c>
      <c r="AG74">
        <v>721600.50369183801</v>
      </c>
      <c r="AH74">
        <v>0</v>
      </c>
      <c r="AJ74">
        <v>2434463.66</v>
      </c>
      <c r="AK74">
        <v>3121937.13</v>
      </c>
    </row>
    <row r="75" spans="1:37" x14ac:dyDescent="0.3">
      <c r="A75" s="1">
        <v>45731</v>
      </c>
      <c r="B75">
        <v>86.941000000000003</v>
      </c>
      <c r="C75">
        <f t="shared" ca="1" si="1"/>
        <v>87.210999999999999</v>
      </c>
      <c r="D75">
        <v>85.934695562562894</v>
      </c>
      <c r="E75">
        <v>86.935736712911805</v>
      </c>
      <c r="F75">
        <v>2360324.7000000002</v>
      </c>
      <c r="G75">
        <v>2851491.72</v>
      </c>
      <c r="H75">
        <v>85</v>
      </c>
      <c r="I75">
        <v>3</v>
      </c>
      <c r="J75" t="s">
        <v>274</v>
      </c>
      <c r="K75" t="s">
        <v>275</v>
      </c>
      <c r="L75" t="s">
        <v>176</v>
      </c>
      <c r="M75" t="s">
        <v>177</v>
      </c>
      <c r="N75">
        <v>85.542709411764704</v>
      </c>
      <c r="O75">
        <v>63.463936714506197</v>
      </c>
      <c r="Q75" t="s">
        <v>39</v>
      </c>
      <c r="S75">
        <v>0</v>
      </c>
      <c r="T75">
        <v>86.829264683095502</v>
      </c>
      <c r="U75">
        <v>86.450114079826307</v>
      </c>
      <c r="V75">
        <v>0.45588888761519197</v>
      </c>
      <c r="W75">
        <v>1.72359632504369E-2</v>
      </c>
      <c r="X75" t="s">
        <v>40</v>
      </c>
      <c r="Y75">
        <v>86.829264683095502</v>
      </c>
      <c r="Z75">
        <v>0.39404854535811801</v>
      </c>
      <c r="AA75">
        <v>930019.05067112099</v>
      </c>
      <c r="AB75">
        <v>0</v>
      </c>
      <c r="AC75" t="s">
        <v>55</v>
      </c>
      <c r="AD75" t="s">
        <v>40</v>
      </c>
      <c r="AE75">
        <v>86.450114079826307</v>
      </c>
      <c r="AF75">
        <v>1.4897942088936101E-2</v>
      </c>
      <c r="AG75">
        <v>42481.358511640901</v>
      </c>
      <c r="AH75">
        <v>0</v>
      </c>
    </row>
    <row r="76" spans="1:37" x14ac:dyDescent="0.3">
      <c r="A76" s="1">
        <v>45732</v>
      </c>
      <c r="B76">
        <v>86.941000000000003</v>
      </c>
      <c r="C76">
        <f t="shared" ca="1" si="1"/>
        <v>86.805999999999997</v>
      </c>
      <c r="D76">
        <v>85.939661543251802</v>
      </c>
      <c r="E76">
        <v>86.940702693615506</v>
      </c>
      <c r="F76">
        <v>170063.94</v>
      </c>
      <c r="G76">
        <v>3470</v>
      </c>
      <c r="H76">
        <v>41</v>
      </c>
      <c r="I76">
        <v>49</v>
      </c>
      <c r="J76" t="s">
        <v>274</v>
      </c>
      <c r="K76" t="s">
        <v>274</v>
      </c>
      <c r="L76" t="s">
        <v>178</v>
      </c>
      <c r="M76" t="s">
        <v>179</v>
      </c>
      <c r="N76">
        <v>85.541209756097601</v>
      </c>
      <c r="O76">
        <v>4.7715000248711004</v>
      </c>
      <c r="P76" t="s">
        <v>180</v>
      </c>
      <c r="Q76" t="s">
        <v>181</v>
      </c>
      <c r="R76">
        <v>85.540057142857094</v>
      </c>
      <c r="S76">
        <v>9.3300995345454593E-2</v>
      </c>
      <c r="T76">
        <v>86.637498058365793</v>
      </c>
      <c r="U76">
        <v>86.674323164574702</v>
      </c>
      <c r="V76">
        <v>0.22826876933430701</v>
      </c>
      <c r="W76">
        <v>0.27087060716764499</v>
      </c>
      <c r="X76" t="s">
        <v>40</v>
      </c>
      <c r="Y76">
        <v>86.637498058365793</v>
      </c>
      <c r="Z76">
        <v>0.19731593993208199</v>
      </c>
      <c r="AA76">
        <v>33551.554669628298</v>
      </c>
      <c r="AB76">
        <v>0</v>
      </c>
      <c r="AC76" t="s">
        <v>182</v>
      </c>
      <c r="AD76" t="s">
        <v>46</v>
      </c>
      <c r="AE76">
        <v>86.674323164574702</v>
      </c>
      <c r="AF76">
        <v>0.23414104614101899</v>
      </c>
      <c r="AG76">
        <v>0</v>
      </c>
      <c r="AH76">
        <v>812.56273110468203</v>
      </c>
      <c r="AI76" t="s">
        <v>183</v>
      </c>
      <c r="AK76">
        <v>2050993.67</v>
      </c>
    </row>
    <row r="77" spans="1:37" x14ac:dyDescent="0.3">
      <c r="A77" s="1">
        <v>45733</v>
      </c>
      <c r="B77">
        <v>86.69</v>
      </c>
      <c r="C77">
        <f t="shared" ca="1" si="1"/>
        <v>87.05</v>
      </c>
      <c r="D77">
        <v>85.944627523940696</v>
      </c>
      <c r="E77">
        <v>86.945668674319293</v>
      </c>
      <c r="F77">
        <v>5551.07</v>
      </c>
      <c r="G77">
        <v>0</v>
      </c>
      <c r="H77">
        <v>11</v>
      </c>
      <c r="I77">
        <v>13</v>
      </c>
      <c r="J77" t="s">
        <v>274</v>
      </c>
      <c r="K77" t="s">
        <v>274</v>
      </c>
      <c r="L77" t="s">
        <v>106</v>
      </c>
      <c r="M77" t="s">
        <v>107</v>
      </c>
      <c r="N77">
        <v>85.539872727272694</v>
      </c>
      <c r="O77">
        <v>0.123300246512352</v>
      </c>
      <c r="Q77" t="s">
        <v>54</v>
      </c>
      <c r="S77">
        <v>0</v>
      </c>
      <c r="T77">
        <v>86.499773886789399</v>
      </c>
      <c r="V77">
        <v>6.3191270835456198E-2</v>
      </c>
      <c r="X77" t="s">
        <v>40</v>
      </c>
      <c r="Y77">
        <v>86.499773886789399</v>
      </c>
      <c r="Z77">
        <v>5.4625787659432497E-2</v>
      </c>
      <c r="AA77">
        <v>303.10827085613403</v>
      </c>
      <c r="AB77">
        <v>0</v>
      </c>
      <c r="AC77" t="s">
        <v>108</v>
      </c>
      <c r="AG77">
        <v>0</v>
      </c>
      <c r="AH77">
        <v>0</v>
      </c>
      <c r="AI77" t="s">
        <v>120</v>
      </c>
      <c r="AJ77">
        <v>110754.17</v>
      </c>
    </row>
    <row r="78" spans="1:37" x14ac:dyDescent="0.3">
      <c r="A78" s="1">
        <v>45734</v>
      </c>
      <c r="B78">
        <v>86.51</v>
      </c>
      <c r="C78">
        <f t="shared" ca="1" si="1"/>
        <v>86.690000000000012</v>
      </c>
      <c r="D78">
        <v>85.949593504629604</v>
      </c>
      <c r="E78">
        <v>86.950634655022995</v>
      </c>
      <c r="F78">
        <v>6009767.2800000003</v>
      </c>
      <c r="G78">
        <v>645357.4</v>
      </c>
      <c r="H78">
        <v>39</v>
      </c>
      <c r="I78">
        <v>60</v>
      </c>
      <c r="J78" t="s">
        <v>274</v>
      </c>
      <c r="K78" t="s">
        <v>275</v>
      </c>
      <c r="L78" t="s">
        <v>138</v>
      </c>
      <c r="M78" t="s">
        <v>139</v>
      </c>
      <c r="N78">
        <v>85.541307692307697</v>
      </c>
      <c r="O78">
        <v>133.48783496033201</v>
      </c>
      <c r="Q78" t="s">
        <v>39</v>
      </c>
      <c r="S78">
        <v>0</v>
      </c>
      <c r="T78">
        <v>86.637498058365793</v>
      </c>
      <c r="U78">
        <v>86.732591645010004</v>
      </c>
      <c r="V78">
        <v>0.21675388232157899</v>
      </c>
      <c r="W78">
        <v>0.32675210228514701</v>
      </c>
      <c r="X78" t="s">
        <v>40</v>
      </c>
      <c r="Y78">
        <v>86.637498058365793</v>
      </c>
      <c r="Z78">
        <v>0.18738397853945801</v>
      </c>
      <c r="AA78">
        <v>1126000.6151876999</v>
      </c>
      <c r="AB78">
        <v>0</v>
      </c>
      <c r="AC78" t="s">
        <v>138</v>
      </c>
      <c r="AD78" t="s">
        <v>40</v>
      </c>
      <c r="AE78">
        <v>86.732591645010004</v>
      </c>
      <c r="AF78">
        <v>0.28247756518374001</v>
      </c>
      <c r="AG78">
        <v>182298.987025309</v>
      </c>
      <c r="AH78">
        <v>0</v>
      </c>
      <c r="AK78">
        <v>2851491.72</v>
      </c>
    </row>
    <row r="79" spans="1:37" x14ac:dyDescent="0.3">
      <c r="A79" s="1">
        <v>45735</v>
      </c>
      <c r="B79">
        <v>86.31</v>
      </c>
      <c r="C79">
        <f t="shared" ca="1" si="1"/>
        <v>86.67</v>
      </c>
      <c r="D79">
        <v>85.954559485318498</v>
      </c>
      <c r="E79">
        <v>86.955600635726697</v>
      </c>
      <c r="F79">
        <v>268692.15000000002</v>
      </c>
      <c r="G79">
        <v>521045.65</v>
      </c>
      <c r="H79">
        <v>42</v>
      </c>
      <c r="I79">
        <v>50</v>
      </c>
      <c r="J79" t="s">
        <v>274</v>
      </c>
      <c r="K79" t="s">
        <v>275</v>
      </c>
      <c r="L79" t="s">
        <v>184</v>
      </c>
      <c r="M79" t="s">
        <v>185</v>
      </c>
      <c r="N79">
        <v>85.5411</v>
      </c>
      <c r="O79">
        <v>4.39754420991662</v>
      </c>
      <c r="Q79" t="s">
        <v>39</v>
      </c>
      <c r="S79">
        <v>0</v>
      </c>
      <c r="T79">
        <v>86.656394401363798</v>
      </c>
      <c r="U79">
        <v>86.692251927785605</v>
      </c>
      <c r="V79">
        <v>0.23285426455019001</v>
      </c>
      <c r="W79">
        <v>0.27432959069256202</v>
      </c>
      <c r="X79" t="s">
        <v>40</v>
      </c>
      <c r="Y79">
        <v>86.656394401363798</v>
      </c>
      <c r="Z79">
        <v>0.201314340841208</v>
      </c>
      <c r="AA79">
        <v>54087.185522246997</v>
      </c>
      <c r="AB79">
        <v>0</v>
      </c>
      <c r="AC79" t="s">
        <v>186</v>
      </c>
      <c r="AD79" t="s">
        <v>40</v>
      </c>
      <c r="AE79">
        <v>86.692251927785605</v>
      </c>
      <c r="AF79">
        <v>0.237171867262958</v>
      </c>
      <c r="AG79">
        <v>123577.369739742</v>
      </c>
      <c r="AH79">
        <v>0</v>
      </c>
      <c r="AJ79">
        <v>818493.87000000104</v>
      </c>
      <c r="AK79">
        <v>919372.41</v>
      </c>
    </row>
    <row r="80" spans="1:37" x14ac:dyDescent="0.3">
      <c r="A80" s="1">
        <v>45736</v>
      </c>
      <c r="B80">
        <v>86.32</v>
      </c>
      <c r="C80">
        <f t="shared" ca="1" si="1"/>
        <v>86.364999999999995</v>
      </c>
      <c r="D80">
        <v>85.959525466007406</v>
      </c>
      <c r="E80">
        <v>86.960566616430398</v>
      </c>
      <c r="F80">
        <v>113264.59</v>
      </c>
      <c r="G80">
        <v>1924560.83</v>
      </c>
      <c r="H80">
        <v>11</v>
      </c>
      <c r="I80">
        <v>25</v>
      </c>
      <c r="J80" t="s">
        <v>274</v>
      </c>
      <c r="K80" t="s">
        <v>275</v>
      </c>
      <c r="L80" t="s">
        <v>106</v>
      </c>
      <c r="M80" t="s">
        <v>107</v>
      </c>
      <c r="N80">
        <v>85.539872727272694</v>
      </c>
      <c r="O80">
        <v>2.51583061790258</v>
      </c>
      <c r="Q80" t="s">
        <v>39</v>
      </c>
      <c r="S80">
        <v>0</v>
      </c>
      <c r="T80">
        <v>86.514671828878406</v>
      </c>
      <c r="U80">
        <v>86.580809029371594</v>
      </c>
      <c r="V80">
        <v>6.3180382339132896E-2</v>
      </c>
      <c r="W80">
        <v>0.139674906135345</v>
      </c>
      <c r="X80" t="s">
        <v>40</v>
      </c>
      <c r="Y80">
        <v>86.514671828878406</v>
      </c>
      <c r="Z80">
        <v>5.4625787659432497E-2</v>
      </c>
      <c r="AA80">
        <v>6184.6516120547803</v>
      </c>
      <c r="AB80">
        <v>0</v>
      </c>
      <c r="AC80" t="s">
        <v>108</v>
      </c>
      <c r="AD80" t="s">
        <v>40</v>
      </c>
      <c r="AE80">
        <v>86.580809029371594</v>
      </c>
      <c r="AF80">
        <v>0.12076298815264901</v>
      </c>
      <c r="AG80">
        <v>232415.71671234199</v>
      </c>
      <c r="AH80">
        <v>0</v>
      </c>
      <c r="AK80">
        <v>618941.93999999994</v>
      </c>
    </row>
    <row r="81" spans="1:37" x14ac:dyDescent="0.3">
      <c r="A81" s="1">
        <v>45737</v>
      </c>
      <c r="B81">
        <v>85.99</v>
      </c>
      <c r="C81">
        <f t="shared" ca="1" si="1"/>
        <v>85.85499999999999</v>
      </c>
      <c r="D81">
        <v>85.9644914466963</v>
      </c>
      <c r="E81">
        <v>86.965532597134199</v>
      </c>
      <c r="F81">
        <v>702046.59</v>
      </c>
      <c r="G81">
        <v>1309418.8700000001</v>
      </c>
      <c r="H81">
        <v>11</v>
      </c>
      <c r="I81">
        <v>50</v>
      </c>
      <c r="J81" t="s">
        <v>274</v>
      </c>
      <c r="K81" t="s">
        <v>275</v>
      </c>
      <c r="L81" t="s">
        <v>187</v>
      </c>
      <c r="M81" t="s">
        <v>188</v>
      </c>
      <c r="N81">
        <v>85.539872727272694</v>
      </c>
      <c r="O81">
        <v>15.593843639182399</v>
      </c>
      <c r="Q81" t="s">
        <v>39</v>
      </c>
      <c r="S81">
        <v>0</v>
      </c>
      <c r="T81">
        <v>86.519395914627907</v>
      </c>
      <c r="U81">
        <v>86.701216309391</v>
      </c>
      <c r="V81">
        <v>6.2896993177832303E-2</v>
      </c>
      <c r="W81">
        <v>0.27317903733813598</v>
      </c>
      <c r="X81" t="s">
        <v>40</v>
      </c>
      <c r="Y81">
        <v>86.519395914627907</v>
      </c>
      <c r="Z81">
        <v>5.4383892712635898E-2</v>
      </c>
      <c r="AA81">
        <v>38164.432586192699</v>
      </c>
      <c r="AB81">
        <v>0</v>
      </c>
      <c r="AC81" t="s">
        <v>108</v>
      </c>
      <c r="AD81" t="s">
        <v>40</v>
      </c>
      <c r="AE81">
        <v>86.701216309391</v>
      </c>
      <c r="AF81">
        <v>0.23620428747577199</v>
      </c>
      <c r="AG81">
        <v>309290.35119567998</v>
      </c>
      <c r="AH81">
        <v>0</v>
      </c>
      <c r="AK81">
        <v>930884.77999999898</v>
      </c>
    </row>
    <row r="82" spans="1:37" x14ac:dyDescent="0.3">
      <c r="A82" s="1">
        <v>45738</v>
      </c>
      <c r="B82">
        <v>85.99</v>
      </c>
      <c r="C82">
        <f t="shared" ca="1" si="1"/>
        <v>86.304999999999993</v>
      </c>
      <c r="D82">
        <v>85.969457427385194</v>
      </c>
      <c r="E82">
        <v>86.970498577837901</v>
      </c>
      <c r="F82">
        <v>235361.59</v>
      </c>
      <c r="G82">
        <v>634846.67000000004</v>
      </c>
      <c r="H82">
        <v>49</v>
      </c>
      <c r="I82">
        <v>45</v>
      </c>
      <c r="J82" t="s">
        <v>274</v>
      </c>
      <c r="K82" t="s">
        <v>275</v>
      </c>
      <c r="L82" t="s">
        <v>180</v>
      </c>
      <c r="M82" t="s">
        <v>189</v>
      </c>
      <c r="N82">
        <v>85.540814285714305</v>
      </c>
      <c r="O82">
        <v>6.3283776982964799</v>
      </c>
      <c r="Q82" t="s">
        <v>39</v>
      </c>
      <c r="S82">
        <v>0</v>
      </c>
      <c r="T82">
        <v>86.701216309391</v>
      </c>
      <c r="U82">
        <v>86.683287546180097</v>
      </c>
      <c r="V82">
        <v>0.26742033723250902</v>
      </c>
      <c r="W82">
        <v>0.246686247060387</v>
      </c>
      <c r="X82" t="s">
        <v>40</v>
      </c>
      <c r="Y82">
        <v>86.701216309391</v>
      </c>
      <c r="Z82">
        <v>0.23123830677946</v>
      </c>
      <c r="AA82">
        <v>54418.287174823199</v>
      </c>
      <c r="AB82">
        <v>0</v>
      </c>
      <c r="AC82" t="s">
        <v>183</v>
      </c>
      <c r="AD82" t="s">
        <v>40</v>
      </c>
      <c r="AE82">
        <v>86.683287546180097</v>
      </c>
      <c r="AF82">
        <v>0.213309543568585</v>
      </c>
      <c r="AG82">
        <v>135418.85341373601</v>
      </c>
      <c r="AH82">
        <v>0</v>
      </c>
      <c r="AJ82">
        <v>597186.38</v>
      </c>
    </row>
    <row r="83" spans="1:37" x14ac:dyDescent="0.3">
      <c r="A83" s="1">
        <v>45739</v>
      </c>
      <c r="B83">
        <v>85.99</v>
      </c>
      <c r="C83">
        <f t="shared" ca="1" si="1"/>
        <v>85.899999999999991</v>
      </c>
      <c r="D83">
        <v>85.974423408074102</v>
      </c>
      <c r="E83">
        <v>86.975464558541603</v>
      </c>
      <c r="F83">
        <v>232253.08</v>
      </c>
      <c r="G83">
        <v>22672</v>
      </c>
      <c r="H83">
        <v>63</v>
      </c>
      <c r="I83">
        <v>82</v>
      </c>
      <c r="J83" t="s">
        <v>275</v>
      </c>
      <c r="K83" t="s">
        <v>275</v>
      </c>
      <c r="M83" t="s">
        <v>39</v>
      </c>
      <c r="O83">
        <v>0</v>
      </c>
      <c r="Q83" t="s">
        <v>39</v>
      </c>
      <c r="S83">
        <v>0</v>
      </c>
      <c r="T83">
        <v>86.768449171431797</v>
      </c>
      <c r="U83">
        <v>86.850466162375099</v>
      </c>
      <c r="V83">
        <v>0.33941067158203098</v>
      </c>
      <c r="W83">
        <v>0.43425547536604198</v>
      </c>
      <c r="X83" t="s">
        <v>46</v>
      </c>
      <c r="Y83">
        <v>86.768449171431797</v>
      </c>
      <c r="Z83">
        <v>0.29350518812393001</v>
      </c>
      <c r="AA83">
        <v>0</v>
      </c>
      <c r="AB83">
        <v>68167.483937762197</v>
      </c>
      <c r="AD83" t="s">
        <v>40</v>
      </c>
      <c r="AE83">
        <v>86.850466162375099</v>
      </c>
      <c r="AF83">
        <v>0.37552217906723201</v>
      </c>
      <c r="AG83">
        <v>8513.8388438122893</v>
      </c>
      <c r="AH83">
        <v>0</v>
      </c>
      <c r="AJ83">
        <v>635154.56000000099</v>
      </c>
    </row>
    <row r="84" spans="1:37" x14ac:dyDescent="0.3">
      <c r="A84" s="1">
        <v>45740</v>
      </c>
      <c r="B84">
        <v>85.56</v>
      </c>
      <c r="C84">
        <f t="shared" ca="1" si="1"/>
        <v>85.875</v>
      </c>
      <c r="D84">
        <v>85.979389388762996</v>
      </c>
      <c r="E84">
        <v>86.980430539245305</v>
      </c>
      <c r="F84">
        <v>1837.23</v>
      </c>
      <c r="G84">
        <v>1248</v>
      </c>
      <c r="H84">
        <v>30</v>
      </c>
      <c r="I84">
        <v>83</v>
      </c>
      <c r="J84" t="s">
        <v>275</v>
      </c>
      <c r="K84" t="s">
        <v>275</v>
      </c>
      <c r="M84" t="s">
        <v>39</v>
      </c>
      <c r="O84">
        <v>0</v>
      </c>
      <c r="Q84" t="s">
        <v>39</v>
      </c>
      <c r="S84">
        <v>0</v>
      </c>
      <c r="T84">
        <v>86.623325801117204</v>
      </c>
      <c r="U84">
        <v>86.858946754086901</v>
      </c>
      <c r="V84">
        <v>0.16583717209318799</v>
      </c>
      <c r="W84">
        <v>0.43829461691221999</v>
      </c>
      <c r="X84" t="s">
        <v>46</v>
      </c>
      <c r="Y84">
        <v>86.623325801117204</v>
      </c>
      <c r="Z84">
        <v>0.14341583711303901</v>
      </c>
      <c r="AA84">
        <v>0</v>
      </c>
      <c r="AB84">
        <v>263.48787841918897</v>
      </c>
      <c r="AD84" t="s">
        <v>40</v>
      </c>
      <c r="AE84">
        <v>86.858946754086901</v>
      </c>
      <c r="AF84">
        <v>0.37903679008276497</v>
      </c>
      <c r="AG84">
        <v>473.03791402329</v>
      </c>
      <c r="AH84">
        <v>0</v>
      </c>
      <c r="AK84">
        <v>3328753.0100000002</v>
      </c>
    </row>
    <row r="85" spans="1:37" x14ac:dyDescent="0.3">
      <c r="A85" s="1">
        <v>45741</v>
      </c>
      <c r="B85">
        <v>85.582999999999998</v>
      </c>
      <c r="C85">
        <f t="shared" ca="1" si="1"/>
        <v>85.222999999999999</v>
      </c>
      <c r="D85">
        <v>85.984355369451904</v>
      </c>
      <c r="E85">
        <v>86.985396519949006</v>
      </c>
      <c r="F85">
        <v>86349.55</v>
      </c>
      <c r="G85">
        <v>1198411.74</v>
      </c>
      <c r="H85">
        <v>83</v>
      </c>
      <c r="I85">
        <v>17</v>
      </c>
      <c r="J85" t="s">
        <v>274</v>
      </c>
      <c r="K85" t="s">
        <v>275</v>
      </c>
      <c r="L85" t="s">
        <v>95</v>
      </c>
      <c r="M85" t="s">
        <v>96</v>
      </c>
      <c r="N85">
        <v>85.542791566265095</v>
      </c>
      <c r="O85">
        <v>1.81701205904755</v>
      </c>
      <c r="Q85" t="s">
        <v>39</v>
      </c>
      <c r="S85">
        <v>0</v>
      </c>
      <c r="T85">
        <v>86.863187049942894</v>
      </c>
      <c r="U85">
        <v>86.566636772123005</v>
      </c>
      <c r="V85">
        <v>0.43743036121630302</v>
      </c>
      <c r="W85">
        <v>9.4537717178227801E-2</v>
      </c>
      <c r="X85" t="s">
        <v>40</v>
      </c>
      <c r="Y85">
        <v>86.863187049942894</v>
      </c>
      <c r="Z85">
        <v>0.37831110524237499</v>
      </c>
      <c r="AA85">
        <v>32665.1766856227</v>
      </c>
      <c r="AB85">
        <v>0</v>
      </c>
      <c r="AC85" t="s">
        <v>95</v>
      </c>
      <c r="AD85" t="s">
        <v>40</v>
      </c>
      <c r="AE85">
        <v>86.566636772123005</v>
      </c>
      <c r="AF85">
        <v>8.1760827422542107E-2</v>
      </c>
      <c r="AG85">
        <v>97983.1354552884</v>
      </c>
      <c r="AH85">
        <v>0</v>
      </c>
      <c r="AJ85">
        <v>31424.86</v>
      </c>
    </row>
    <row r="86" spans="1:37" x14ac:dyDescent="0.3">
      <c r="A86" s="1">
        <v>45742</v>
      </c>
      <c r="B86">
        <v>85.625</v>
      </c>
      <c r="C86">
        <f t="shared" ca="1" si="1"/>
        <v>85.94</v>
      </c>
      <c r="D86">
        <v>85.989321350140798</v>
      </c>
      <c r="E86">
        <v>86.990362500652793</v>
      </c>
      <c r="F86">
        <v>1080079.8600000001</v>
      </c>
      <c r="G86">
        <v>1568917.46</v>
      </c>
      <c r="H86">
        <v>59</v>
      </c>
      <c r="I86">
        <v>72</v>
      </c>
      <c r="J86" t="s">
        <v>274</v>
      </c>
      <c r="K86" t="s">
        <v>275</v>
      </c>
      <c r="L86" t="s">
        <v>190</v>
      </c>
      <c r="M86" t="s">
        <v>191</v>
      </c>
      <c r="N86">
        <v>85.541157627118693</v>
      </c>
      <c r="O86">
        <v>35.354327961642298</v>
      </c>
      <c r="Q86" t="s">
        <v>39</v>
      </c>
      <c r="S86">
        <v>0</v>
      </c>
      <c r="T86">
        <v>86.763966980629107</v>
      </c>
      <c r="U86">
        <v>86.820784091383601</v>
      </c>
      <c r="V86">
        <v>0.31694479852180402</v>
      </c>
      <c r="W86">
        <v>0.38263703415286598</v>
      </c>
      <c r="X86" t="s">
        <v>40</v>
      </c>
      <c r="Y86">
        <v>86.763966980629107</v>
      </c>
      <c r="Z86">
        <v>0.27412505523227498</v>
      </c>
      <c r="AA86">
        <v>296041.59694980702</v>
      </c>
      <c r="AB86">
        <v>0</v>
      </c>
      <c r="AC86" t="s">
        <v>192</v>
      </c>
      <c r="AD86" t="s">
        <v>40</v>
      </c>
      <c r="AE86">
        <v>86.820784091383601</v>
      </c>
      <c r="AF86">
        <v>0.33094216598684101</v>
      </c>
      <c r="AG86">
        <v>519220.94246697199</v>
      </c>
      <c r="AH86">
        <v>0</v>
      </c>
    </row>
    <row r="87" spans="1:37" x14ac:dyDescent="0.3">
      <c r="A87" s="1">
        <v>45743</v>
      </c>
      <c r="B87">
        <v>85.64</v>
      </c>
      <c r="C87">
        <f t="shared" ca="1" si="1"/>
        <v>85.775000000000006</v>
      </c>
      <c r="D87">
        <v>85.994287330829707</v>
      </c>
      <c r="E87">
        <v>86.995328481356495</v>
      </c>
      <c r="F87">
        <v>1398798.29</v>
      </c>
      <c r="G87">
        <v>2128286.86</v>
      </c>
      <c r="H87">
        <v>28</v>
      </c>
      <c r="I87">
        <v>11</v>
      </c>
      <c r="J87" t="s">
        <v>274</v>
      </c>
      <c r="K87" t="s">
        <v>275</v>
      </c>
      <c r="L87" t="s">
        <v>145</v>
      </c>
      <c r="M87" t="s">
        <v>146</v>
      </c>
      <c r="N87">
        <v>85.540599999999998</v>
      </c>
      <c r="O87">
        <v>26.1640405796898</v>
      </c>
      <c r="Q87" t="s">
        <v>39</v>
      </c>
      <c r="S87">
        <v>0</v>
      </c>
      <c r="T87">
        <v>86.628049886866705</v>
      </c>
      <c r="U87">
        <v>86.547740429125</v>
      </c>
      <c r="V87">
        <v>0.15404621849473199</v>
      </c>
      <c r="W87">
        <v>6.1197341566819601E-2</v>
      </c>
      <c r="X87" t="s">
        <v>40</v>
      </c>
      <c r="Y87">
        <v>86.628049886866705</v>
      </c>
      <c r="Z87">
        <v>0.13324198077361901</v>
      </c>
      <c r="AA87">
        <v>186352.490821771</v>
      </c>
      <c r="AB87">
        <v>0</v>
      </c>
      <c r="AC87" t="s">
        <v>147</v>
      </c>
      <c r="AD87" t="s">
        <v>40</v>
      </c>
      <c r="AE87">
        <v>86.547740429125</v>
      </c>
      <c r="AF87">
        <v>5.29325230318562E-2</v>
      </c>
      <c r="AG87">
        <v>112655.593235347</v>
      </c>
      <c r="AH87">
        <v>0</v>
      </c>
      <c r="AJ87">
        <v>898761.2</v>
      </c>
      <c r="AK87">
        <v>1001702.71</v>
      </c>
    </row>
    <row r="88" spans="1:37" x14ac:dyDescent="0.3">
      <c r="A88" s="1">
        <v>45744</v>
      </c>
      <c r="B88">
        <v>85.534000000000006</v>
      </c>
      <c r="C88">
        <f t="shared" ca="1" si="1"/>
        <v>85.894000000000005</v>
      </c>
      <c r="D88">
        <v>85.999253311518601</v>
      </c>
      <c r="E88">
        <v>87.000294462060197</v>
      </c>
      <c r="F88">
        <v>169681.44</v>
      </c>
      <c r="G88">
        <v>1264362.3500000001</v>
      </c>
      <c r="H88">
        <v>2</v>
      </c>
      <c r="I88">
        <v>78</v>
      </c>
      <c r="J88" t="s">
        <v>274</v>
      </c>
      <c r="K88" t="s">
        <v>275</v>
      </c>
      <c r="L88" t="s">
        <v>193</v>
      </c>
      <c r="M88" t="s">
        <v>194</v>
      </c>
      <c r="N88">
        <v>85.539299999999997</v>
      </c>
      <c r="O88">
        <v>0.99183554655596096</v>
      </c>
      <c r="Q88" t="s">
        <v>39</v>
      </c>
      <c r="S88">
        <v>0</v>
      </c>
      <c r="T88">
        <v>86.509705848182094</v>
      </c>
      <c r="U88">
        <v>86.854706458230993</v>
      </c>
      <c r="V88">
        <v>1.1482066306465699E-2</v>
      </c>
      <c r="W88">
        <v>0.41032774479402501</v>
      </c>
      <c r="X88" t="s">
        <v>40</v>
      </c>
      <c r="Y88">
        <v>86.509705848182094</v>
      </c>
      <c r="Z88">
        <v>9.9319613926240908E-3</v>
      </c>
      <c r="AA88">
        <v>1684.2776755783</v>
      </c>
      <c r="AB88">
        <v>0</v>
      </c>
      <c r="AC88" t="s">
        <v>193</v>
      </c>
      <c r="AD88" t="s">
        <v>40</v>
      </c>
      <c r="AE88">
        <v>86.854706458230993</v>
      </c>
      <c r="AF88">
        <v>0.35493257144159401</v>
      </c>
      <c r="AG88">
        <v>448763.380119437</v>
      </c>
      <c r="AH88">
        <v>0</v>
      </c>
      <c r="AJ88">
        <v>2072967.6900000002</v>
      </c>
      <c r="AK88">
        <v>2533669.79</v>
      </c>
    </row>
    <row r="89" spans="1:37" x14ac:dyDescent="0.3">
      <c r="A89" s="1">
        <v>45745</v>
      </c>
      <c r="B89">
        <v>85.534000000000006</v>
      </c>
      <c r="C89">
        <f t="shared" ca="1" si="1"/>
        <v>85.26400000000001</v>
      </c>
      <c r="D89">
        <v>86.004219292207495</v>
      </c>
      <c r="E89">
        <v>87.005260442763898</v>
      </c>
      <c r="F89">
        <v>385281.29</v>
      </c>
      <c r="G89">
        <v>1603745.95</v>
      </c>
      <c r="H89">
        <v>54</v>
      </c>
      <c r="I89">
        <v>52</v>
      </c>
      <c r="J89" t="s">
        <v>274</v>
      </c>
      <c r="K89" t="s">
        <v>275</v>
      </c>
      <c r="L89" t="s">
        <v>81</v>
      </c>
      <c r="M89" t="s">
        <v>105</v>
      </c>
      <c r="N89">
        <v>85.541344444444405</v>
      </c>
      <c r="O89">
        <v>9.0081860880771494</v>
      </c>
      <c r="Q89" t="s">
        <v>39</v>
      </c>
      <c r="S89">
        <v>0</v>
      </c>
      <c r="T89">
        <v>86.755002599023598</v>
      </c>
      <c r="U89">
        <v>86.746038217418203</v>
      </c>
      <c r="V89">
        <v>0.28930522410826498</v>
      </c>
      <c r="W89">
        <v>0.278942345011501</v>
      </c>
      <c r="X89" t="s">
        <v>40</v>
      </c>
      <c r="Y89">
        <v>86.755002599023598</v>
      </c>
      <c r="Z89">
        <v>0.25026273153790202</v>
      </c>
      <c r="AA89">
        <v>96412.539859758297</v>
      </c>
      <c r="AB89">
        <v>0</v>
      </c>
      <c r="AC89" t="s">
        <v>81</v>
      </c>
      <c r="AD89" t="s">
        <v>40</v>
      </c>
      <c r="AE89">
        <v>86.746038217418203</v>
      </c>
      <c r="AF89">
        <v>0.24129834993246399</v>
      </c>
      <c r="AG89">
        <v>386981.25144587201</v>
      </c>
      <c r="AH89">
        <v>0</v>
      </c>
    </row>
    <row r="90" spans="1:37" x14ac:dyDescent="0.3">
      <c r="A90" s="1">
        <v>45746</v>
      </c>
      <c r="B90">
        <v>85.534000000000006</v>
      </c>
      <c r="C90">
        <f t="shared" ca="1" si="1"/>
        <v>85.939000000000007</v>
      </c>
      <c r="D90">
        <v>86.009185272896403</v>
      </c>
      <c r="E90">
        <v>87.010226423467699</v>
      </c>
      <c r="F90">
        <v>326463.43</v>
      </c>
      <c r="G90">
        <v>2073.6</v>
      </c>
      <c r="H90">
        <v>45</v>
      </c>
      <c r="I90">
        <v>30</v>
      </c>
      <c r="J90" t="s">
        <v>274</v>
      </c>
      <c r="K90" t="s">
        <v>274</v>
      </c>
      <c r="L90" t="s">
        <v>56</v>
      </c>
      <c r="M90" t="s">
        <v>57</v>
      </c>
      <c r="N90">
        <v>85.541331111111106</v>
      </c>
      <c r="O90">
        <v>7.6329567439815502</v>
      </c>
      <c r="P90" t="s">
        <v>143</v>
      </c>
      <c r="Q90" t="s">
        <v>195</v>
      </c>
      <c r="R90">
        <v>85.541200000000003</v>
      </c>
      <c r="S90">
        <v>1.2120432772454901E-2</v>
      </c>
      <c r="T90">
        <v>86.719145072601904</v>
      </c>
      <c r="U90">
        <v>86.651670315614297</v>
      </c>
      <c r="V90">
        <v>0.242099105951636</v>
      </c>
      <c r="W90">
        <v>0.16410235827341299</v>
      </c>
      <c r="X90" t="s">
        <v>40</v>
      </c>
      <c r="Y90">
        <v>86.719145072601904</v>
      </c>
      <c r="Z90">
        <v>0.209439224419839</v>
      </c>
      <c r="AA90">
        <v>68366.614623896297</v>
      </c>
      <c r="AB90">
        <v>0</v>
      </c>
      <c r="AC90" t="s">
        <v>56</v>
      </c>
      <c r="AD90" t="s">
        <v>46</v>
      </c>
      <c r="AE90">
        <v>86.651670315614297</v>
      </c>
      <c r="AF90">
        <v>0.14196446743225999</v>
      </c>
      <c r="AG90">
        <v>0</v>
      </c>
      <c r="AH90">
        <v>294.389640100306</v>
      </c>
      <c r="AI90" t="s">
        <v>143</v>
      </c>
      <c r="AJ90">
        <v>1968890.2700000019</v>
      </c>
      <c r="AK90">
        <v>1061007.53</v>
      </c>
    </row>
    <row r="91" spans="1:37" x14ac:dyDescent="0.3">
      <c r="A91" s="1">
        <v>45747</v>
      </c>
      <c r="B91">
        <v>85.484999999999999</v>
      </c>
      <c r="C91">
        <f t="shared" ca="1" si="1"/>
        <v>85.034999999999997</v>
      </c>
      <c r="D91">
        <v>86.014151253585297</v>
      </c>
      <c r="E91">
        <v>87.015192404171401</v>
      </c>
      <c r="F91">
        <v>379552.29</v>
      </c>
      <c r="G91">
        <v>148150</v>
      </c>
      <c r="H91">
        <v>87</v>
      </c>
      <c r="I91">
        <v>68</v>
      </c>
      <c r="J91" t="s">
        <v>275</v>
      </c>
      <c r="K91" t="s">
        <v>275</v>
      </c>
      <c r="M91" t="s">
        <v>39</v>
      </c>
      <c r="O91">
        <v>0</v>
      </c>
      <c r="Q91" t="s">
        <v>39</v>
      </c>
      <c r="S91">
        <v>0</v>
      </c>
      <c r="T91">
        <v>86.905590008502102</v>
      </c>
      <c r="U91">
        <v>86.825024387239594</v>
      </c>
      <c r="V91">
        <v>0.45185188981233299</v>
      </c>
      <c r="W91">
        <v>0.35872823857560698</v>
      </c>
      <c r="X91" t="s">
        <v>46</v>
      </c>
      <c r="Y91">
        <v>86.905590008502102</v>
      </c>
      <c r="Z91">
        <v>0.39091817962372499</v>
      </c>
      <c r="AA91">
        <v>0</v>
      </c>
      <c r="AB91">
        <v>148373.89027881599</v>
      </c>
      <c r="AD91" t="s">
        <v>40</v>
      </c>
      <c r="AE91">
        <v>86.825024387239594</v>
      </c>
      <c r="AF91">
        <v>0.31035255836120301</v>
      </c>
      <c r="AG91">
        <v>45978.731521212198</v>
      </c>
      <c r="AH91">
        <v>0</v>
      </c>
      <c r="AJ91">
        <v>113264.59</v>
      </c>
      <c r="AK91">
        <v>938507.85</v>
      </c>
    </row>
    <row r="92" spans="1:37" x14ac:dyDescent="0.3">
      <c r="A92" s="1">
        <v>45748</v>
      </c>
      <c r="B92">
        <v>85.57</v>
      </c>
      <c r="C92">
        <f t="shared" ca="1" si="1"/>
        <v>85.254999999999995</v>
      </c>
      <c r="D92">
        <v>86.018875339327494</v>
      </c>
      <c r="E92">
        <v>87.019916489928306</v>
      </c>
      <c r="F92">
        <v>212956.23</v>
      </c>
      <c r="G92">
        <v>530464.68000000005</v>
      </c>
      <c r="H92">
        <v>87</v>
      </c>
      <c r="I92">
        <v>83</v>
      </c>
      <c r="J92" t="s">
        <v>274</v>
      </c>
      <c r="K92" t="s">
        <v>275</v>
      </c>
      <c r="L92" t="s">
        <v>196</v>
      </c>
      <c r="M92" t="s">
        <v>197</v>
      </c>
      <c r="N92">
        <v>85.542631034482795</v>
      </c>
      <c r="O92">
        <v>6.97071317860929</v>
      </c>
      <c r="Q92" t="s">
        <v>39</v>
      </c>
      <c r="S92">
        <v>0</v>
      </c>
      <c r="T92">
        <v>86.909830304357996</v>
      </c>
      <c r="U92">
        <v>86.892869120934293</v>
      </c>
      <c r="V92">
        <v>0.45126804874526499</v>
      </c>
      <c r="W92">
        <v>0.43166413999811498</v>
      </c>
      <c r="X92" t="s">
        <v>40</v>
      </c>
      <c r="Y92">
        <v>86.909830304357996</v>
      </c>
      <c r="Z92">
        <v>0.390434389730132</v>
      </c>
      <c r="AA92">
        <v>83138.464986100997</v>
      </c>
      <c r="AB92">
        <v>0</v>
      </c>
      <c r="AC92" t="s">
        <v>198</v>
      </c>
      <c r="AD92" t="s">
        <v>40</v>
      </c>
      <c r="AE92">
        <v>86.892869120934293</v>
      </c>
      <c r="AF92">
        <v>0.37347320630644298</v>
      </c>
      <c r="AG92">
        <v>198114.344871921</v>
      </c>
      <c r="AH92">
        <v>0</v>
      </c>
      <c r="AJ92">
        <v>2025551.9900000012</v>
      </c>
      <c r="AK92">
        <v>2354753.59</v>
      </c>
    </row>
    <row r="93" spans="1:37" x14ac:dyDescent="0.3">
      <c r="A93" s="1">
        <v>45749</v>
      </c>
      <c r="B93">
        <v>85.45</v>
      </c>
      <c r="C93">
        <f t="shared" ca="1" si="1"/>
        <v>85.135000000000005</v>
      </c>
      <c r="D93">
        <v>86.023599425069506</v>
      </c>
      <c r="E93">
        <v>87.024640575685197</v>
      </c>
      <c r="F93">
        <v>6662519.0399999898</v>
      </c>
      <c r="G93">
        <v>1226713.47</v>
      </c>
      <c r="H93">
        <v>85</v>
      </c>
      <c r="I93">
        <v>33</v>
      </c>
      <c r="J93" t="s">
        <v>274</v>
      </c>
      <c r="K93" t="s">
        <v>275</v>
      </c>
      <c r="L93" t="s">
        <v>176</v>
      </c>
      <c r="M93" t="s">
        <v>177</v>
      </c>
      <c r="N93">
        <v>85.542709411764704</v>
      </c>
      <c r="O93">
        <v>179.14047449223901</v>
      </c>
      <c r="Q93" t="s">
        <v>39</v>
      </c>
      <c r="S93">
        <v>0</v>
      </c>
      <c r="T93">
        <v>86.905590008502102</v>
      </c>
      <c r="U93">
        <v>86.678805355377406</v>
      </c>
      <c r="V93">
        <v>0.44088285223014101</v>
      </c>
      <c r="W93">
        <v>0.178777149076294</v>
      </c>
      <c r="X93" t="s">
        <v>40</v>
      </c>
      <c r="Y93">
        <v>86.905590008502102</v>
      </c>
      <c r="Z93">
        <v>0.381470008124694</v>
      </c>
      <c r="AA93">
        <v>2541372.0518452302</v>
      </c>
      <c r="AB93">
        <v>0</v>
      </c>
      <c r="AC93" t="s">
        <v>55</v>
      </c>
      <c r="AD93" t="s">
        <v>40</v>
      </c>
      <c r="AE93">
        <v>86.678805355377406</v>
      </c>
      <c r="AF93">
        <v>0.154685355000026</v>
      </c>
      <c r="AG93">
        <v>189754.60859026399</v>
      </c>
      <c r="AH93">
        <v>0</v>
      </c>
      <c r="AJ93">
        <v>294964.21000000002</v>
      </c>
      <c r="AK93">
        <v>0</v>
      </c>
    </row>
    <row r="94" spans="1:37" x14ac:dyDescent="0.3">
      <c r="A94" s="1">
        <v>45750</v>
      </c>
      <c r="B94">
        <v>85.247</v>
      </c>
      <c r="C94">
        <f t="shared" ca="1" si="1"/>
        <v>84.932000000000002</v>
      </c>
      <c r="D94">
        <v>86.028323510811703</v>
      </c>
      <c r="E94">
        <v>87.029364661442202</v>
      </c>
      <c r="F94">
        <v>225149.78</v>
      </c>
      <c r="G94">
        <v>1341509.27</v>
      </c>
      <c r="H94">
        <v>60</v>
      </c>
      <c r="I94">
        <v>58</v>
      </c>
      <c r="J94" t="s">
        <v>274</v>
      </c>
      <c r="K94" t="s">
        <v>275</v>
      </c>
      <c r="L94" t="s">
        <v>199</v>
      </c>
      <c r="M94" t="s">
        <v>200</v>
      </c>
      <c r="N94">
        <v>85.543499999999995</v>
      </c>
      <c r="O94">
        <v>1.57920054426401</v>
      </c>
      <c r="Q94" t="s">
        <v>39</v>
      </c>
      <c r="S94">
        <v>0</v>
      </c>
      <c r="T94">
        <v>86.803822907959997</v>
      </c>
      <c r="U94">
        <v>86.795342316248096</v>
      </c>
      <c r="V94">
        <v>0.31778862266938801</v>
      </c>
      <c r="W94">
        <v>0.30798773858106798</v>
      </c>
      <c r="X94" t="s">
        <v>40</v>
      </c>
      <c r="Y94">
        <v>86.803822907959997</v>
      </c>
      <c r="Z94">
        <v>0.27497882183304501</v>
      </c>
      <c r="AA94">
        <v>61909.842039825002</v>
      </c>
      <c r="AB94">
        <v>0</v>
      </c>
      <c r="AC94" t="s">
        <v>199</v>
      </c>
      <c r="AD94" t="s">
        <v>40</v>
      </c>
      <c r="AE94">
        <v>86.795342316248096</v>
      </c>
      <c r="AF94">
        <v>0.266498230121201</v>
      </c>
      <c r="AG94">
        <v>357509.84614618402</v>
      </c>
      <c r="AH94">
        <v>0</v>
      </c>
      <c r="AJ94">
        <v>4972855.32</v>
      </c>
    </row>
    <row r="95" spans="1:37" x14ac:dyDescent="0.3">
      <c r="A95" s="1">
        <v>45751</v>
      </c>
      <c r="B95">
        <v>85.501999999999995</v>
      </c>
      <c r="C95">
        <f t="shared" ca="1" si="1"/>
        <v>85.501999999999995</v>
      </c>
      <c r="D95">
        <v>86.0330475965538</v>
      </c>
      <c r="E95">
        <v>87.034088747199107</v>
      </c>
      <c r="F95">
        <v>254611.47</v>
      </c>
      <c r="G95">
        <v>875123.63</v>
      </c>
      <c r="H95">
        <v>17</v>
      </c>
      <c r="I95">
        <v>9</v>
      </c>
      <c r="J95" t="s">
        <v>274</v>
      </c>
      <c r="K95" t="s">
        <v>275</v>
      </c>
      <c r="L95" t="s">
        <v>201</v>
      </c>
      <c r="M95" t="s">
        <v>202</v>
      </c>
      <c r="N95">
        <v>85.5404058823529</v>
      </c>
      <c r="O95">
        <v>4.76245053628221</v>
      </c>
      <c r="Q95" t="s">
        <v>39</v>
      </c>
      <c r="S95">
        <v>0</v>
      </c>
      <c r="T95">
        <v>86.613877629618202</v>
      </c>
      <c r="U95">
        <v>86.576084943622106</v>
      </c>
      <c r="V95">
        <v>9.2807287898088994E-2</v>
      </c>
      <c r="W95">
        <v>4.9133270063694202E-2</v>
      </c>
      <c r="X95" t="s">
        <v>40</v>
      </c>
      <c r="Y95">
        <v>86.613877629618202</v>
      </c>
      <c r="Z95">
        <v>8.0309457741762499E-2</v>
      </c>
      <c r="AA95">
        <v>20442.946639996699</v>
      </c>
      <c r="AB95">
        <v>0</v>
      </c>
      <c r="AC95" t="s">
        <v>201</v>
      </c>
      <c r="AD95" t="s">
        <v>40</v>
      </c>
      <c r="AE95">
        <v>86.576084943622106</v>
      </c>
      <c r="AF95">
        <v>4.25167717456389E-2</v>
      </c>
      <c r="AG95">
        <v>37207.431625924997</v>
      </c>
      <c r="AH95">
        <v>0</v>
      </c>
      <c r="AK95">
        <v>2073.6</v>
      </c>
    </row>
    <row r="96" spans="1:37" x14ac:dyDescent="0.3">
      <c r="A96" s="1">
        <v>45752</v>
      </c>
      <c r="B96">
        <v>85.501999999999995</v>
      </c>
      <c r="C96">
        <f t="shared" ca="1" si="1"/>
        <v>85.051999999999992</v>
      </c>
      <c r="D96">
        <v>86.037771682295897</v>
      </c>
      <c r="E96">
        <v>87.038812832955998</v>
      </c>
      <c r="F96">
        <v>199997.42</v>
      </c>
      <c r="G96">
        <v>1149323.8</v>
      </c>
      <c r="H96">
        <v>2</v>
      </c>
      <c r="I96">
        <v>20</v>
      </c>
      <c r="J96" t="s">
        <v>274</v>
      </c>
      <c r="K96" t="s">
        <v>275</v>
      </c>
      <c r="L96" t="s">
        <v>193</v>
      </c>
      <c r="M96" t="s">
        <v>194</v>
      </c>
      <c r="N96">
        <v>85.539299999999997</v>
      </c>
      <c r="O96">
        <v>1.1690409415165399</v>
      </c>
      <c r="Q96" t="s">
        <v>39</v>
      </c>
      <c r="S96">
        <v>0</v>
      </c>
      <c r="T96">
        <v>86.547740429125</v>
      </c>
      <c r="U96">
        <v>86.632773972616206</v>
      </c>
      <c r="V96">
        <v>1.0917908422439801E-2</v>
      </c>
      <c r="W96">
        <v>0.109179084224398</v>
      </c>
      <c r="X96" t="s">
        <v>40</v>
      </c>
      <c r="Y96">
        <v>86.547740429125</v>
      </c>
      <c r="Z96">
        <v>9.4481714990308809E-3</v>
      </c>
      <c r="AA96">
        <v>1888.4408825821899</v>
      </c>
      <c r="AB96">
        <v>0</v>
      </c>
      <c r="AC96" t="s">
        <v>193</v>
      </c>
      <c r="AD96" t="s">
        <v>40</v>
      </c>
      <c r="AE96">
        <v>86.632773972616206</v>
      </c>
      <c r="AF96">
        <v>9.4481714990308802E-2</v>
      </c>
      <c r="AG96">
        <v>108590.083703179</v>
      </c>
      <c r="AH96">
        <v>0</v>
      </c>
      <c r="AJ96">
        <v>431158.83</v>
      </c>
    </row>
    <row r="97" spans="1:37" x14ac:dyDescent="0.3">
      <c r="A97" s="1">
        <v>45753</v>
      </c>
      <c r="B97">
        <v>85.501999999999995</v>
      </c>
      <c r="C97">
        <f t="shared" ca="1" si="1"/>
        <v>85.816999999999993</v>
      </c>
      <c r="D97">
        <v>86.042495768037995</v>
      </c>
      <c r="E97">
        <v>87.043536918712903</v>
      </c>
      <c r="F97">
        <v>240983.45</v>
      </c>
      <c r="G97">
        <v>10308.879999999999</v>
      </c>
      <c r="H97">
        <v>55</v>
      </c>
      <c r="I97">
        <v>55</v>
      </c>
      <c r="J97" t="s">
        <v>275</v>
      </c>
      <c r="K97" t="s">
        <v>275</v>
      </c>
      <c r="M97" t="s">
        <v>39</v>
      </c>
      <c r="O97">
        <v>0</v>
      </c>
      <c r="Q97" t="s">
        <v>39</v>
      </c>
      <c r="S97">
        <v>0</v>
      </c>
      <c r="T97">
        <v>86.795342316248096</v>
      </c>
      <c r="U97">
        <v>86.795342316248096</v>
      </c>
      <c r="V97">
        <v>0.29156133392844102</v>
      </c>
      <c r="W97">
        <v>0.29156133392844102</v>
      </c>
      <c r="X97" t="s">
        <v>46</v>
      </c>
      <c r="Y97">
        <v>86.795342316248096</v>
      </c>
      <c r="Z97">
        <v>0.25232597287265401</v>
      </c>
      <c r="AA97">
        <v>0</v>
      </c>
      <c r="AB97">
        <v>60806.383467458698</v>
      </c>
      <c r="AD97" t="s">
        <v>40</v>
      </c>
      <c r="AE97">
        <v>86.795342316248096</v>
      </c>
      <c r="AF97">
        <v>0.25232597287265401</v>
      </c>
      <c r="AG97">
        <v>2601.1981752274501</v>
      </c>
      <c r="AH97">
        <v>0</v>
      </c>
    </row>
    <row r="98" spans="1:37" x14ac:dyDescent="0.3">
      <c r="A98" s="1">
        <v>45754</v>
      </c>
      <c r="B98">
        <v>85.853999999999999</v>
      </c>
      <c r="C98">
        <f t="shared" ca="1" si="1"/>
        <v>85.448999999999998</v>
      </c>
      <c r="D98">
        <v>86.047219853780106</v>
      </c>
      <c r="E98">
        <v>87.048261004469893</v>
      </c>
      <c r="F98">
        <v>21973.86</v>
      </c>
      <c r="G98">
        <v>0</v>
      </c>
      <c r="H98">
        <v>16</v>
      </c>
      <c r="I98">
        <v>53</v>
      </c>
      <c r="J98" t="s">
        <v>274</v>
      </c>
      <c r="K98" t="s">
        <v>275</v>
      </c>
      <c r="L98" t="s">
        <v>203</v>
      </c>
      <c r="M98" t="s">
        <v>204</v>
      </c>
      <c r="N98">
        <v>85.540437499999996</v>
      </c>
      <c r="O98">
        <v>0.33395011103218097</v>
      </c>
      <c r="Q98" t="s">
        <v>39</v>
      </c>
      <c r="S98">
        <v>0</v>
      </c>
      <c r="T98">
        <v>86.623325801117204</v>
      </c>
      <c r="V98">
        <v>8.7333732362596797E-2</v>
      </c>
      <c r="X98" t="s">
        <v>40</v>
      </c>
      <c r="Y98">
        <v>86.623325801117204</v>
      </c>
      <c r="Z98">
        <v>7.5585371992247005E-2</v>
      </c>
      <c r="AA98">
        <v>1660.5684320945199</v>
      </c>
      <c r="AB98">
        <v>0</v>
      </c>
      <c r="AC98" t="s">
        <v>203</v>
      </c>
      <c r="AG98">
        <v>0</v>
      </c>
      <c r="AH98">
        <v>0</v>
      </c>
      <c r="AJ98">
        <v>199997.42</v>
      </c>
      <c r="AK98">
        <v>2128286.86</v>
      </c>
    </row>
    <row r="99" spans="1:37" x14ac:dyDescent="0.3">
      <c r="A99" s="1">
        <v>45755</v>
      </c>
      <c r="B99">
        <v>86.24</v>
      </c>
      <c r="C99">
        <f t="shared" ca="1" si="1"/>
        <v>86.464999999999989</v>
      </c>
      <c r="D99">
        <v>86.051943939522204</v>
      </c>
      <c r="E99">
        <v>87.052985090226798</v>
      </c>
      <c r="F99">
        <v>1334435.74</v>
      </c>
      <c r="G99">
        <v>1239595.93</v>
      </c>
      <c r="H99">
        <v>3</v>
      </c>
      <c r="I99">
        <v>84</v>
      </c>
      <c r="J99" t="s">
        <v>274</v>
      </c>
      <c r="K99" t="s">
        <v>275</v>
      </c>
      <c r="L99" t="s">
        <v>84</v>
      </c>
      <c r="M99" t="s">
        <v>85</v>
      </c>
      <c r="N99">
        <v>85.539500000000004</v>
      </c>
      <c r="O99">
        <v>12.480241106085</v>
      </c>
      <c r="Q99" t="s">
        <v>39</v>
      </c>
      <c r="S99">
        <v>0</v>
      </c>
      <c r="T99">
        <v>86.566636772123005</v>
      </c>
      <c r="U99">
        <v>86.930910709830499</v>
      </c>
      <c r="V99">
        <v>1.6374181056520599E-2</v>
      </c>
      <c r="W99">
        <v>0.43724485152117898</v>
      </c>
      <c r="X99" t="s">
        <v>40</v>
      </c>
      <c r="Y99">
        <v>86.566636772123005</v>
      </c>
      <c r="Z99">
        <v>1.41722572485463E-2</v>
      </c>
      <c r="AA99">
        <v>18899.486347828199</v>
      </c>
      <c r="AB99">
        <v>0</v>
      </c>
      <c r="AC99" t="s">
        <v>84</v>
      </c>
      <c r="AD99" t="s">
        <v>40</v>
      </c>
      <c r="AE99">
        <v>86.930910709830499</v>
      </c>
      <c r="AF99">
        <v>0.37844619495598403</v>
      </c>
      <c r="AG99">
        <v>469120.36299142399</v>
      </c>
      <c r="AH99">
        <v>0</v>
      </c>
    </row>
    <row r="100" spans="1:37" x14ac:dyDescent="0.3">
      <c r="A100" s="1">
        <v>45756</v>
      </c>
      <c r="B100">
        <v>86.65</v>
      </c>
      <c r="C100">
        <f t="shared" ca="1" si="1"/>
        <v>86.245000000000005</v>
      </c>
      <c r="D100">
        <v>86.056668025264301</v>
      </c>
      <c r="E100">
        <v>87.057709175983703</v>
      </c>
      <c r="F100">
        <v>116268.12</v>
      </c>
      <c r="G100">
        <v>1312356.7</v>
      </c>
      <c r="H100">
        <v>7</v>
      </c>
      <c r="I100">
        <v>7</v>
      </c>
      <c r="J100" t="s">
        <v>274</v>
      </c>
      <c r="K100" t="s">
        <v>275</v>
      </c>
      <c r="L100" t="s">
        <v>205</v>
      </c>
      <c r="M100" t="s">
        <v>206</v>
      </c>
      <c r="N100">
        <v>85.540199999999999</v>
      </c>
      <c r="O100">
        <v>1.22330550223603</v>
      </c>
      <c r="Q100" t="s">
        <v>39</v>
      </c>
      <c r="S100">
        <v>0</v>
      </c>
      <c r="T100">
        <v>86.590257200870596</v>
      </c>
      <c r="U100">
        <v>86.590257200870596</v>
      </c>
      <c r="V100">
        <v>3.8204337249430599E-2</v>
      </c>
      <c r="W100">
        <v>3.8204337249430599E-2</v>
      </c>
      <c r="X100" t="s">
        <v>40</v>
      </c>
      <c r="Y100">
        <v>86.590257200870596</v>
      </c>
      <c r="Z100">
        <v>3.3068600246608099E-2</v>
      </c>
      <c r="AA100">
        <v>3843.6006762024199</v>
      </c>
      <c r="AB100">
        <v>0</v>
      </c>
      <c r="AC100" t="s">
        <v>205</v>
      </c>
      <c r="AD100" t="s">
        <v>40</v>
      </c>
      <c r="AE100">
        <v>86.590257200870596</v>
      </c>
      <c r="AF100">
        <v>3.3068600246608099E-2</v>
      </c>
      <c r="AG100">
        <v>43397.799093257803</v>
      </c>
      <c r="AH100">
        <v>0</v>
      </c>
      <c r="AK100">
        <v>1840494.51</v>
      </c>
    </row>
    <row r="101" spans="1:37" x14ac:dyDescent="0.3">
      <c r="A101" s="1">
        <v>45757</v>
      </c>
      <c r="B101">
        <v>86.19</v>
      </c>
      <c r="C101">
        <f t="shared" ca="1" si="1"/>
        <v>85.74</v>
      </c>
      <c r="D101">
        <v>86.061392111006398</v>
      </c>
      <c r="E101">
        <v>87.062433261740594</v>
      </c>
      <c r="F101">
        <v>522746.14</v>
      </c>
      <c r="G101">
        <v>914703.51</v>
      </c>
      <c r="H101">
        <v>10</v>
      </c>
      <c r="I101">
        <v>35</v>
      </c>
      <c r="J101" t="s">
        <v>274</v>
      </c>
      <c r="K101" t="s">
        <v>275</v>
      </c>
      <c r="L101" t="s">
        <v>109</v>
      </c>
      <c r="M101" t="s">
        <v>110</v>
      </c>
      <c r="N101">
        <v>85.539990000000003</v>
      </c>
      <c r="O101">
        <v>10.388986884106799</v>
      </c>
      <c r="Q101" t="s">
        <v>39</v>
      </c>
      <c r="S101">
        <v>0</v>
      </c>
      <c r="T101">
        <v>86.6091535438687</v>
      </c>
      <c r="U101">
        <v>86.723627263404595</v>
      </c>
      <c r="V101">
        <v>5.4574646087494502E-2</v>
      </c>
      <c r="W101">
        <v>0.18681955147757301</v>
      </c>
      <c r="X101" t="s">
        <v>40</v>
      </c>
      <c r="Y101">
        <v>86.6091535438687</v>
      </c>
      <c r="Z101">
        <v>4.7240857495154401E-2</v>
      </c>
      <c r="AA101">
        <v>24684.586918997898</v>
      </c>
      <c r="AB101">
        <v>0</v>
      </c>
      <c r="AC101" t="s">
        <v>109</v>
      </c>
      <c r="AD101" t="s">
        <v>40</v>
      </c>
      <c r="AE101">
        <v>86.723627263404595</v>
      </c>
      <c r="AF101">
        <v>0.16171457703109099</v>
      </c>
      <c r="AG101">
        <v>147920.891228505</v>
      </c>
      <c r="AH101">
        <v>0</v>
      </c>
      <c r="AJ101">
        <v>2117660.11</v>
      </c>
    </row>
    <row r="102" spans="1:37" x14ac:dyDescent="0.3">
      <c r="A102" s="1">
        <v>45758</v>
      </c>
      <c r="B102">
        <v>86.19</v>
      </c>
      <c r="C102">
        <f t="shared" ca="1" si="1"/>
        <v>86.37</v>
      </c>
      <c r="D102">
        <v>86.066116196748496</v>
      </c>
      <c r="E102">
        <v>87.067157347497599</v>
      </c>
      <c r="F102">
        <v>989713.31999999902</v>
      </c>
      <c r="G102">
        <v>1120496.22</v>
      </c>
      <c r="H102">
        <v>59</v>
      </c>
      <c r="I102">
        <v>84</v>
      </c>
      <c r="J102" t="s">
        <v>274</v>
      </c>
      <c r="K102" t="s">
        <v>275</v>
      </c>
      <c r="L102" t="s">
        <v>207</v>
      </c>
      <c r="M102" t="s">
        <v>208</v>
      </c>
      <c r="N102">
        <v>85.541157627118693</v>
      </c>
      <c r="O102">
        <v>32.396353824508701</v>
      </c>
      <c r="Q102" t="s">
        <v>39</v>
      </c>
      <c r="S102">
        <v>0</v>
      </c>
      <c r="T102">
        <v>86.833504978951396</v>
      </c>
      <c r="U102">
        <v>86.945144934544203</v>
      </c>
      <c r="V102">
        <v>0.30828066883420402</v>
      </c>
      <c r="W102">
        <v>0.43724485152118803</v>
      </c>
      <c r="X102" t="s">
        <v>40</v>
      </c>
      <c r="Y102">
        <v>86.833504978951396</v>
      </c>
      <c r="Z102">
        <v>0.26686820682837697</v>
      </c>
      <c r="AA102">
        <v>264090.62262873497</v>
      </c>
      <c r="AB102">
        <v>0</v>
      </c>
      <c r="AC102" t="s">
        <v>192</v>
      </c>
      <c r="AD102" t="s">
        <v>40</v>
      </c>
      <c r="AE102">
        <v>86.945144934544203</v>
      </c>
      <c r="AF102">
        <v>0.37850816242115598</v>
      </c>
      <c r="AG102">
        <v>424116.96523205098</v>
      </c>
      <c r="AH102">
        <v>0</v>
      </c>
      <c r="AJ102">
        <v>1334435.74</v>
      </c>
      <c r="AK102">
        <v>1198411.74</v>
      </c>
    </row>
    <row r="103" spans="1:37" x14ac:dyDescent="0.3">
      <c r="A103" s="1">
        <v>45759</v>
      </c>
      <c r="B103">
        <v>86.19</v>
      </c>
      <c r="C103">
        <f t="shared" ca="1" si="1"/>
        <v>85.784999999999997</v>
      </c>
      <c r="D103">
        <v>86.070840282490593</v>
      </c>
      <c r="E103">
        <v>87.071881433254504</v>
      </c>
      <c r="F103">
        <v>3211948.9000000302</v>
      </c>
      <c r="G103">
        <v>888155.37</v>
      </c>
      <c r="H103">
        <v>90</v>
      </c>
      <c r="I103">
        <v>29</v>
      </c>
      <c r="J103" t="s">
        <v>274</v>
      </c>
      <c r="K103" t="s">
        <v>275</v>
      </c>
      <c r="L103" t="s">
        <v>209</v>
      </c>
      <c r="M103" t="s">
        <v>210</v>
      </c>
      <c r="N103">
        <v>85.545100000000005</v>
      </c>
      <c r="O103">
        <v>26.282916767830301</v>
      </c>
      <c r="Q103" t="s">
        <v>39</v>
      </c>
      <c r="S103">
        <v>0</v>
      </c>
      <c r="T103">
        <v>86.976990696136895</v>
      </c>
      <c r="U103">
        <v>86.705698500193705</v>
      </c>
      <c r="V103">
        <v>0.46854968461255703</v>
      </c>
      <c r="W103">
        <v>0.15517561580409001</v>
      </c>
      <c r="X103" t="s">
        <v>40</v>
      </c>
      <c r="Y103">
        <v>86.976990696136895</v>
      </c>
      <c r="Z103">
        <v>0.40562983826436</v>
      </c>
      <c r="AA103">
        <v>1302836.02990363</v>
      </c>
      <c r="AB103">
        <v>0</v>
      </c>
      <c r="AC103" t="s">
        <v>209</v>
      </c>
      <c r="AD103" t="s">
        <v>40</v>
      </c>
      <c r="AE103">
        <v>86.705698500193705</v>
      </c>
      <c r="AF103">
        <v>0.134337642321185</v>
      </c>
      <c r="AG103">
        <v>119312.69842070001</v>
      </c>
      <c r="AH103">
        <v>0</v>
      </c>
      <c r="AJ103">
        <v>1519417.5</v>
      </c>
    </row>
    <row r="104" spans="1:37" x14ac:dyDescent="0.3">
      <c r="A104" s="1">
        <v>45760</v>
      </c>
      <c r="B104">
        <v>86.19</v>
      </c>
      <c r="C104">
        <f t="shared" ca="1" si="1"/>
        <v>86.64</v>
      </c>
      <c r="D104">
        <v>86.075564368232705</v>
      </c>
      <c r="E104">
        <v>87.076605519011395</v>
      </c>
      <c r="F104">
        <v>109329.93</v>
      </c>
      <c r="G104">
        <v>30713.599999999999</v>
      </c>
      <c r="H104">
        <v>71</v>
      </c>
      <c r="I104">
        <v>86</v>
      </c>
      <c r="J104" t="s">
        <v>274</v>
      </c>
      <c r="K104" t="s">
        <v>274</v>
      </c>
      <c r="L104" t="s">
        <v>211</v>
      </c>
      <c r="M104" t="s">
        <v>212</v>
      </c>
      <c r="N104">
        <v>85.542938028169004</v>
      </c>
      <c r="O104">
        <v>3.1952741581465598</v>
      </c>
      <c r="P104" t="s">
        <v>213</v>
      </c>
      <c r="Q104" t="s">
        <v>214</v>
      </c>
      <c r="R104">
        <v>85.542047674418598</v>
      </c>
      <c r="S104">
        <v>0.93353886839528</v>
      </c>
      <c r="T104">
        <v>86.892869120934293</v>
      </c>
      <c r="U104">
        <v>86.963667645539104</v>
      </c>
      <c r="V104">
        <v>0.365902636413446</v>
      </c>
      <c r="W104">
        <v>0.44767871193237102</v>
      </c>
      <c r="X104" t="s">
        <v>40</v>
      </c>
      <c r="Y104">
        <v>86.892869120934293</v>
      </c>
      <c r="Z104">
        <v>0.316784177312257</v>
      </c>
      <c r="AA104">
        <v>34630.796656498504</v>
      </c>
      <c r="AB104">
        <v>0</v>
      </c>
      <c r="AC104" t="s">
        <v>215</v>
      </c>
      <c r="AD104" t="s">
        <v>46</v>
      </c>
      <c r="AE104">
        <v>86.963667645539104</v>
      </c>
      <c r="AF104">
        <v>0.38758270191708299</v>
      </c>
      <c r="AG104">
        <v>0</v>
      </c>
      <c r="AH104">
        <v>11904.993612468899</v>
      </c>
      <c r="AI104" t="s">
        <v>165</v>
      </c>
      <c r="AJ104">
        <v>2205702.1399999997</v>
      </c>
      <c r="AK104">
        <v>875123.63</v>
      </c>
    </row>
    <row r="105" spans="1:37" x14ac:dyDescent="0.3">
      <c r="A105" s="1">
        <v>45761</v>
      </c>
      <c r="B105">
        <v>86.021000000000001</v>
      </c>
      <c r="C105">
        <f t="shared" ca="1" si="1"/>
        <v>86.156000000000006</v>
      </c>
      <c r="D105">
        <v>86.080288453974802</v>
      </c>
      <c r="E105">
        <v>87.0813296047683</v>
      </c>
      <c r="F105">
        <v>0</v>
      </c>
      <c r="G105">
        <v>0</v>
      </c>
      <c r="H105">
        <v>72</v>
      </c>
      <c r="I105">
        <v>87</v>
      </c>
      <c r="J105" t="s">
        <v>274</v>
      </c>
      <c r="K105" t="s">
        <v>274</v>
      </c>
      <c r="M105" t="s">
        <v>54</v>
      </c>
      <c r="O105">
        <v>0</v>
      </c>
      <c r="Q105" t="s">
        <v>54</v>
      </c>
      <c r="S105">
        <v>0</v>
      </c>
      <c r="AA105">
        <v>0</v>
      </c>
      <c r="AB105">
        <v>0</v>
      </c>
      <c r="AC105" t="s">
        <v>75</v>
      </c>
      <c r="AG105">
        <v>0</v>
      </c>
      <c r="AH105">
        <v>0</v>
      </c>
      <c r="AI105" t="s">
        <v>198</v>
      </c>
      <c r="AK105">
        <v>5145624.0500000007</v>
      </c>
    </row>
    <row r="106" spans="1:37" x14ac:dyDescent="0.3">
      <c r="A106" s="1">
        <v>45762</v>
      </c>
      <c r="B106">
        <v>85.680999999999997</v>
      </c>
      <c r="C106">
        <f t="shared" ca="1" si="1"/>
        <v>85.861000000000004</v>
      </c>
      <c r="D106">
        <v>86.085012539716899</v>
      </c>
      <c r="E106">
        <v>87.086053690525304</v>
      </c>
      <c r="F106">
        <v>608613.31000000006</v>
      </c>
      <c r="G106">
        <v>563029.29</v>
      </c>
      <c r="H106">
        <v>88</v>
      </c>
      <c r="I106">
        <v>51</v>
      </c>
      <c r="J106" t="s">
        <v>274</v>
      </c>
      <c r="K106" t="s">
        <v>275</v>
      </c>
      <c r="L106" t="s">
        <v>216</v>
      </c>
      <c r="M106" t="s">
        <v>217</v>
      </c>
      <c r="N106">
        <v>85.5425772727273</v>
      </c>
      <c r="O106">
        <v>15.652716214731701</v>
      </c>
      <c r="Q106" t="s">
        <v>39</v>
      </c>
      <c r="S106">
        <v>0</v>
      </c>
      <c r="T106">
        <v>86.982193266665803</v>
      </c>
      <c r="U106">
        <v>86.816543795527707</v>
      </c>
      <c r="V106">
        <v>0.45811365625864597</v>
      </c>
      <c r="W106">
        <v>0.266800552119351</v>
      </c>
      <c r="X106" t="s">
        <v>40</v>
      </c>
      <c r="Y106">
        <v>86.982193266665803</v>
      </c>
      <c r="Z106">
        <v>0.39666015154472201</v>
      </c>
      <c r="AA106">
        <v>241396.995060521</v>
      </c>
      <c r="AB106">
        <v>0</v>
      </c>
      <c r="AC106" t="s">
        <v>218</v>
      </c>
      <c r="AD106" t="s">
        <v>40</v>
      </c>
      <c r="AE106">
        <v>86.816543795527707</v>
      </c>
      <c r="AF106">
        <v>0.23101068040662701</v>
      </c>
      <c r="AG106">
        <v>130065.77937176</v>
      </c>
      <c r="AH106">
        <v>0</v>
      </c>
      <c r="AK106">
        <v>458465.06</v>
      </c>
    </row>
    <row r="107" spans="1:37" x14ac:dyDescent="0.3">
      <c r="A107" s="1">
        <v>45763</v>
      </c>
      <c r="B107">
        <v>85.587000000000003</v>
      </c>
      <c r="C107">
        <f t="shared" ca="1" si="1"/>
        <v>85.182000000000002</v>
      </c>
      <c r="D107">
        <v>86.089736625458997</v>
      </c>
      <c r="E107">
        <v>87.090777776282195</v>
      </c>
      <c r="F107">
        <v>980128.99999999499</v>
      </c>
      <c r="G107">
        <v>736420.87</v>
      </c>
      <c r="H107">
        <v>38</v>
      </c>
      <c r="I107">
        <v>81</v>
      </c>
      <c r="J107" t="s">
        <v>274</v>
      </c>
      <c r="K107" t="s">
        <v>274</v>
      </c>
      <c r="L107" t="s">
        <v>86</v>
      </c>
      <c r="M107" t="s">
        <v>87</v>
      </c>
      <c r="N107">
        <v>85.541392105263199</v>
      </c>
      <c r="O107">
        <v>24.062001016457099</v>
      </c>
      <c r="P107" t="s">
        <v>219</v>
      </c>
      <c r="Q107" t="s">
        <v>220</v>
      </c>
      <c r="R107">
        <v>85.542251851851901</v>
      </c>
      <c r="S107">
        <v>11.1915639905924</v>
      </c>
      <c r="T107">
        <v>86.763966980629107</v>
      </c>
      <c r="U107">
        <v>86.955318342147095</v>
      </c>
      <c r="V107">
        <v>0.200611229685459</v>
      </c>
      <c r="W107">
        <v>0.42159609299885098</v>
      </c>
      <c r="X107" t="s">
        <v>40</v>
      </c>
      <c r="Y107">
        <v>86.763966980629107</v>
      </c>
      <c r="Z107">
        <v>0.17370977975846799</v>
      </c>
      <c r="AA107">
        <v>170233.93072387</v>
      </c>
      <c r="AB107">
        <v>0</v>
      </c>
      <c r="AC107" t="s">
        <v>86</v>
      </c>
      <c r="AD107" t="s">
        <v>46</v>
      </c>
      <c r="AE107">
        <v>86.955318342147095</v>
      </c>
      <c r="AF107">
        <v>0.365061141276527</v>
      </c>
      <c r="AG107">
        <v>0</v>
      </c>
      <c r="AH107">
        <v>268849.83482604398</v>
      </c>
      <c r="AI107" t="s">
        <v>219</v>
      </c>
      <c r="AJ107">
        <v>158361.66999999998</v>
      </c>
      <c r="AK107">
        <v>1312356.7</v>
      </c>
    </row>
    <row r="108" spans="1:37" x14ac:dyDescent="0.3">
      <c r="A108" s="1">
        <v>45764</v>
      </c>
      <c r="B108">
        <v>85.38</v>
      </c>
      <c r="C108">
        <f t="shared" ca="1" si="1"/>
        <v>85.334999999999994</v>
      </c>
      <c r="D108">
        <v>86.094460711201094</v>
      </c>
      <c r="E108">
        <v>87.0955018620391</v>
      </c>
      <c r="F108">
        <v>535059.48</v>
      </c>
      <c r="G108">
        <v>1783606.97</v>
      </c>
      <c r="H108">
        <v>82</v>
      </c>
      <c r="I108">
        <v>74</v>
      </c>
      <c r="J108" t="s">
        <v>274</v>
      </c>
      <c r="K108" t="s">
        <v>275</v>
      </c>
      <c r="L108" t="s">
        <v>221</v>
      </c>
      <c r="M108" t="s">
        <v>222</v>
      </c>
      <c r="N108">
        <v>85.542848780487802</v>
      </c>
      <c r="O108">
        <v>12.509977178725601</v>
      </c>
      <c r="Q108" t="s">
        <v>39</v>
      </c>
      <c r="S108">
        <v>0</v>
      </c>
      <c r="T108">
        <v>86.963667645539104</v>
      </c>
      <c r="U108">
        <v>86.922551191925805</v>
      </c>
      <c r="V108">
        <v>0.425759499501142</v>
      </c>
      <c r="W108">
        <v>0.37827816397515002</v>
      </c>
      <c r="X108" t="s">
        <v>40</v>
      </c>
      <c r="Y108">
        <v>86.963667645539104</v>
      </c>
      <c r="Z108">
        <v>0.36868635891902102</v>
      </c>
      <c r="AA108">
        <v>197256.62150912601</v>
      </c>
      <c r="AB108">
        <v>0</v>
      </c>
      <c r="AC108" t="s">
        <v>93</v>
      </c>
      <c r="AD108" t="s">
        <v>40</v>
      </c>
      <c r="AE108">
        <v>86.922551191925805</v>
      </c>
      <c r="AF108">
        <v>0.327569905305651</v>
      </c>
      <c r="AG108">
        <v>584255.96626540006</v>
      </c>
      <c r="AH108">
        <v>0</v>
      </c>
      <c r="AJ108">
        <v>5170531.28</v>
      </c>
    </row>
    <row r="109" spans="1:37" x14ac:dyDescent="0.3">
      <c r="A109" s="1">
        <v>45765</v>
      </c>
      <c r="B109">
        <v>85.429000000000002</v>
      </c>
      <c r="C109">
        <f t="shared" ca="1" si="1"/>
        <v>85.114000000000004</v>
      </c>
      <c r="D109">
        <v>86.099184796943206</v>
      </c>
      <c r="E109">
        <v>87.100225947796005</v>
      </c>
      <c r="F109">
        <v>876570.60999999905</v>
      </c>
      <c r="G109">
        <v>589613.46</v>
      </c>
      <c r="H109">
        <v>49</v>
      </c>
      <c r="I109">
        <v>42</v>
      </c>
      <c r="J109" t="s">
        <v>274</v>
      </c>
      <c r="K109" t="s">
        <v>275</v>
      </c>
      <c r="L109" t="s">
        <v>180</v>
      </c>
      <c r="M109" t="s">
        <v>189</v>
      </c>
      <c r="N109">
        <v>85.540814285714305</v>
      </c>
      <c r="O109">
        <v>23.569138444833499</v>
      </c>
      <c r="Q109" t="s">
        <v>39</v>
      </c>
      <c r="S109">
        <v>0</v>
      </c>
      <c r="T109">
        <v>86.820784091383601</v>
      </c>
      <c r="U109">
        <v>86.790860125445406</v>
      </c>
      <c r="V109">
        <v>0.25528807293672301</v>
      </c>
      <c r="W109">
        <v>0.22073372219201501</v>
      </c>
      <c r="X109" t="s">
        <v>40</v>
      </c>
      <c r="Y109">
        <v>86.820784091383601</v>
      </c>
      <c r="Z109">
        <v>0.221078719014002</v>
      </c>
      <c r="AA109">
        <v>193767.53844567799</v>
      </c>
      <c r="AB109">
        <v>0</v>
      </c>
      <c r="AC109" t="s">
        <v>183</v>
      </c>
      <c r="AD109" t="s">
        <v>40</v>
      </c>
      <c r="AE109">
        <v>86.790860125445406</v>
      </c>
      <c r="AF109">
        <v>0.19115475307575</v>
      </c>
      <c r="AG109">
        <v>112707.415356439</v>
      </c>
      <c r="AH109">
        <v>0</v>
      </c>
      <c r="AJ109">
        <v>111471.36</v>
      </c>
      <c r="AK109">
        <v>3481404.07</v>
      </c>
    </row>
    <row r="110" spans="1:37" x14ac:dyDescent="0.3">
      <c r="A110" s="1">
        <v>45766</v>
      </c>
      <c r="B110">
        <v>85.429000000000002</v>
      </c>
      <c r="C110">
        <f t="shared" ca="1" si="1"/>
        <v>85.024000000000001</v>
      </c>
      <c r="D110">
        <v>86.103908882685303</v>
      </c>
      <c r="E110">
        <v>87.104950033552996</v>
      </c>
      <c r="F110">
        <v>464685.37999999902</v>
      </c>
      <c r="G110">
        <v>782083.62</v>
      </c>
      <c r="H110">
        <v>81</v>
      </c>
      <c r="I110">
        <v>44</v>
      </c>
      <c r="J110" t="s">
        <v>274</v>
      </c>
      <c r="K110" t="s">
        <v>275</v>
      </c>
      <c r="L110" t="s">
        <v>219</v>
      </c>
      <c r="M110" t="s">
        <v>223</v>
      </c>
      <c r="N110">
        <v>85.542877777777804</v>
      </c>
      <c r="O110">
        <v>7.0619347951976801</v>
      </c>
      <c r="Q110" t="s">
        <v>39</v>
      </c>
      <c r="S110">
        <v>0</v>
      </c>
      <c r="T110">
        <v>86.969550349078503</v>
      </c>
      <c r="U110">
        <v>86.803822907959997</v>
      </c>
      <c r="V110">
        <v>0.42159609299884898</v>
      </c>
      <c r="W110">
        <v>0.23023470172183499</v>
      </c>
      <c r="X110" t="s">
        <v>40</v>
      </c>
      <c r="Y110">
        <v>86.969550349078503</v>
      </c>
      <c r="Z110">
        <v>0.365120890959375</v>
      </c>
      <c r="AA110">
        <v>169659.27802659999</v>
      </c>
      <c r="AB110">
        <v>0</v>
      </c>
      <c r="AC110" t="s">
        <v>219</v>
      </c>
      <c r="AD110" t="s">
        <v>40</v>
      </c>
      <c r="AE110">
        <v>86.803822907959997</v>
      </c>
      <c r="AF110">
        <v>0.19939344984079799</v>
      </c>
      <c r="AG110">
        <v>155942.35105577999</v>
      </c>
      <c r="AH110">
        <v>0</v>
      </c>
      <c r="AJ110">
        <v>793266.57</v>
      </c>
    </row>
    <row r="111" spans="1:37" x14ac:dyDescent="0.3">
      <c r="A111" s="1">
        <v>45767</v>
      </c>
      <c r="B111">
        <v>85.429000000000002</v>
      </c>
      <c r="C111">
        <f t="shared" ca="1" si="1"/>
        <v>85.879000000000005</v>
      </c>
      <c r="D111">
        <v>86.108632968427401</v>
      </c>
      <c r="E111">
        <v>87.109674119309901</v>
      </c>
      <c r="F111">
        <v>72804.11</v>
      </c>
      <c r="G111">
        <v>9008.4</v>
      </c>
      <c r="H111">
        <v>66</v>
      </c>
      <c r="I111">
        <v>31</v>
      </c>
      <c r="J111" t="s">
        <v>275</v>
      </c>
      <c r="K111" t="s">
        <v>274</v>
      </c>
      <c r="M111" t="s">
        <v>39</v>
      </c>
      <c r="O111">
        <v>0</v>
      </c>
      <c r="P111" t="s">
        <v>41</v>
      </c>
      <c r="Q111" t="s">
        <v>224</v>
      </c>
      <c r="R111">
        <v>85.541154838709701</v>
      </c>
      <c r="S111">
        <v>0.12637355208578399</v>
      </c>
      <c r="T111">
        <v>86.901349712646194</v>
      </c>
      <c r="U111">
        <v>86.750520408220893</v>
      </c>
      <c r="V111">
        <v>0.33737331081234101</v>
      </c>
      <c r="W111">
        <v>0.163223930228859</v>
      </c>
      <c r="X111" t="s">
        <v>46</v>
      </c>
      <c r="Y111">
        <v>86.901349712646194</v>
      </c>
      <c r="Z111">
        <v>0.29219616877749399</v>
      </c>
      <c r="AA111">
        <v>0</v>
      </c>
      <c r="AB111">
        <v>21273.0820132552</v>
      </c>
      <c r="AD111" t="s">
        <v>46</v>
      </c>
      <c r="AE111">
        <v>86.750520408220893</v>
      </c>
      <c r="AF111">
        <v>0.14136686435224999</v>
      </c>
      <c r="AG111">
        <v>0</v>
      </c>
      <c r="AH111">
        <v>1273.61563438289</v>
      </c>
      <c r="AI111" t="s">
        <v>41</v>
      </c>
      <c r="AJ111">
        <v>522746.14</v>
      </c>
    </row>
    <row r="112" spans="1:37" x14ac:dyDescent="0.3">
      <c r="A112" s="1">
        <v>45768</v>
      </c>
      <c r="B112">
        <v>85.17</v>
      </c>
      <c r="C112">
        <f t="shared" ca="1" si="1"/>
        <v>85.125</v>
      </c>
      <c r="D112">
        <v>86.113357054169597</v>
      </c>
      <c r="E112">
        <v>87.114398205066806</v>
      </c>
      <c r="F112">
        <v>0</v>
      </c>
      <c r="G112">
        <v>0</v>
      </c>
      <c r="H112">
        <v>4</v>
      </c>
      <c r="I112">
        <v>1</v>
      </c>
      <c r="J112" t="s">
        <v>275</v>
      </c>
      <c r="K112" t="s">
        <v>275</v>
      </c>
      <c r="M112" t="s">
        <v>39</v>
      </c>
      <c r="O112">
        <v>0</v>
      </c>
      <c r="Q112" t="s">
        <v>39</v>
      </c>
      <c r="S112">
        <v>0</v>
      </c>
      <c r="AA112">
        <v>0</v>
      </c>
      <c r="AB112">
        <v>0</v>
      </c>
      <c r="AG112">
        <v>0</v>
      </c>
      <c r="AH112">
        <v>0</v>
      </c>
      <c r="AJ112">
        <v>293528.26</v>
      </c>
      <c r="AK112">
        <v>3675751.52</v>
      </c>
    </row>
    <row r="113" spans="1:37" x14ac:dyDescent="0.3">
      <c r="A113" s="1">
        <v>45769</v>
      </c>
      <c r="B113">
        <v>85.18</v>
      </c>
      <c r="C113">
        <f t="shared" ca="1" si="1"/>
        <v>85.18</v>
      </c>
      <c r="D113">
        <v>86.118081139911695</v>
      </c>
      <c r="E113">
        <v>87.119122290823796</v>
      </c>
      <c r="F113">
        <v>5937200.4400000004</v>
      </c>
      <c r="G113">
        <v>882230.62</v>
      </c>
      <c r="H113">
        <v>31</v>
      </c>
      <c r="I113">
        <v>83</v>
      </c>
      <c r="J113" t="s">
        <v>274</v>
      </c>
      <c r="K113" t="s">
        <v>275</v>
      </c>
      <c r="L113" t="s">
        <v>41</v>
      </c>
      <c r="M113" t="s">
        <v>42</v>
      </c>
      <c r="N113">
        <v>85.541661290322594</v>
      </c>
      <c r="O113">
        <v>83.289497474366399</v>
      </c>
      <c r="Q113" t="s">
        <v>39</v>
      </c>
      <c r="S113">
        <v>0</v>
      </c>
      <c r="T113">
        <v>86.759484789826402</v>
      </c>
      <c r="U113">
        <v>86.992818611877794</v>
      </c>
      <c r="V113">
        <v>0.16264759724660999</v>
      </c>
      <c r="W113">
        <v>0.43202832774858002</v>
      </c>
      <c r="X113" t="s">
        <v>40</v>
      </c>
      <c r="Y113">
        <v>86.759484789826402</v>
      </c>
      <c r="Z113">
        <v>0.140883074458657</v>
      </c>
      <c r="AA113">
        <v>836367.762167015</v>
      </c>
      <c r="AB113">
        <v>0</v>
      </c>
      <c r="AC113" t="s">
        <v>41</v>
      </c>
      <c r="AD113" t="s">
        <v>40</v>
      </c>
      <c r="AE113">
        <v>86.992818611877794</v>
      </c>
      <c r="AF113">
        <v>0.37421689651010598</v>
      </c>
      <c r="AG113">
        <v>330145.60462258698</v>
      </c>
      <c r="AH113">
        <v>0</v>
      </c>
      <c r="AK113">
        <v>15021.67</v>
      </c>
    </row>
    <row r="114" spans="1:37" x14ac:dyDescent="0.3">
      <c r="A114" s="1">
        <v>45770</v>
      </c>
      <c r="B114">
        <v>85.35</v>
      </c>
      <c r="C114">
        <f t="shared" ca="1" si="1"/>
        <v>85.214999999999989</v>
      </c>
      <c r="D114">
        <v>86.122805225653806</v>
      </c>
      <c r="E114">
        <v>87.123846376580701</v>
      </c>
      <c r="F114">
        <v>398755.09</v>
      </c>
      <c r="G114">
        <v>707170.73</v>
      </c>
      <c r="H114">
        <v>41</v>
      </c>
      <c r="I114">
        <v>31</v>
      </c>
      <c r="J114" t="s">
        <v>274</v>
      </c>
      <c r="K114" t="s">
        <v>275</v>
      </c>
      <c r="L114" t="s">
        <v>178</v>
      </c>
      <c r="M114" t="s">
        <v>179</v>
      </c>
      <c r="N114">
        <v>85.541209756097601</v>
      </c>
      <c r="O114">
        <v>11.1879092172772</v>
      </c>
      <c r="Q114" t="s">
        <v>39</v>
      </c>
      <c r="S114">
        <v>0</v>
      </c>
      <c r="T114">
        <v>86.808063203815905</v>
      </c>
      <c r="U114">
        <v>86.763966980629107</v>
      </c>
      <c r="V114">
        <v>0.21326519270664601</v>
      </c>
      <c r="W114">
        <v>0.16235947790179001</v>
      </c>
      <c r="X114" t="s">
        <v>40</v>
      </c>
      <c r="Y114">
        <v>86.808063203815905</v>
      </c>
      <c r="Z114">
        <v>0.18473740269865899</v>
      </c>
      <c r="AA114">
        <v>73653.791730252604</v>
      </c>
      <c r="AB114">
        <v>0</v>
      </c>
      <c r="AC114" t="s">
        <v>182</v>
      </c>
      <c r="AD114" t="s">
        <v>40</v>
      </c>
      <c r="AE114">
        <v>86.763966980629107</v>
      </c>
      <c r="AF114">
        <v>0.14064117951186</v>
      </c>
      <c r="AG114">
        <v>99457.325583463098</v>
      </c>
      <c r="AH114">
        <v>0</v>
      </c>
      <c r="AJ114">
        <v>23811.09</v>
      </c>
    </row>
    <row r="115" spans="1:37" x14ac:dyDescent="0.3">
      <c r="A115" s="1">
        <v>45771</v>
      </c>
      <c r="B115">
        <v>85.325999999999993</v>
      </c>
      <c r="C115">
        <f t="shared" ca="1" si="1"/>
        <v>84.965999999999994</v>
      </c>
      <c r="D115">
        <v>86.127529311395904</v>
      </c>
      <c r="E115">
        <v>87.128570462337606</v>
      </c>
      <c r="F115">
        <v>401291.65</v>
      </c>
      <c r="G115">
        <v>1153681.21</v>
      </c>
      <c r="H115">
        <v>36</v>
      </c>
      <c r="I115">
        <v>51</v>
      </c>
      <c r="J115" t="s">
        <v>274</v>
      </c>
      <c r="K115" t="s">
        <v>275</v>
      </c>
      <c r="L115" t="s">
        <v>225</v>
      </c>
      <c r="M115" t="s">
        <v>226</v>
      </c>
      <c r="N115">
        <v>85.541300000000007</v>
      </c>
      <c r="O115">
        <v>9.3825825917356696</v>
      </c>
      <c r="Q115" t="s">
        <v>39</v>
      </c>
      <c r="S115">
        <v>0</v>
      </c>
      <c r="T115">
        <v>86.790860125445406</v>
      </c>
      <c r="U115">
        <v>86.854706458230993</v>
      </c>
      <c r="V115">
        <v>0.18794171032509899</v>
      </c>
      <c r="W115">
        <v>0.26164339571339001</v>
      </c>
      <c r="X115" t="s">
        <v>40</v>
      </c>
      <c r="Y115">
        <v>86.790860125445406</v>
      </c>
      <c r="Z115">
        <v>0.16281023857865801</v>
      </c>
      <c r="AA115">
        <v>65325.006693531403</v>
      </c>
      <c r="AB115">
        <v>0</v>
      </c>
      <c r="AC115" t="s">
        <v>227</v>
      </c>
      <c r="AD115" t="s">
        <v>40</v>
      </c>
      <c r="AE115">
        <v>86.854706458230993</v>
      </c>
      <c r="AF115">
        <v>0.22665657136428799</v>
      </c>
      <c r="AG115">
        <v>261489.427506003</v>
      </c>
      <c r="AH115">
        <v>0</v>
      </c>
      <c r="AJ115">
        <v>1398798.29</v>
      </c>
    </row>
    <row r="116" spans="1:37" x14ac:dyDescent="0.3">
      <c r="A116" s="1">
        <v>45772</v>
      </c>
      <c r="B116">
        <v>85.385000000000005</v>
      </c>
      <c r="C116">
        <f t="shared" ca="1" si="1"/>
        <v>85.79</v>
      </c>
      <c r="D116">
        <v>86.132253397138001</v>
      </c>
      <c r="E116">
        <v>87.133294548094497</v>
      </c>
      <c r="F116">
        <v>427289.87</v>
      </c>
      <c r="G116">
        <v>1069763.6299999999</v>
      </c>
      <c r="H116">
        <v>48</v>
      </c>
      <c r="I116">
        <v>71</v>
      </c>
      <c r="J116" t="s">
        <v>274</v>
      </c>
      <c r="K116" t="s">
        <v>275</v>
      </c>
      <c r="L116" t="s">
        <v>162</v>
      </c>
      <c r="M116" t="s">
        <v>163</v>
      </c>
      <c r="N116">
        <v>85.541179166666694</v>
      </c>
      <c r="O116">
        <v>11.488971839666499</v>
      </c>
      <c r="Q116" t="s">
        <v>39</v>
      </c>
      <c r="S116">
        <v>0</v>
      </c>
      <c r="T116">
        <v>86.846225866519205</v>
      </c>
      <c r="U116">
        <v>86.952839770964104</v>
      </c>
      <c r="V116">
        <v>0.246387001263976</v>
      </c>
      <c r="W116">
        <v>0.36945117150356799</v>
      </c>
      <c r="X116" t="s">
        <v>40</v>
      </c>
      <c r="Y116">
        <v>86.846225866519205</v>
      </c>
      <c r="Z116">
        <v>0.21345189390292801</v>
      </c>
      <c r="AA116">
        <v>91194.343025196096</v>
      </c>
      <c r="AB116">
        <v>0</v>
      </c>
      <c r="AC116" t="s">
        <v>164</v>
      </c>
      <c r="AD116" t="s">
        <v>40</v>
      </c>
      <c r="AE116">
        <v>86.952839770964104</v>
      </c>
      <c r="AF116">
        <v>0.32006579834786902</v>
      </c>
      <c r="AG116">
        <v>342394.75027946499</v>
      </c>
      <c r="AH116">
        <v>0</v>
      </c>
      <c r="AJ116">
        <v>0</v>
      </c>
      <c r="AK116">
        <v>1643964.73</v>
      </c>
    </row>
    <row r="117" spans="1:37" x14ac:dyDescent="0.3">
      <c r="A117" s="1">
        <v>45773</v>
      </c>
      <c r="B117">
        <v>85.385000000000005</v>
      </c>
      <c r="C117">
        <f t="shared" ca="1" si="1"/>
        <v>85.79</v>
      </c>
      <c r="D117">
        <v>86.136977482880098</v>
      </c>
      <c r="E117">
        <v>87.138018633851502</v>
      </c>
      <c r="F117">
        <v>552527.74</v>
      </c>
      <c r="G117">
        <v>1053805.02</v>
      </c>
      <c r="H117">
        <v>18</v>
      </c>
      <c r="I117">
        <v>76</v>
      </c>
      <c r="J117" t="s">
        <v>274</v>
      </c>
      <c r="K117" t="s">
        <v>275</v>
      </c>
      <c r="L117" t="s">
        <v>76</v>
      </c>
      <c r="M117" t="s">
        <v>77</v>
      </c>
      <c r="N117">
        <v>85.540311111111095</v>
      </c>
      <c r="O117">
        <v>11.626779424134</v>
      </c>
      <c r="Q117" t="s">
        <v>39</v>
      </c>
      <c r="S117">
        <v>0</v>
      </c>
      <c r="T117">
        <v>86.719145072601904</v>
      </c>
      <c r="U117">
        <v>86.976990696136895</v>
      </c>
      <c r="V117">
        <v>9.4239810781610603E-2</v>
      </c>
      <c r="W117">
        <v>0.3918541571254</v>
      </c>
      <c r="X117" t="s">
        <v>40</v>
      </c>
      <c r="Y117">
        <v>86.719145072601904</v>
      </c>
      <c r="Z117">
        <v>8.1647014236125401E-2</v>
      </c>
      <c r="AA117">
        <v>45100.613474210099</v>
      </c>
      <c r="AB117">
        <v>0</v>
      </c>
      <c r="AC117" t="s">
        <v>78</v>
      </c>
      <c r="AD117" t="s">
        <v>40</v>
      </c>
      <c r="AE117">
        <v>86.976990696136895</v>
      </c>
      <c r="AF117">
        <v>0.33949263777114402</v>
      </c>
      <c r="AG117">
        <v>357759.04593627399</v>
      </c>
      <c r="AH117">
        <v>0</v>
      </c>
      <c r="AJ117">
        <v>6179831.2200000007</v>
      </c>
    </row>
    <row r="118" spans="1:37" x14ac:dyDescent="0.3">
      <c r="A118" s="1">
        <v>45774</v>
      </c>
      <c r="B118">
        <v>85.385000000000005</v>
      </c>
      <c r="C118">
        <f t="shared" ca="1" si="1"/>
        <v>85.025000000000006</v>
      </c>
      <c r="D118">
        <v>86.141701568622196</v>
      </c>
      <c r="E118">
        <v>87.142742719608407</v>
      </c>
      <c r="F118">
        <v>87881.03</v>
      </c>
      <c r="G118">
        <v>61612.9</v>
      </c>
      <c r="H118">
        <v>33</v>
      </c>
      <c r="I118">
        <v>48</v>
      </c>
      <c r="J118" t="s">
        <v>274</v>
      </c>
      <c r="K118" t="s">
        <v>274</v>
      </c>
      <c r="L118" t="s">
        <v>160</v>
      </c>
      <c r="M118" t="s">
        <v>161</v>
      </c>
      <c r="N118">
        <v>85.541499999999999</v>
      </c>
      <c r="O118">
        <v>1.3355776034639999</v>
      </c>
      <c r="P118" t="s">
        <v>162</v>
      </c>
      <c r="Q118" t="s">
        <v>228</v>
      </c>
      <c r="R118">
        <v>85.5405916666667</v>
      </c>
      <c r="S118">
        <v>1.6566479169285899</v>
      </c>
      <c r="T118">
        <v>86.790860125445406</v>
      </c>
      <c r="U118">
        <v>86.854706458230993</v>
      </c>
      <c r="V118">
        <v>0.17155375018299501</v>
      </c>
      <c r="W118">
        <v>0.24524338002585899</v>
      </c>
      <c r="X118" t="s">
        <v>40</v>
      </c>
      <c r="Y118">
        <v>86.790860125445406</v>
      </c>
      <c r="Z118">
        <v>0.148637981330111</v>
      </c>
      <c r="AA118">
        <v>13061.1233188075</v>
      </c>
      <c r="AB118">
        <v>0</v>
      </c>
      <c r="AC118" t="s">
        <v>160</v>
      </c>
      <c r="AD118" t="s">
        <v>46</v>
      </c>
      <c r="AE118">
        <v>86.854706458230993</v>
      </c>
      <c r="AF118">
        <v>0.21248431411574101</v>
      </c>
      <c r="AG118">
        <v>0</v>
      </c>
      <c r="AH118">
        <v>13093.4314450987</v>
      </c>
      <c r="AI118" t="s">
        <v>164</v>
      </c>
    </row>
    <row r="119" spans="1:37" x14ac:dyDescent="0.3">
      <c r="A119" s="1">
        <v>45775</v>
      </c>
      <c r="B119">
        <v>85.162999999999997</v>
      </c>
      <c r="C119">
        <f t="shared" ca="1" si="1"/>
        <v>85.343000000000004</v>
      </c>
      <c r="D119">
        <v>86.146425654364293</v>
      </c>
      <c r="E119">
        <v>87.147466805365298</v>
      </c>
      <c r="F119">
        <v>1711.14</v>
      </c>
      <c r="G119">
        <v>0</v>
      </c>
      <c r="H119">
        <v>34</v>
      </c>
      <c r="I119">
        <v>68</v>
      </c>
      <c r="J119" t="s">
        <v>274</v>
      </c>
      <c r="K119" t="s">
        <v>275</v>
      </c>
      <c r="L119" t="s">
        <v>229</v>
      </c>
      <c r="M119" t="s">
        <v>230</v>
      </c>
      <c r="N119">
        <v>85.541417647058793</v>
      </c>
      <c r="O119">
        <v>3.00059972066983E-2</v>
      </c>
      <c r="Q119" t="s">
        <v>39</v>
      </c>
      <c r="S119">
        <v>0</v>
      </c>
      <c r="T119">
        <v>86.799582612104004</v>
      </c>
      <c r="V119">
        <v>0.17615898641633501</v>
      </c>
      <c r="X119" t="s">
        <v>40</v>
      </c>
      <c r="Y119">
        <v>86.799582612104004</v>
      </c>
      <c r="Z119">
        <v>0.15263638223923701</v>
      </c>
      <c r="AA119">
        <v>261.15221310764099</v>
      </c>
      <c r="AB119">
        <v>0</v>
      </c>
      <c r="AC119" t="s">
        <v>231</v>
      </c>
      <c r="AG119">
        <v>0</v>
      </c>
      <c r="AH119">
        <v>0</v>
      </c>
    </row>
    <row r="120" spans="1:37" x14ac:dyDescent="0.3">
      <c r="A120" s="1">
        <v>45776</v>
      </c>
      <c r="B120">
        <v>85.155000000000001</v>
      </c>
      <c r="C120">
        <f t="shared" ca="1" si="1"/>
        <v>85.38</v>
      </c>
      <c r="D120">
        <v>86.151149740106405</v>
      </c>
      <c r="E120">
        <v>87.152190891122203</v>
      </c>
      <c r="F120">
        <v>744177.46000000299</v>
      </c>
      <c r="G120">
        <v>693591.17</v>
      </c>
      <c r="H120">
        <v>42</v>
      </c>
      <c r="I120">
        <v>13</v>
      </c>
      <c r="J120" t="s">
        <v>274</v>
      </c>
      <c r="K120" t="s">
        <v>275</v>
      </c>
      <c r="L120" t="s">
        <v>184</v>
      </c>
      <c r="M120" t="s">
        <v>185</v>
      </c>
      <c r="N120">
        <v>85.5411</v>
      </c>
      <c r="O120">
        <v>12.1795641605959</v>
      </c>
      <c r="Q120" t="s">
        <v>39</v>
      </c>
      <c r="S120">
        <v>0</v>
      </c>
      <c r="T120">
        <v>86.837745274807304</v>
      </c>
      <c r="U120">
        <v>86.710180690996495</v>
      </c>
      <c r="V120">
        <v>0.21473903332189001</v>
      </c>
      <c r="W120">
        <v>6.7523655538349298E-2</v>
      </c>
      <c r="X120" t="s">
        <v>40</v>
      </c>
      <c r="Y120">
        <v>86.837745274807304</v>
      </c>
      <c r="Z120">
        <v>0.186074959193021</v>
      </c>
      <c r="AA120">
        <v>138460.61093770599</v>
      </c>
      <c r="AB120">
        <v>0</v>
      </c>
      <c r="AC120" t="s">
        <v>186</v>
      </c>
      <c r="AD120" t="s">
        <v>40</v>
      </c>
      <c r="AE120">
        <v>86.710180690996495</v>
      </c>
      <c r="AF120">
        <v>5.8510375382141398E-2</v>
      </c>
      <c r="AG120">
        <v>40582.279718438702</v>
      </c>
      <c r="AH120">
        <v>0</v>
      </c>
      <c r="AK120">
        <v>2073.6</v>
      </c>
    </row>
    <row r="121" spans="1:37" x14ac:dyDescent="0.3">
      <c r="A121" s="1">
        <v>45777</v>
      </c>
      <c r="B121">
        <v>84.599000000000004</v>
      </c>
      <c r="C121">
        <f t="shared" ca="1" si="1"/>
        <v>84.509</v>
      </c>
      <c r="D121">
        <v>86.155873825848502</v>
      </c>
      <c r="E121">
        <v>87.156914976879193</v>
      </c>
      <c r="F121">
        <v>958946.2</v>
      </c>
      <c r="G121">
        <v>1828212.1</v>
      </c>
      <c r="H121">
        <v>76</v>
      </c>
      <c r="I121">
        <v>23</v>
      </c>
      <c r="J121" t="s">
        <v>274</v>
      </c>
      <c r="K121" t="s">
        <v>275</v>
      </c>
      <c r="L121" t="s">
        <v>232</v>
      </c>
      <c r="M121" t="s">
        <v>233</v>
      </c>
      <c r="N121">
        <v>85.542855263157904</v>
      </c>
      <c r="O121">
        <v>21.299737055637401</v>
      </c>
      <c r="Q121" t="s">
        <v>39</v>
      </c>
      <c r="S121">
        <v>0</v>
      </c>
      <c r="T121">
        <v>86.999137986346796</v>
      </c>
      <c r="U121">
        <v>86.759484789826402</v>
      </c>
      <c r="V121">
        <v>0.39552024677546899</v>
      </c>
      <c r="W121">
        <v>0.11896454863452099</v>
      </c>
      <c r="X121" t="s">
        <v>40</v>
      </c>
      <c r="Y121">
        <v>86.999137986346796</v>
      </c>
      <c r="Z121">
        <v>0.34274358498299801</v>
      </c>
      <c r="AA121">
        <v>328651.358656767</v>
      </c>
      <c r="AB121">
        <v>0</v>
      </c>
      <c r="AC121" t="s">
        <v>232</v>
      </c>
      <c r="AD121" t="s">
        <v>40</v>
      </c>
      <c r="AE121">
        <v>86.759484789826402</v>
      </c>
      <c r="AF121">
        <v>0.103090388462533</v>
      </c>
      <c r="AG121">
        <v>188471.095580903</v>
      </c>
      <c r="AH121">
        <v>0</v>
      </c>
      <c r="AJ121">
        <v>268692.15000000002</v>
      </c>
      <c r="AK121">
        <v>2052316.92</v>
      </c>
    </row>
    <row r="122" spans="1:37" x14ac:dyDescent="0.3">
      <c r="A122" s="1">
        <v>45778</v>
      </c>
      <c r="B122">
        <v>84.59</v>
      </c>
      <c r="C122">
        <f t="shared" ca="1" si="1"/>
        <v>84.545000000000002</v>
      </c>
      <c r="D122">
        <v>86.160356016643803</v>
      </c>
      <c r="E122">
        <v>87.161397167689302</v>
      </c>
      <c r="F122">
        <v>127373.37</v>
      </c>
      <c r="G122">
        <v>760</v>
      </c>
      <c r="H122">
        <v>65</v>
      </c>
      <c r="I122">
        <v>8</v>
      </c>
      <c r="J122" t="s">
        <v>274</v>
      </c>
      <c r="K122" t="s">
        <v>275</v>
      </c>
      <c r="L122" t="s">
        <v>67</v>
      </c>
      <c r="M122" t="s">
        <v>68</v>
      </c>
      <c r="N122">
        <v>85.543186153846193</v>
      </c>
      <c r="O122">
        <v>2.8291826787055601</v>
      </c>
      <c r="Q122" t="s">
        <v>39</v>
      </c>
      <c r="S122">
        <v>0</v>
      </c>
      <c r="T122">
        <v>86.952839770964104</v>
      </c>
      <c r="U122">
        <v>86.696734118588296</v>
      </c>
      <c r="V122">
        <v>0.33690309892845499</v>
      </c>
      <c r="W122">
        <v>4.1376833274488101E-2</v>
      </c>
      <c r="X122" t="s">
        <v>40</v>
      </c>
      <c r="Y122">
        <v>86.952839770964104</v>
      </c>
      <c r="Z122">
        <v>0.291963178797573</v>
      </c>
      <c r="AA122">
        <v>37185.504816680703</v>
      </c>
      <c r="AB122">
        <v>0</v>
      </c>
      <c r="AC122" t="s">
        <v>67</v>
      </c>
      <c r="AD122" t="s">
        <v>40</v>
      </c>
      <c r="AE122">
        <v>86.696734118588296</v>
      </c>
      <c r="AF122">
        <v>3.5857526421750698E-2</v>
      </c>
      <c r="AG122">
        <v>27.2517200805305</v>
      </c>
      <c r="AH122">
        <v>0</v>
      </c>
    </row>
    <row r="123" spans="1:37" x14ac:dyDescent="0.3">
      <c r="A123" s="1">
        <v>45779</v>
      </c>
      <c r="B123">
        <v>84.527000000000001</v>
      </c>
      <c r="C123">
        <f t="shared" ca="1" si="1"/>
        <v>84.527000000000001</v>
      </c>
      <c r="D123">
        <v>86.164838207439104</v>
      </c>
      <c r="E123">
        <v>87.165879358499396</v>
      </c>
      <c r="F123">
        <v>600264.11</v>
      </c>
      <c r="G123">
        <v>3122174.8999999901</v>
      </c>
      <c r="H123">
        <v>54</v>
      </c>
      <c r="I123">
        <v>79</v>
      </c>
      <c r="J123" t="s">
        <v>274</v>
      </c>
      <c r="K123" t="s">
        <v>275</v>
      </c>
      <c r="L123" t="s">
        <v>81</v>
      </c>
      <c r="M123" t="s">
        <v>105</v>
      </c>
      <c r="N123">
        <v>85.541344444444405</v>
      </c>
      <c r="O123">
        <v>14.0346571329068</v>
      </c>
      <c r="Q123" t="s">
        <v>39</v>
      </c>
      <c r="S123">
        <v>0</v>
      </c>
      <c r="T123">
        <v>86.901349712646194</v>
      </c>
      <c r="U123">
        <v>87.021696355041797</v>
      </c>
      <c r="V123">
        <v>0.272301335840401</v>
      </c>
      <c r="W123">
        <v>0.411164941882804</v>
      </c>
      <c r="X123" t="s">
        <v>40</v>
      </c>
      <c r="Y123">
        <v>86.901349712646194</v>
      </c>
      <c r="Z123">
        <v>0.23599092967690199</v>
      </c>
      <c r="AA123">
        <v>141642.85071344499</v>
      </c>
      <c r="AB123">
        <v>0</v>
      </c>
      <c r="AC123" t="s">
        <v>81</v>
      </c>
      <c r="AD123" t="s">
        <v>40</v>
      </c>
      <c r="AE123">
        <v>87.021696355041797</v>
      </c>
      <c r="AF123">
        <v>0.35633757207251898</v>
      </c>
      <c r="AG123">
        <v>1112548.2234517599</v>
      </c>
      <c r="AH123">
        <v>0</v>
      </c>
      <c r="AK123">
        <v>622673.81000000006</v>
      </c>
    </row>
    <row r="124" spans="1:37" x14ac:dyDescent="0.3">
      <c r="A124" s="1">
        <v>45780</v>
      </c>
      <c r="B124">
        <v>84.527000000000001</v>
      </c>
      <c r="C124">
        <f t="shared" ca="1" si="1"/>
        <v>84.932000000000002</v>
      </c>
      <c r="D124">
        <v>86.169320398234404</v>
      </c>
      <c r="E124">
        <v>87.170361549309504</v>
      </c>
      <c r="F124">
        <v>559086.78</v>
      </c>
      <c r="G124">
        <v>558716.19999999995</v>
      </c>
      <c r="H124">
        <v>58</v>
      </c>
      <c r="I124">
        <v>82</v>
      </c>
      <c r="J124" t="s">
        <v>274</v>
      </c>
      <c r="K124" t="s">
        <v>275</v>
      </c>
      <c r="L124" t="s">
        <v>234</v>
      </c>
      <c r="M124" t="s">
        <v>235</v>
      </c>
      <c r="N124">
        <v>85.541168965517301</v>
      </c>
      <c r="O124">
        <v>13.725452941353399</v>
      </c>
      <c r="Q124" t="s">
        <v>39</v>
      </c>
      <c r="S124">
        <v>0</v>
      </c>
      <c r="T124">
        <v>86.922551191925805</v>
      </c>
      <c r="U124">
        <v>87.039758320355503</v>
      </c>
      <c r="V124">
        <v>0.29157803373640601</v>
      </c>
      <c r="W124">
        <v>0.42681207491250001</v>
      </c>
      <c r="X124" t="s">
        <v>40</v>
      </c>
      <c r="Y124">
        <v>86.922551191925805</v>
      </c>
      <c r="Z124">
        <v>0.25271021815379402</v>
      </c>
      <c r="AA124">
        <v>141273.21668776101</v>
      </c>
      <c r="AB124">
        <v>0</v>
      </c>
      <c r="AC124" t="s">
        <v>236</v>
      </c>
      <c r="AD124" t="s">
        <v>40</v>
      </c>
      <c r="AE124">
        <v>87.039758320355503</v>
      </c>
      <c r="AF124">
        <v>0.36991734658351999</v>
      </c>
      <c r="AG124">
        <v>206678.81419722701</v>
      </c>
      <c r="AH124">
        <v>0</v>
      </c>
      <c r="AJ124">
        <v>56807.54</v>
      </c>
    </row>
    <row r="125" spans="1:37" x14ac:dyDescent="0.3">
      <c r="A125" s="1">
        <v>45781</v>
      </c>
      <c r="B125">
        <v>84.527000000000001</v>
      </c>
      <c r="C125">
        <f t="shared" ca="1" si="1"/>
        <v>84.617000000000004</v>
      </c>
      <c r="D125">
        <v>86.173802589029705</v>
      </c>
      <c r="E125">
        <v>87.174843740119698</v>
      </c>
      <c r="F125">
        <v>76980.259999999995</v>
      </c>
      <c r="G125">
        <v>2795.52</v>
      </c>
      <c r="H125">
        <v>64</v>
      </c>
      <c r="I125">
        <v>43</v>
      </c>
      <c r="J125" t="s">
        <v>274</v>
      </c>
      <c r="K125" t="s">
        <v>275</v>
      </c>
      <c r="L125" t="s">
        <v>113</v>
      </c>
      <c r="M125" t="s">
        <v>114</v>
      </c>
      <c r="N125">
        <v>85.543237500000004</v>
      </c>
      <c r="O125">
        <v>1.43988190485523</v>
      </c>
      <c r="Q125" t="s">
        <v>39</v>
      </c>
      <c r="S125">
        <v>0</v>
      </c>
      <c r="T125">
        <v>86.962919051007901</v>
      </c>
      <c r="U125">
        <v>86.863187049942894</v>
      </c>
      <c r="V125">
        <v>0.332965837973978</v>
      </c>
      <c r="W125">
        <v>0.21790061747532199</v>
      </c>
      <c r="X125" t="s">
        <v>40</v>
      </c>
      <c r="Y125">
        <v>86.962919051007901</v>
      </c>
      <c r="Z125">
        <v>0.2885958864332</v>
      </c>
      <c r="AA125">
        <v>22214.746490653299</v>
      </c>
      <c r="AB125">
        <v>0</v>
      </c>
      <c r="AC125" t="s">
        <v>115</v>
      </c>
      <c r="AD125" t="s">
        <v>40</v>
      </c>
      <c r="AE125">
        <v>86.863187049942894</v>
      </c>
      <c r="AF125">
        <v>0.18886388536816401</v>
      </c>
      <c r="AG125">
        <v>527.97276882440997</v>
      </c>
      <c r="AH125">
        <v>0</v>
      </c>
      <c r="AJ125">
        <v>32215.25</v>
      </c>
      <c r="AK125">
        <v>3470</v>
      </c>
    </row>
    <row r="126" spans="1:37" x14ac:dyDescent="0.3">
      <c r="A126" s="1">
        <v>45782</v>
      </c>
      <c r="B126">
        <v>84.295000000000002</v>
      </c>
      <c r="C126">
        <f t="shared" ca="1" si="1"/>
        <v>84.070000000000007</v>
      </c>
      <c r="D126">
        <v>86.178284779825006</v>
      </c>
      <c r="E126">
        <v>87.179325930929807</v>
      </c>
      <c r="F126">
        <v>8082.57</v>
      </c>
      <c r="G126">
        <v>59781.94</v>
      </c>
      <c r="H126">
        <v>56</v>
      </c>
      <c r="I126">
        <v>13</v>
      </c>
      <c r="J126" t="s">
        <v>274</v>
      </c>
      <c r="K126" t="s">
        <v>275</v>
      </c>
      <c r="L126" t="s">
        <v>130</v>
      </c>
      <c r="M126" t="s">
        <v>131</v>
      </c>
      <c r="N126">
        <v>85.540975000000003</v>
      </c>
      <c r="O126">
        <v>0.207874050543468</v>
      </c>
      <c r="Q126" t="s">
        <v>39</v>
      </c>
      <c r="S126">
        <v>0</v>
      </c>
      <c r="T126">
        <v>86.922551191925805</v>
      </c>
      <c r="U126">
        <v>86.737073835812794</v>
      </c>
      <c r="V126">
        <v>0.28120580982746002</v>
      </c>
      <c r="W126">
        <v>6.7223446604331799E-2</v>
      </c>
      <c r="X126" t="s">
        <v>40</v>
      </c>
      <c r="Y126">
        <v>86.922551191925805</v>
      </c>
      <c r="Z126">
        <v>0.24374583654835599</v>
      </c>
      <c r="AA126">
        <v>1969.8849120601101</v>
      </c>
      <c r="AB126">
        <v>0</v>
      </c>
      <c r="AC126" t="s">
        <v>132</v>
      </c>
      <c r="AD126" t="s">
        <v>40</v>
      </c>
      <c r="AE126">
        <v>86.737073835812794</v>
      </c>
      <c r="AF126">
        <v>5.8268480435344799E-2</v>
      </c>
      <c r="AG126">
        <v>3483.40280127696</v>
      </c>
      <c r="AH126">
        <v>0</v>
      </c>
      <c r="AK126">
        <v>1241262.45</v>
      </c>
    </row>
    <row r="127" spans="1:37" x14ac:dyDescent="0.3">
      <c r="A127" s="1">
        <v>45783</v>
      </c>
      <c r="B127">
        <v>84.305000000000007</v>
      </c>
      <c r="C127">
        <f t="shared" ca="1" si="1"/>
        <v>83.855000000000004</v>
      </c>
      <c r="D127">
        <v>86.182766970620307</v>
      </c>
      <c r="E127">
        <v>87.183808121739901</v>
      </c>
      <c r="F127">
        <v>1734936.19</v>
      </c>
      <c r="G127">
        <v>906104.91999999899</v>
      </c>
      <c r="H127">
        <v>25</v>
      </c>
      <c r="I127">
        <v>72</v>
      </c>
      <c r="J127" t="s">
        <v>274</v>
      </c>
      <c r="K127" t="s">
        <v>275</v>
      </c>
      <c r="L127" t="s">
        <v>153</v>
      </c>
      <c r="M127" t="s">
        <v>237</v>
      </c>
      <c r="N127">
        <v>85.540812000000003</v>
      </c>
      <c r="O127">
        <v>34.479773660969599</v>
      </c>
      <c r="Q127" t="s">
        <v>39</v>
      </c>
      <c r="S127">
        <v>0</v>
      </c>
      <c r="T127">
        <v>86.795342316248096</v>
      </c>
      <c r="U127">
        <v>87.008059004343494</v>
      </c>
      <c r="V127">
        <v>0.12926917430107199</v>
      </c>
      <c r="W127">
        <v>0.37466444496623702</v>
      </c>
      <c r="X127" t="s">
        <v>40</v>
      </c>
      <c r="Y127">
        <v>86.795342316248096</v>
      </c>
      <c r="Z127">
        <v>0.112054770067971</v>
      </c>
      <c r="AA127">
        <v>194373.39607938999</v>
      </c>
      <c r="AB127">
        <v>0</v>
      </c>
      <c r="AC127" t="s">
        <v>155</v>
      </c>
      <c r="AD127" t="s">
        <v>40</v>
      </c>
      <c r="AE127">
        <v>87.008059004343494</v>
      </c>
      <c r="AF127">
        <v>0.32477145816338299</v>
      </c>
      <c r="AG127">
        <v>294277.01611741498</v>
      </c>
      <c r="AH127">
        <v>0</v>
      </c>
      <c r="AJ127">
        <v>462915.08000000101</v>
      </c>
      <c r="AK127">
        <v>2894094.63</v>
      </c>
    </row>
    <row r="128" spans="1:37" x14ac:dyDescent="0.3">
      <c r="A128" s="1">
        <v>45784</v>
      </c>
      <c r="B128">
        <v>84.721000000000004</v>
      </c>
      <c r="C128">
        <f t="shared" ca="1" si="1"/>
        <v>84.271000000000001</v>
      </c>
      <c r="D128">
        <v>86.187249161415707</v>
      </c>
      <c r="E128">
        <v>87.188290312550095</v>
      </c>
      <c r="F128">
        <v>506609.5</v>
      </c>
      <c r="G128">
        <v>1495378.75</v>
      </c>
      <c r="H128">
        <v>23</v>
      </c>
      <c r="I128">
        <v>36</v>
      </c>
      <c r="J128" t="s">
        <v>274</v>
      </c>
      <c r="K128" t="s">
        <v>275</v>
      </c>
      <c r="L128" t="s">
        <v>91</v>
      </c>
      <c r="M128" t="s">
        <v>92</v>
      </c>
      <c r="N128">
        <v>85.5409434782609</v>
      </c>
      <c r="O128">
        <v>7.1069810983272097</v>
      </c>
      <c r="Q128" t="s">
        <v>39</v>
      </c>
      <c r="S128">
        <v>0</v>
      </c>
      <c r="T128">
        <v>86.790860125445406</v>
      </c>
      <c r="U128">
        <v>86.846225866519205</v>
      </c>
      <c r="V128">
        <v>0.118921491203796</v>
      </c>
      <c r="W128">
        <v>0.18278948693349301</v>
      </c>
      <c r="X128" t="s">
        <v>40</v>
      </c>
      <c r="Y128">
        <v>86.790860125445406</v>
      </c>
      <c r="Z128">
        <v>0.103090388462533</v>
      </c>
      <c r="AA128">
        <v>52219.463172711301</v>
      </c>
      <c r="AB128">
        <v>0</v>
      </c>
      <c r="AC128" t="s">
        <v>91</v>
      </c>
      <c r="AD128" t="s">
        <v>40</v>
      </c>
      <c r="AE128">
        <v>86.846225866519205</v>
      </c>
      <c r="AF128">
        <v>0.15845612953631899</v>
      </c>
      <c r="AG128">
        <v>236951.92891585801</v>
      </c>
      <c r="AH128">
        <v>0</v>
      </c>
      <c r="AJ128">
        <v>299741.53000000003</v>
      </c>
    </row>
    <row r="129" spans="1:37" x14ac:dyDescent="0.3">
      <c r="A129" s="1">
        <v>45785</v>
      </c>
      <c r="B129">
        <v>85.536000000000001</v>
      </c>
      <c r="C129">
        <f t="shared" ca="1" si="1"/>
        <v>85.626000000000005</v>
      </c>
      <c r="D129">
        <v>86.191731352210994</v>
      </c>
      <c r="E129">
        <v>87.192772503360203</v>
      </c>
      <c r="F129">
        <v>747226.900000002</v>
      </c>
      <c r="G129">
        <v>714101.83</v>
      </c>
      <c r="H129">
        <v>39</v>
      </c>
      <c r="I129">
        <v>22</v>
      </c>
      <c r="J129" t="s">
        <v>274</v>
      </c>
      <c r="K129" t="s">
        <v>275</v>
      </c>
      <c r="L129" t="s">
        <v>138</v>
      </c>
      <c r="M129" t="s">
        <v>139</v>
      </c>
      <c r="N129">
        <v>85.541307692307697</v>
      </c>
      <c r="O129">
        <v>16.597265161509</v>
      </c>
      <c r="Q129" t="s">
        <v>39</v>
      </c>
      <c r="S129">
        <v>0</v>
      </c>
      <c r="T129">
        <v>86.863187049942894</v>
      </c>
      <c r="U129">
        <v>86.790860125445406</v>
      </c>
      <c r="V129">
        <v>0.19717462444011399</v>
      </c>
      <c r="W129">
        <v>0.11374511039574201</v>
      </c>
      <c r="X129" t="s">
        <v>40</v>
      </c>
      <c r="Y129">
        <v>86.863187049942894</v>
      </c>
      <c r="Z129">
        <v>0.17093512215728901</v>
      </c>
      <c r="AA129">
        <v>127710.724165551</v>
      </c>
      <c r="AB129">
        <v>0</v>
      </c>
      <c r="AC129" t="s">
        <v>138</v>
      </c>
      <c r="AD129" t="s">
        <v>40</v>
      </c>
      <c r="AE129">
        <v>86.790860125445406</v>
      </c>
      <c r="AF129">
        <v>9.8608197659814295E-2</v>
      </c>
      <c r="AG129">
        <v>70416.2944018751</v>
      </c>
      <c r="AH129">
        <v>0</v>
      </c>
      <c r="AK129">
        <v>521045.65</v>
      </c>
    </row>
    <row r="130" spans="1:37" x14ac:dyDescent="0.3">
      <c r="A130" s="1">
        <v>45786</v>
      </c>
      <c r="B130">
        <v>85.409000000000006</v>
      </c>
      <c r="C130">
        <f t="shared" ca="1" si="1"/>
        <v>85.814000000000007</v>
      </c>
      <c r="D130">
        <v>86.196213543006294</v>
      </c>
      <c r="E130">
        <v>87.197254694170297</v>
      </c>
      <c r="F130">
        <v>551399.22</v>
      </c>
      <c r="G130">
        <v>1044285.28</v>
      </c>
      <c r="H130">
        <v>24</v>
      </c>
      <c r="I130">
        <v>38</v>
      </c>
      <c r="J130" t="s">
        <v>275</v>
      </c>
      <c r="K130" t="s">
        <v>275</v>
      </c>
      <c r="M130" t="s">
        <v>39</v>
      </c>
      <c r="O130">
        <v>0</v>
      </c>
      <c r="Q130" t="s">
        <v>39</v>
      </c>
      <c r="S130">
        <v>0</v>
      </c>
      <c r="T130">
        <v>86.803822907959997</v>
      </c>
      <c r="U130">
        <v>86.863187049942894</v>
      </c>
      <c r="V130">
        <v>0.123521134285378</v>
      </c>
      <c r="W130">
        <v>0.191994465589542</v>
      </c>
      <c r="X130" t="s">
        <v>46</v>
      </c>
      <c r="Y130">
        <v>86.803822907959997</v>
      </c>
      <c r="Z130">
        <v>0.107088789371659</v>
      </c>
      <c r="AA130">
        <v>0</v>
      </c>
      <c r="AB130">
        <v>59048.674930276902</v>
      </c>
      <c r="AD130" t="s">
        <v>40</v>
      </c>
      <c r="AE130">
        <v>86.863187049942894</v>
      </c>
      <c r="AF130">
        <v>0.16645293135457001</v>
      </c>
      <c r="AG130">
        <v>173824.34602642799</v>
      </c>
      <c r="AH130">
        <v>0</v>
      </c>
      <c r="AK130">
        <v>1303723.43</v>
      </c>
    </row>
    <row r="131" spans="1:37" x14ac:dyDescent="0.3">
      <c r="A131" s="1">
        <v>45787</v>
      </c>
      <c r="B131">
        <v>85.409000000000006</v>
      </c>
      <c r="C131">
        <f t="shared" ref="C131:C182" ca="1" si="2">B131+(RANDBETWEEN(-10,10)*(0.045))</f>
        <v>85.049000000000007</v>
      </c>
      <c r="D131">
        <v>86.200695733801595</v>
      </c>
      <c r="E131">
        <v>87.201736884980406</v>
      </c>
      <c r="F131">
        <v>773692.94</v>
      </c>
      <c r="G131">
        <v>1076101.27</v>
      </c>
      <c r="H131">
        <v>56</v>
      </c>
      <c r="I131">
        <v>39</v>
      </c>
      <c r="J131" t="s">
        <v>274</v>
      </c>
      <c r="K131" t="s">
        <v>275</v>
      </c>
      <c r="L131" t="s">
        <v>130</v>
      </c>
      <c r="M131" t="s">
        <v>131</v>
      </c>
      <c r="N131">
        <v>85.540975000000003</v>
      </c>
      <c r="O131">
        <v>19.898458697503902</v>
      </c>
      <c r="Q131" t="s">
        <v>39</v>
      </c>
      <c r="S131">
        <v>0</v>
      </c>
      <c r="T131">
        <v>86.952839770964104</v>
      </c>
      <c r="U131">
        <v>86.871667641654696</v>
      </c>
      <c r="V131">
        <v>0.29021906760245703</v>
      </c>
      <c r="W131">
        <v>0.196596241113209</v>
      </c>
      <c r="X131" t="s">
        <v>40</v>
      </c>
      <c r="Y131">
        <v>86.952839770964104</v>
      </c>
      <c r="Z131">
        <v>0.251623461573104</v>
      </c>
      <c r="AA131">
        <v>194659.39729877401</v>
      </c>
      <c r="AB131">
        <v>0</v>
      </c>
      <c r="AC131" t="s">
        <v>132</v>
      </c>
      <c r="AD131" t="s">
        <v>40</v>
      </c>
      <c r="AE131">
        <v>86.871667641654696</v>
      </c>
      <c r="AF131">
        <v>0.17045133226369599</v>
      </c>
      <c r="AG131">
        <v>183422.89512215499</v>
      </c>
      <c r="AH131">
        <v>0</v>
      </c>
      <c r="AJ131">
        <v>235361.59</v>
      </c>
      <c r="AK131">
        <v>1309418.8700000001</v>
      </c>
    </row>
    <row r="132" spans="1:37" x14ac:dyDescent="0.3">
      <c r="A132" s="1">
        <v>45788</v>
      </c>
      <c r="B132">
        <v>85.409000000000006</v>
      </c>
      <c r="C132">
        <f t="shared" ca="1" si="2"/>
        <v>85.364000000000004</v>
      </c>
      <c r="D132">
        <v>86.205177924596896</v>
      </c>
      <c r="E132">
        <v>87.2062190757906</v>
      </c>
      <c r="F132">
        <v>119875.49</v>
      </c>
      <c r="G132">
        <v>95553.84</v>
      </c>
      <c r="H132">
        <v>20</v>
      </c>
      <c r="I132">
        <v>22</v>
      </c>
      <c r="J132" t="s">
        <v>274</v>
      </c>
      <c r="K132" t="s">
        <v>274</v>
      </c>
      <c r="L132" t="s">
        <v>238</v>
      </c>
      <c r="M132" t="s">
        <v>239</v>
      </c>
      <c r="N132">
        <v>85.540210000000002</v>
      </c>
      <c r="O132">
        <v>3.22323234373818</v>
      </c>
      <c r="P132" t="s">
        <v>82</v>
      </c>
      <c r="Q132" t="s">
        <v>240</v>
      </c>
      <c r="R132">
        <v>85.540372727272697</v>
      </c>
      <c r="S132">
        <v>1.5638853220309299</v>
      </c>
      <c r="T132">
        <v>86.795342316248096</v>
      </c>
      <c r="U132">
        <v>86.803822907959997</v>
      </c>
      <c r="V132">
        <v>0.10338860952048801</v>
      </c>
      <c r="W132">
        <v>0.113169502655009</v>
      </c>
      <c r="X132" t="s">
        <v>40</v>
      </c>
      <c r="Y132">
        <v>86.795342316248096</v>
      </c>
      <c r="Z132">
        <v>8.9643816054376699E-2</v>
      </c>
      <c r="AA132">
        <v>10742.873142644499</v>
      </c>
      <c r="AB132">
        <v>0</v>
      </c>
      <c r="AC132" t="s">
        <v>241</v>
      </c>
      <c r="AD132" t="s">
        <v>46</v>
      </c>
      <c r="AE132">
        <v>86.803822907959997</v>
      </c>
      <c r="AF132">
        <v>9.8124407766221097E-2</v>
      </c>
      <c r="AG132">
        <v>0</v>
      </c>
      <c r="AH132">
        <v>9377.7278451102793</v>
      </c>
      <c r="AI132" t="s">
        <v>82</v>
      </c>
      <c r="AK132">
        <v>888155.37</v>
      </c>
    </row>
    <row r="133" spans="1:37" x14ac:dyDescent="0.3">
      <c r="A133" s="1">
        <v>45789</v>
      </c>
      <c r="B133">
        <v>84.885000000000005</v>
      </c>
      <c r="C133">
        <f t="shared" ca="1" si="2"/>
        <v>85.02000000000001</v>
      </c>
      <c r="D133">
        <v>86.209660115392197</v>
      </c>
      <c r="E133">
        <v>87.210701266600694</v>
      </c>
      <c r="F133">
        <v>378170.62</v>
      </c>
      <c r="G133">
        <v>0</v>
      </c>
      <c r="H133">
        <v>8</v>
      </c>
      <c r="I133">
        <v>33</v>
      </c>
      <c r="J133" t="s">
        <v>274</v>
      </c>
      <c r="K133" t="s">
        <v>274</v>
      </c>
      <c r="L133" t="s">
        <v>65</v>
      </c>
      <c r="M133" t="s">
        <v>66</v>
      </c>
      <c r="N133">
        <v>85.540237500000003</v>
      </c>
      <c r="O133">
        <v>7.0735735130769299</v>
      </c>
      <c r="Q133" t="s">
        <v>54</v>
      </c>
      <c r="S133">
        <v>0</v>
      </c>
      <c r="T133">
        <v>86.746038217418203</v>
      </c>
      <c r="V133">
        <v>4.1353306077787901E-2</v>
      </c>
      <c r="X133" t="s">
        <v>40</v>
      </c>
      <c r="Y133">
        <v>86.746038217418203</v>
      </c>
      <c r="Z133">
        <v>3.5857526421750698E-2</v>
      </c>
      <c r="AA133">
        <v>13553.189425066799</v>
      </c>
      <c r="AB133">
        <v>0</v>
      </c>
      <c r="AC133" t="s">
        <v>65</v>
      </c>
      <c r="AG133">
        <v>0</v>
      </c>
      <c r="AH133">
        <v>0</v>
      </c>
      <c r="AI133" t="s">
        <v>160</v>
      </c>
      <c r="AK133">
        <v>4140926.8600000101</v>
      </c>
    </row>
    <row r="134" spans="1:37" x14ac:dyDescent="0.3">
      <c r="A134" s="1">
        <v>45790</v>
      </c>
      <c r="B134">
        <v>85.275000000000006</v>
      </c>
      <c r="C134">
        <f t="shared" ca="1" si="2"/>
        <v>85.68</v>
      </c>
      <c r="D134">
        <v>86.214142306187497</v>
      </c>
      <c r="E134">
        <v>87.215183457410802</v>
      </c>
      <c r="F134">
        <v>1212630.75</v>
      </c>
      <c r="G134">
        <v>578589.36</v>
      </c>
      <c r="H134">
        <v>66</v>
      </c>
      <c r="I134">
        <v>25</v>
      </c>
      <c r="J134" t="s">
        <v>274</v>
      </c>
      <c r="K134" t="s">
        <v>275</v>
      </c>
      <c r="L134" t="s">
        <v>47</v>
      </c>
      <c r="M134" t="s">
        <v>48</v>
      </c>
      <c r="N134">
        <v>85.543118181818201</v>
      </c>
      <c r="O134">
        <v>29.769891229754901</v>
      </c>
      <c r="Q134" t="s">
        <v>39</v>
      </c>
      <c r="S134">
        <v>0</v>
      </c>
      <c r="T134">
        <v>87.012431378826093</v>
      </c>
      <c r="U134">
        <v>86.825024387239594</v>
      </c>
      <c r="V134">
        <v>0.343388865425031</v>
      </c>
      <c r="W134">
        <v>0.12726971630026199</v>
      </c>
      <c r="X134" t="s">
        <v>40</v>
      </c>
      <c r="Y134">
        <v>87.012431378826093</v>
      </c>
      <c r="Z134">
        <v>0.29776849702695102</v>
      </c>
      <c r="AA134">
        <v>361053.465984935</v>
      </c>
      <c r="AB134">
        <v>0</v>
      </c>
      <c r="AC134" t="s">
        <v>49</v>
      </c>
      <c r="AD134" t="s">
        <v>40</v>
      </c>
      <c r="AE134">
        <v>86.825024387239594</v>
      </c>
      <c r="AF134">
        <v>0.110361505440395</v>
      </c>
      <c r="AG134">
        <v>63853.992801394401</v>
      </c>
      <c r="AH134">
        <v>0</v>
      </c>
      <c r="AJ134">
        <v>1036669.9</v>
      </c>
    </row>
    <row r="135" spans="1:37" x14ac:dyDescent="0.3">
      <c r="A135" s="1">
        <v>45791</v>
      </c>
      <c r="B135">
        <v>85.394999999999996</v>
      </c>
      <c r="C135">
        <f t="shared" ca="1" si="2"/>
        <v>85.304999999999993</v>
      </c>
      <c r="D135">
        <v>86.218624496982798</v>
      </c>
      <c r="E135">
        <v>87.219665648220996</v>
      </c>
      <c r="F135">
        <v>256535.42</v>
      </c>
      <c r="G135">
        <v>2946928.47</v>
      </c>
      <c r="H135">
        <v>34</v>
      </c>
      <c r="I135">
        <v>33</v>
      </c>
      <c r="J135" t="s">
        <v>274</v>
      </c>
      <c r="K135" t="s">
        <v>275</v>
      </c>
      <c r="L135" t="s">
        <v>242</v>
      </c>
      <c r="M135" t="s">
        <v>243</v>
      </c>
      <c r="N135">
        <v>85.541417647058793</v>
      </c>
      <c r="O135">
        <v>4.4985220940070301</v>
      </c>
      <c r="Q135" t="s">
        <v>39</v>
      </c>
      <c r="S135">
        <v>0</v>
      </c>
      <c r="T135">
        <v>86.867427345798802</v>
      </c>
      <c r="U135">
        <v>86.863187049942894</v>
      </c>
      <c r="V135">
        <v>0.170991391892477</v>
      </c>
      <c r="W135">
        <v>0.16610170363232099</v>
      </c>
      <c r="X135" t="s">
        <v>40</v>
      </c>
      <c r="Y135">
        <v>86.867427345798802</v>
      </c>
      <c r="Z135">
        <v>0.14828227319689799</v>
      </c>
      <c r="AA135">
        <v>38035.156711026997</v>
      </c>
      <c r="AB135">
        <v>0</v>
      </c>
      <c r="AC135" t="s">
        <v>231</v>
      </c>
      <c r="AD135" t="s">
        <v>40</v>
      </c>
      <c r="AE135">
        <v>86.863187049942894</v>
      </c>
      <c r="AF135">
        <v>0.14404197734097601</v>
      </c>
      <c r="AG135">
        <v>424481.40390121599</v>
      </c>
      <c r="AH135">
        <v>0</v>
      </c>
      <c r="AJ135">
        <v>878991.16999999993</v>
      </c>
    </row>
    <row r="136" spans="1:37" x14ac:dyDescent="0.3">
      <c r="A136" s="1">
        <v>45792</v>
      </c>
      <c r="B136">
        <v>85.546000000000006</v>
      </c>
      <c r="C136">
        <f t="shared" ca="1" si="2"/>
        <v>85.996000000000009</v>
      </c>
      <c r="D136">
        <v>86.223106687778099</v>
      </c>
      <c r="E136">
        <v>87.224147839031104</v>
      </c>
      <c r="F136">
        <v>551655.14</v>
      </c>
      <c r="G136">
        <v>965346.63</v>
      </c>
      <c r="H136">
        <v>28</v>
      </c>
      <c r="I136">
        <v>4</v>
      </c>
      <c r="J136" t="s">
        <v>274</v>
      </c>
      <c r="K136" t="s">
        <v>275</v>
      </c>
      <c r="L136" t="s">
        <v>145</v>
      </c>
      <c r="M136" t="s">
        <v>146</v>
      </c>
      <c r="N136">
        <v>85.540599999999998</v>
      </c>
      <c r="O136">
        <v>10.3185195264676</v>
      </c>
      <c r="Q136" t="s">
        <v>39</v>
      </c>
      <c r="S136">
        <v>0</v>
      </c>
      <c r="T136">
        <v>86.846225866519205</v>
      </c>
      <c r="U136">
        <v>86.741556026615498</v>
      </c>
      <c r="V136">
        <v>0.14136701494530499</v>
      </c>
      <c r="W136">
        <v>2.06734471061969E-2</v>
      </c>
      <c r="X136" t="s">
        <v>40</v>
      </c>
      <c r="Y136">
        <v>86.846225866519205</v>
      </c>
      <c r="Z136">
        <v>0.12259860311456799</v>
      </c>
      <c r="AA136">
        <v>67621.831045444997</v>
      </c>
      <c r="AB136">
        <v>0</v>
      </c>
      <c r="AC136" t="s">
        <v>147</v>
      </c>
      <c r="AD136" t="s">
        <v>40</v>
      </c>
      <c r="AE136">
        <v>86.741556026615498</v>
      </c>
      <c r="AF136">
        <v>1.79287632108753E-2</v>
      </c>
      <c r="AG136">
        <v>17307.471145686501</v>
      </c>
      <c r="AH136">
        <v>0</v>
      </c>
      <c r="AK136">
        <v>914703.51</v>
      </c>
    </row>
    <row r="137" spans="1:37" x14ac:dyDescent="0.3">
      <c r="A137" s="1">
        <v>45793</v>
      </c>
      <c r="B137">
        <v>85.5</v>
      </c>
      <c r="C137">
        <f t="shared" ca="1" si="2"/>
        <v>85.185000000000002</v>
      </c>
      <c r="D137">
        <v>86.2275888785734</v>
      </c>
      <c r="E137">
        <v>87.228630029841199</v>
      </c>
      <c r="F137">
        <v>168103.97</v>
      </c>
      <c r="G137">
        <v>250620.34</v>
      </c>
      <c r="H137">
        <v>44</v>
      </c>
      <c r="I137">
        <v>14</v>
      </c>
      <c r="J137" t="s">
        <v>274</v>
      </c>
      <c r="K137" t="s">
        <v>275</v>
      </c>
      <c r="L137" t="s">
        <v>37</v>
      </c>
      <c r="M137" t="s">
        <v>38</v>
      </c>
      <c r="N137">
        <v>85.541349999999994</v>
      </c>
      <c r="O137">
        <v>2.5547506743811299</v>
      </c>
      <c r="Q137" t="s">
        <v>39</v>
      </c>
      <c r="S137">
        <v>0</v>
      </c>
      <c r="T137">
        <v>86.918310896069897</v>
      </c>
      <c r="U137">
        <v>86.790860125445406</v>
      </c>
      <c r="V137">
        <v>0.219307722789638</v>
      </c>
      <c r="W137">
        <v>7.2353325390075704E-2</v>
      </c>
      <c r="X137" t="s">
        <v>40</v>
      </c>
      <c r="Y137">
        <v>86.918310896069897</v>
      </c>
      <c r="Z137">
        <v>0.19020144186252699</v>
      </c>
      <c r="AA137">
        <v>31971.062726140601</v>
      </c>
      <c r="AB137">
        <v>0</v>
      </c>
      <c r="AC137" t="s">
        <v>37</v>
      </c>
      <c r="AD137" t="s">
        <v>40</v>
      </c>
      <c r="AE137">
        <v>86.790860125445406</v>
      </c>
      <c r="AF137">
        <v>6.2750671238063702E-2</v>
      </c>
      <c r="AG137">
        <v>15726.594560911701</v>
      </c>
      <c r="AH137">
        <v>0</v>
      </c>
      <c r="AK137">
        <v>1449512.15</v>
      </c>
    </row>
    <row r="138" spans="1:37" x14ac:dyDescent="0.3">
      <c r="A138" s="1">
        <v>45794</v>
      </c>
      <c r="B138">
        <v>85.5</v>
      </c>
      <c r="C138">
        <f t="shared" ca="1" si="2"/>
        <v>85.86</v>
      </c>
      <c r="D138">
        <v>86.2320710693687</v>
      </c>
      <c r="E138">
        <v>87.233112220651293</v>
      </c>
      <c r="F138">
        <v>237375.89</v>
      </c>
      <c r="G138">
        <v>763300.73</v>
      </c>
      <c r="H138">
        <v>80</v>
      </c>
      <c r="I138">
        <v>72</v>
      </c>
      <c r="J138" t="s">
        <v>274</v>
      </c>
      <c r="K138" t="s">
        <v>275</v>
      </c>
      <c r="L138" t="s">
        <v>244</v>
      </c>
      <c r="M138" t="s">
        <v>245</v>
      </c>
      <c r="N138">
        <v>85.542677499999996</v>
      </c>
      <c r="O138">
        <v>8.0475573470728303</v>
      </c>
      <c r="Q138" t="s">
        <v>39</v>
      </c>
      <c r="S138">
        <v>0</v>
      </c>
      <c r="T138">
        <v>87.093729141414599</v>
      </c>
      <c r="U138">
        <v>87.057547828101704</v>
      </c>
      <c r="V138">
        <v>0.41638038199367799</v>
      </c>
      <c r="W138">
        <v>0.37466444496624302</v>
      </c>
      <c r="X138" t="s">
        <v>40</v>
      </c>
      <c r="Y138">
        <v>87.093729141414599</v>
      </c>
      <c r="Z138">
        <v>0.36113749640450998</v>
      </c>
      <c r="AA138">
        <v>85717.287064045304</v>
      </c>
      <c r="AB138">
        <v>0</v>
      </c>
      <c r="AC138" t="s">
        <v>246</v>
      </c>
      <c r="AD138" t="s">
        <v>40</v>
      </c>
      <c r="AE138">
        <v>87.057547828101704</v>
      </c>
      <c r="AF138">
        <v>0.324956183091615</v>
      </c>
      <c r="AG138">
        <v>248039.29177184301</v>
      </c>
      <c r="AH138">
        <v>0</v>
      </c>
      <c r="AK138">
        <v>651128.6</v>
      </c>
    </row>
    <row r="139" spans="1:37" x14ac:dyDescent="0.3">
      <c r="A139" s="1">
        <v>45795</v>
      </c>
      <c r="B139">
        <v>85.5</v>
      </c>
      <c r="C139">
        <f t="shared" ca="1" si="2"/>
        <v>85.14</v>
      </c>
      <c r="D139">
        <v>86.236553260164101</v>
      </c>
      <c r="E139">
        <v>87.237594411461501</v>
      </c>
      <c r="F139">
        <v>39407.03</v>
      </c>
      <c r="G139">
        <v>26775.599999999999</v>
      </c>
      <c r="H139">
        <v>36</v>
      </c>
      <c r="I139">
        <v>32</v>
      </c>
      <c r="J139" t="s">
        <v>274</v>
      </c>
      <c r="K139" t="s">
        <v>274</v>
      </c>
      <c r="L139" t="s">
        <v>225</v>
      </c>
      <c r="M139" t="s">
        <v>226</v>
      </c>
      <c r="N139">
        <v>85.541300000000007</v>
      </c>
      <c r="O139">
        <v>0.92137405218874002</v>
      </c>
      <c r="P139" t="s">
        <v>111</v>
      </c>
      <c r="Q139" t="s">
        <v>247</v>
      </c>
      <c r="R139">
        <v>85.541049999999998</v>
      </c>
      <c r="S139">
        <v>0.31301737316092199</v>
      </c>
      <c r="T139">
        <v>86.892869120934293</v>
      </c>
      <c r="U139">
        <v>86.875907937510604</v>
      </c>
      <c r="V139">
        <v>0.17961787068868099</v>
      </c>
      <c r="W139">
        <v>0.160063160489678</v>
      </c>
      <c r="X139" t="s">
        <v>40</v>
      </c>
      <c r="Y139">
        <v>86.892869120934293</v>
      </c>
      <c r="Z139">
        <v>0.15579528512155599</v>
      </c>
      <c r="AA139">
        <v>6138.5081005915199</v>
      </c>
      <c r="AB139">
        <v>0</v>
      </c>
      <c r="AC139" t="s">
        <v>227</v>
      </c>
      <c r="AD139" t="s">
        <v>46</v>
      </c>
      <c r="AE139">
        <v>86.875907937510604</v>
      </c>
      <c r="AF139">
        <v>0.138834101697867</v>
      </c>
      <c r="AG139">
        <v>0</v>
      </c>
      <c r="AH139">
        <v>3717.6793907945698</v>
      </c>
      <c r="AI139" t="s">
        <v>111</v>
      </c>
      <c r="AK139">
        <v>59781.94</v>
      </c>
    </row>
    <row r="140" spans="1:37" x14ac:dyDescent="0.3">
      <c r="A140" s="1">
        <v>45796</v>
      </c>
      <c r="B140">
        <v>85.39</v>
      </c>
      <c r="C140">
        <f t="shared" ca="1" si="2"/>
        <v>85.84</v>
      </c>
      <c r="D140">
        <v>86.241035450959401</v>
      </c>
      <c r="E140">
        <v>87.242076602271595</v>
      </c>
      <c r="F140">
        <v>4924.4399999999996</v>
      </c>
      <c r="G140">
        <v>0</v>
      </c>
      <c r="H140">
        <v>26</v>
      </c>
      <c r="I140">
        <v>63</v>
      </c>
      <c r="J140" t="s">
        <v>275</v>
      </c>
      <c r="K140" t="s">
        <v>275</v>
      </c>
      <c r="M140" t="s">
        <v>39</v>
      </c>
      <c r="O140">
        <v>0</v>
      </c>
      <c r="Q140" t="s">
        <v>39</v>
      </c>
      <c r="S140">
        <v>0</v>
      </c>
      <c r="T140">
        <v>86.854706458230993</v>
      </c>
      <c r="V140">
        <v>0.13044547135033899</v>
      </c>
      <c r="X140" t="s">
        <v>46</v>
      </c>
      <c r="Y140">
        <v>86.854706458230993</v>
      </c>
      <c r="Z140">
        <v>0.11315043161553701</v>
      </c>
      <c r="AA140">
        <v>0</v>
      </c>
      <c r="AB140">
        <v>557.20251146481598</v>
      </c>
      <c r="AG140">
        <v>0</v>
      </c>
      <c r="AH140">
        <v>0</v>
      </c>
      <c r="AK140">
        <v>965346.63</v>
      </c>
    </row>
    <row r="141" spans="1:37" x14ac:dyDescent="0.3">
      <c r="A141" s="1">
        <v>45797</v>
      </c>
      <c r="B141">
        <v>85.54</v>
      </c>
      <c r="C141">
        <f t="shared" ca="1" si="2"/>
        <v>85.9</v>
      </c>
      <c r="D141">
        <v>86.245517641754702</v>
      </c>
      <c r="E141">
        <v>87.246558793081704</v>
      </c>
      <c r="F141">
        <v>4169404.28</v>
      </c>
      <c r="G141">
        <v>747754.32</v>
      </c>
      <c r="H141">
        <v>1</v>
      </c>
      <c r="I141">
        <v>70</v>
      </c>
      <c r="J141" t="s">
        <v>274</v>
      </c>
      <c r="K141" t="s">
        <v>275</v>
      </c>
      <c r="L141" t="s">
        <v>156</v>
      </c>
      <c r="M141" t="s">
        <v>157</v>
      </c>
      <c r="N141">
        <v>85.540499999999994</v>
      </c>
      <c r="O141">
        <v>34.119471405555799</v>
      </c>
      <c r="Q141" t="s">
        <v>39</v>
      </c>
      <c r="S141">
        <v>0</v>
      </c>
      <c r="T141">
        <v>86.750520408220893</v>
      </c>
      <c r="U141">
        <v>87.062000398535403</v>
      </c>
      <c r="V141">
        <v>5.1670265234301299E-3</v>
      </c>
      <c r="W141">
        <v>0.364238168808662</v>
      </c>
      <c r="X141" t="s">
        <v>40</v>
      </c>
      <c r="Y141">
        <v>86.750520408220893</v>
      </c>
      <c r="Z141">
        <v>4.4821908027188303E-3</v>
      </c>
      <c r="AA141">
        <v>18653.946045227</v>
      </c>
      <c r="AB141">
        <v>0</v>
      </c>
      <c r="AC141" t="s">
        <v>156</v>
      </c>
      <c r="AD141" t="s">
        <v>40</v>
      </c>
      <c r="AE141">
        <v>87.062000398535403</v>
      </c>
      <c r="AF141">
        <v>0.31596218111718599</v>
      </c>
      <c r="AG141">
        <v>236262.08588699799</v>
      </c>
      <c r="AH141">
        <v>0</v>
      </c>
      <c r="AJ141">
        <v>378170.62</v>
      </c>
      <c r="AK141">
        <v>1603745.95</v>
      </c>
    </row>
    <row r="142" spans="1:37" x14ac:dyDescent="0.3">
      <c r="A142" s="1">
        <v>45798</v>
      </c>
      <c r="B142">
        <v>85.6</v>
      </c>
      <c r="C142">
        <f t="shared" ca="1" si="2"/>
        <v>85.509999999999991</v>
      </c>
      <c r="D142">
        <v>86.249999832550003</v>
      </c>
      <c r="E142">
        <v>87.251040983891897</v>
      </c>
      <c r="F142">
        <v>8765372.2899999507</v>
      </c>
      <c r="G142">
        <v>869414.27</v>
      </c>
      <c r="H142">
        <v>74</v>
      </c>
      <c r="I142">
        <v>26</v>
      </c>
      <c r="J142" t="s">
        <v>274</v>
      </c>
      <c r="K142" t="s">
        <v>275</v>
      </c>
      <c r="L142" t="s">
        <v>52</v>
      </c>
      <c r="M142" t="s">
        <v>248</v>
      </c>
      <c r="N142">
        <v>85.542951351351306</v>
      </c>
      <c r="O142">
        <v>143.45695667004301</v>
      </c>
      <c r="Q142" t="s">
        <v>39</v>
      </c>
      <c r="S142">
        <v>0</v>
      </c>
      <c r="T142">
        <v>87.084589552458098</v>
      </c>
      <c r="U142">
        <v>86.863187049942894</v>
      </c>
      <c r="V142">
        <v>0.38509180425099798</v>
      </c>
      <c r="W142">
        <v>0.129874312213656</v>
      </c>
      <c r="X142" t="s">
        <v>40</v>
      </c>
      <c r="Y142">
        <v>87.084589552458098</v>
      </c>
      <c r="Z142">
        <v>0.33406914423714801</v>
      </c>
      <c r="AA142">
        <v>2928096.9628836201</v>
      </c>
      <c r="AB142">
        <v>0</v>
      </c>
      <c r="AC142" t="s">
        <v>52</v>
      </c>
      <c r="AD142" t="s">
        <v>40</v>
      </c>
      <c r="AE142">
        <v>86.863187049942894</v>
      </c>
      <c r="AF142">
        <v>0.112666641721944</v>
      </c>
      <c r="AG142">
        <v>97953.986066035402</v>
      </c>
      <c r="AH142">
        <v>0</v>
      </c>
      <c r="AJ142">
        <v>5026925.6899999995</v>
      </c>
      <c r="AK142">
        <v>9008.4</v>
      </c>
    </row>
    <row r="143" spans="1:37" x14ac:dyDescent="0.3">
      <c r="A143" s="1">
        <v>45799</v>
      </c>
      <c r="B143">
        <v>85.995000000000005</v>
      </c>
      <c r="C143">
        <f t="shared" ca="1" si="2"/>
        <v>85.635000000000005</v>
      </c>
      <c r="D143">
        <v>86.254482023345304</v>
      </c>
      <c r="E143">
        <v>87.255523174702006</v>
      </c>
      <c r="F143">
        <v>280716.56</v>
      </c>
      <c r="G143">
        <v>288156.78999999998</v>
      </c>
      <c r="H143">
        <v>3</v>
      </c>
      <c r="I143">
        <v>39</v>
      </c>
      <c r="J143" t="s">
        <v>274</v>
      </c>
      <c r="K143" t="s">
        <v>275</v>
      </c>
      <c r="L143" t="s">
        <v>84</v>
      </c>
      <c r="M143" t="s">
        <v>85</v>
      </c>
      <c r="N143">
        <v>85.539500000000004</v>
      </c>
      <c r="O143">
        <v>2.62538708028816</v>
      </c>
      <c r="Q143" t="s">
        <v>39</v>
      </c>
      <c r="S143">
        <v>0</v>
      </c>
      <c r="T143">
        <v>86.768449171431797</v>
      </c>
      <c r="U143">
        <v>86.922551191925805</v>
      </c>
      <c r="V143">
        <v>1.5499477846027799E-2</v>
      </c>
      <c r="W143">
        <v>0.19312845125085801</v>
      </c>
      <c r="X143" t="s">
        <v>40</v>
      </c>
      <c r="Y143">
        <v>86.768449171431797</v>
      </c>
      <c r="Z143">
        <v>1.34465724081565E-2</v>
      </c>
      <c r="AA143">
        <v>3772.05016312832</v>
      </c>
      <c r="AB143">
        <v>0</v>
      </c>
      <c r="AC143" t="s">
        <v>84</v>
      </c>
      <c r="AD143" t="s">
        <v>40</v>
      </c>
      <c r="AE143">
        <v>86.922551191925805</v>
      </c>
      <c r="AF143">
        <v>0.167548592902136</v>
      </c>
      <c r="AG143">
        <v>48280.264699696403</v>
      </c>
      <c r="AH143">
        <v>0</v>
      </c>
      <c r="AJ143">
        <v>385281.29</v>
      </c>
      <c r="AK143">
        <v>2443200.5699999998</v>
      </c>
    </row>
    <row r="144" spans="1:37" x14ac:dyDescent="0.3">
      <c r="A144" s="1">
        <v>45800</v>
      </c>
      <c r="B144">
        <v>85.2</v>
      </c>
      <c r="C144">
        <f t="shared" ca="1" si="2"/>
        <v>85.56</v>
      </c>
      <c r="D144">
        <v>86.258964214140605</v>
      </c>
      <c r="E144">
        <v>87.2600053655121</v>
      </c>
      <c r="F144">
        <v>1072064.83</v>
      </c>
      <c r="G144">
        <v>681735.9</v>
      </c>
      <c r="H144">
        <v>19</v>
      </c>
      <c r="I144">
        <v>61</v>
      </c>
      <c r="J144" t="s">
        <v>274</v>
      </c>
      <c r="K144" t="s">
        <v>275</v>
      </c>
      <c r="L144" t="s">
        <v>249</v>
      </c>
      <c r="M144" t="s">
        <v>250</v>
      </c>
      <c r="N144">
        <v>85.540289473684197</v>
      </c>
      <c r="O144">
        <v>26.3192518283048</v>
      </c>
      <c r="Q144" t="s">
        <v>39</v>
      </c>
      <c r="S144">
        <v>0</v>
      </c>
      <c r="T144">
        <v>86.841985570663297</v>
      </c>
      <c r="U144">
        <v>87.034801549208893</v>
      </c>
      <c r="V144">
        <v>9.5091367862259801E-2</v>
      </c>
      <c r="W144">
        <v>0.317333326782063</v>
      </c>
      <c r="X144" t="s">
        <v>40</v>
      </c>
      <c r="Y144">
        <v>86.841985570663297</v>
      </c>
      <c r="Z144">
        <v>8.2500780836895202E-2</v>
      </c>
      <c r="AA144">
        <v>88419.866330945006</v>
      </c>
      <c r="AB144">
        <v>0</v>
      </c>
      <c r="AC144" t="s">
        <v>249</v>
      </c>
      <c r="AD144" t="s">
        <v>40</v>
      </c>
      <c r="AE144">
        <v>87.034801549208893</v>
      </c>
      <c r="AF144">
        <v>0.27531675938253403</v>
      </c>
      <c r="AG144">
        <v>187693.31874273499</v>
      </c>
      <c r="AH144">
        <v>0</v>
      </c>
      <c r="AJ144">
        <v>5937200.4400000004</v>
      </c>
      <c r="AK144">
        <v>1828212.1</v>
      </c>
    </row>
    <row r="145" spans="1:37" x14ac:dyDescent="0.3">
      <c r="A145" s="1">
        <v>45801</v>
      </c>
      <c r="B145">
        <v>85.2</v>
      </c>
      <c r="C145">
        <f t="shared" ca="1" si="2"/>
        <v>85.38000000000001</v>
      </c>
      <c r="D145">
        <v>86.263446404935905</v>
      </c>
      <c r="E145">
        <v>87.264487556322294</v>
      </c>
      <c r="F145">
        <v>640495.12</v>
      </c>
      <c r="G145">
        <v>767774.98</v>
      </c>
      <c r="H145">
        <v>53</v>
      </c>
      <c r="I145">
        <v>35</v>
      </c>
      <c r="J145" t="s">
        <v>274</v>
      </c>
      <c r="K145" t="s">
        <v>275</v>
      </c>
      <c r="L145" t="s">
        <v>151</v>
      </c>
      <c r="M145" t="s">
        <v>152</v>
      </c>
      <c r="N145">
        <v>85.541371698113196</v>
      </c>
      <c r="O145">
        <v>12.728966435655501</v>
      </c>
      <c r="Q145" t="s">
        <v>39</v>
      </c>
      <c r="S145">
        <v>0</v>
      </c>
      <c r="T145">
        <v>87.003139262506593</v>
      </c>
      <c r="U145">
        <v>86.914070600213904</v>
      </c>
      <c r="V145">
        <v>0.27565853683346397</v>
      </c>
      <c r="W145">
        <v>0.17300225520850901</v>
      </c>
      <c r="X145" t="s">
        <v>40</v>
      </c>
      <c r="Y145">
        <v>87.003139262506593</v>
      </c>
      <c r="Z145">
        <v>0.239172281877472</v>
      </c>
      <c r="AA145">
        <v>153175.95041535</v>
      </c>
      <c r="AB145">
        <v>0</v>
      </c>
      <c r="AC145" t="s">
        <v>151</v>
      </c>
      <c r="AD145" t="s">
        <v>40</v>
      </c>
      <c r="AE145">
        <v>86.914070600213904</v>
      </c>
      <c r="AF145">
        <v>0.15010361958485399</v>
      </c>
      <c r="AG145">
        <v>115245.80352468901</v>
      </c>
      <c r="AH145">
        <v>0</v>
      </c>
      <c r="AJ145">
        <v>2060208.8599999952</v>
      </c>
      <c r="AK145">
        <v>707170.73</v>
      </c>
    </row>
    <row r="146" spans="1:37" x14ac:dyDescent="0.3">
      <c r="A146" s="1">
        <v>45802</v>
      </c>
      <c r="B146">
        <v>85.2</v>
      </c>
      <c r="C146">
        <f t="shared" ca="1" si="2"/>
        <v>84.795000000000002</v>
      </c>
      <c r="D146">
        <v>86.267928595731206</v>
      </c>
      <c r="E146">
        <v>87.268969747132402</v>
      </c>
      <c r="F146">
        <v>240460.11</v>
      </c>
      <c r="G146">
        <v>20290.32</v>
      </c>
      <c r="H146">
        <v>27</v>
      </c>
      <c r="I146">
        <v>59</v>
      </c>
      <c r="J146" t="s">
        <v>274</v>
      </c>
      <c r="K146" t="s">
        <v>275</v>
      </c>
      <c r="L146" t="s">
        <v>251</v>
      </c>
      <c r="M146" t="s">
        <v>252</v>
      </c>
      <c r="N146">
        <v>85.540700000000001</v>
      </c>
      <c r="O146">
        <v>6.1844126675679396</v>
      </c>
      <c r="Q146" t="s">
        <v>39</v>
      </c>
      <c r="S146">
        <v>0</v>
      </c>
      <c r="T146">
        <v>86.884388529222505</v>
      </c>
      <c r="U146">
        <v>87.034801549208893</v>
      </c>
      <c r="V146">
        <v>0.13361925780373701</v>
      </c>
      <c r="W146">
        <v>0.30696915793764301</v>
      </c>
      <c r="X146" t="s">
        <v>40</v>
      </c>
      <c r="Y146">
        <v>86.884388529222505</v>
      </c>
      <c r="Z146">
        <v>0.11593935779068</v>
      </c>
      <c r="AA146">
        <v>27872.606315008601</v>
      </c>
      <c r="AB146">
        <v>0</v>
      </c>
      <c r="AC146" t="s">
        <v>253</v>
      </c>
      <c r="AD146" t="s">
        <v>40</v>
      </c>
      <c r="AE146">
        <v>87.034801549208893</v>
      </c>
      <c r="AF146">
        <v>0.26635237777709603</v>
      </c>
      <c r="AG146">
        <v>5404.3749778581696</v>
      </c>
      <c r="AH146">
        <v>0</v>
      </c>
      <c r="AJ146">
        <v>512969.64</v>
      </c>
    </row>
    <row r="147" spans="1:37" x14ac:dyDescent="0.3">
      <c r="A147" s="1">
        <v>45803</v>
      </c>
      <c r="B147">
        <v>85.087999999999994</v>
      </c>
      <c r="C147">
        <f t="shared" ca="1" si="2"/>
        <v>85.132999999999996</v>
      </c>
      <c r="D147">
        <v>86.272410786526507</v>
      </c>
      <c r="E147">
        <v>87.273451937942497</v>
      </c>
      <c r="F147">
        <v>9960.91</v>
      </c>
      <c r="G147">
        <v>0</v>
      </c>
      <c r="H147">
        <v>73</v>
      </c>
      <c r="I147">
        <v>11</v>
      </c>
      <c r="J147" t="s">
        <v>274</v>
      </c>
      <c r="K147" t="s">
        <v>274</v>
      </c>
      <c r="L147" t="s">
        <v>254</v>
      </c>
      <c r="M147" t="s">
        <v>255</v>
      </c>
      <c r="N147">
        <v>85.541338356164403</v>
      </c>
      <c r="O147">
        <v>0.30276077153420899</v>
      </c>
      <c r="Q147" t="s">
        <v>54</v>
      </c>
      <c r="S147">
        <v>0</v>
      </c>
      <c r="T147">
        <v>87.102562629072594</v>
      </c>
      <c r="V147">
        <v>0.37987798921071397</v>
      </c>
      <c r="X147" t="s">
        <v>40</v>
      </c>
      <c r="Y147">
        <v>87.102562629072594</v>
      </c>
      <c r="Z147">
        <v>0.329631266838049</v>
      </c>
      <c r="AA147">
        <v>3283.12462138826</v>
      </c>
      <c r="AB147">
        <v>0</v>
      </c>
      <c r="AC147" t="s">
        <v>256</v>
      </c>
      <c r="AG147">
        <v>0</v>
      </c>
      <c r="AH147">
        <v>0</v>
      </c>
      <c r="AI147" t="s">
        <v>108</v>
      </c>
      <c r="AJ147">
        <v>1691093.75</v>
      </c>
    </row>
    <row r="148" spans="1:37" x14ac:dyDescent="0.3">
      <c r="A148" s="1">
        <v>45804</v>
      </c>
      <c r="B148">
        <v>85.33</v>
      </c>
      <c r="C148">
        <f t="shared" ca="1" si="2"/>
        <v>85.06</v>
      </c>
      <c r="D148">
        <v>86.276892977321793</v>
      </c>
      <c r="E148">
        <v>87.277934128752605</v>
      </c>
      <c r="F148">
        <v>738960.38000000105</v>
      </c>
      <c r="G148">
        <v>1119351.6100000001</v>
      </c>
      <c r="H148">
        <v>77</v>
      </c>
      <c r="I148">
        <v>33</v>
      </c>
      <c r="J148" t="s">
        <v>274</v>
      </c>
      <c r="K148" t="s">
        <v>275</v>
      </c>
      <c r="L148" t="s">
        <v>127</v>
      </c>
      <c r="M148" t="s">
        <v>257</v>
      </c>
      <c r="N148">
        <v>85.542816883116899</v>
      </c>
      <c r="O148">
        <v>19.005156511024001</v>
      </c>
      <c r="Q148" t="s">
        <v>39</v>
      </c>
      <c r="S148">
        <v>0</v>
      </c>
      <c r="T148">
        <v>87.125160912149198</v>
      </c>
      <c r="U148">
        <v>86.918310896069897</v>
      </c>
      <c r="V148">
        <v>0.400734874287762</v>
      </c>
      <c r="W148">
        <v>0.16236637768248899</v>
      </c>
      <c r="X148" t="s">
        <v>40</v>
      </c>
      <c r="Y148">
        <v>87.125160912149198</v>
      </c>
      <c r="Z148">
        <v>0.34774735911193499</v>
      </c>
      <c r="AA148">
        <v>256952.51547684101</v>
      </c>
      <c r="AB148">
        <v>0</v>
      </c>
      <c r="AC148" t="s">
        <v>127</v>
      </c>
      <c r="AD148" t="s">
        <v>40</v>
      </c>
      <c r="AE148">
        <v>86.918310896069897</v>
      </c>
      <c r="AF148">
        <v>0.14089734303262</v>
      </c>
      <c r="AG148">
        <v>157713.667768285</v>
      </c>
      <c r="AH148">
        <v>0</v>
      </c>
    </row>
    <row r="149" spans="1:37" x14ac:dyDescent="0.3">
      <c r="A149" s="1">
        <v>45805</v>
      </c>
      <c r="B149">
        <v>85.414000000000001</v>
      </c>
      <c r="C149">
        <f t="shared" ca="1" si="2"/>
        <v>84.963999999999999</v>
      </c>
      <c r="D149">
        <v>86.281375168117094</v>
      </c>
      <c r="E149">
        <v>87.282416319562799</v>
      </c>
      <c r="F149">
        <v>308626.27</v>
      </c>
      <c r="G149">
        <v>338436.89</v>
      </c>
      <c r="H149">
        <v>72</v>
      </c>
      <c r="I149">
        <v>81</v>
      </c>
      <c r="J149" t="s">
        <v>274</v>
      </c>
      <c r="K149" t="s">
        <v>274</v>
      </c>
      <c r="L149" t="s">
        <v>73</v>
      </c>
      <c r="M149" t="s">
        <v>74</v>
      </c>
      <c r="N149">
        <v>85.541349999999994</v>
      </c>
      <c r="O149">
        <v>6.8550814972572098</v>
      </c>
      <c r="P149" t="s">
        <v>219</v>
      </c>
      <c r="Q149" t="s">
        <v>220</v>
      </c>
      <c r="R149">
        <v>85.542251851851901</v>
      </c>
      <c r="S149">
        <v>5.1433063150587799</v>
      </c>
      <c r="T149">
        <v>87.107036651859801</v>
      </c>
      <c r="U149">
        <v>87.147764825726298</v>
      </c>
      <c r="V149">
        <v>0.37466444496624901</v>
      </c>
      <c r="W149">
        <v>0.42159609299885997</v>
      </c>
      <c r="X149" t="s">
        <v>40</v>
      </c>
      <c r="Y149">
        <v>87.107036651859801</v>
      </c>
      <c r="Z149">
        <v>0.32514090801984702</v>
      </c>
      <c r="AA149">
        <v>100340.170585081</v>
      </c>
      <c r="AB149">
        <v>0</v>
      </c>
      <c r="AC149" t="s">
        <v>75</v>
      </c>
      <c r="AD149" t="s">
        <v>46</v>
      </c>
      <c r="AE149">
        <v>87.147764825726298</v>
      </c>
      <c r="AF149">
        <v>0.36586908188637302</v>
      </c>
      <c r="AG149">
        <v>0</v>
      </c>
      <c r="AH149">
        <v>123828.737527095</v>
      </c>
      <c r="AI149" t="s">
        <v>219</v>
      </c>
    </row>
    <row r="150" spans="1:37" x14ac:dyDescent="0.3">
      <c r="A150" s="1">
        <v>45806</v>
      </c>
      <c r="B150">
        <v>85.418999999999997</v>
      </c>
      <c r="C150">
        <f t="shared" ca="1" si="2"/>
        <v>85.418999999999997</v>
      </c>
      <c r="D150">
        <v>86.285857358912494</v>
      </c>
      <c r="E150">
        <v>87.286898510372893</v>
      </c>
      <c r="F150">
        <v>383337.67</v>
      </c>
      <c r="G150">
        <v>1748396.13</v>
      </c>
      <c r="H150">
        <v>46</v>
      </c>
      <c r="I150">
        <v>39</v>
      </c>
      <c r="J150" t="s">
        <v>274</v>
      </c>
      <c r="K150" t="s">
        <v>275</v>
      </c>
      <c r="L150" t="s">
        <v>158</v>
      </c>
      <c r="M150" t="s">
        <v>159</v>
      </c>
      <c r="N150">
        <v>85.541260869565207</v>
      </c>
      <c r="O150">
        <v>8.0664688408447809</v>
      </c>
      <c r="Q150" t="s">
        <v>39</v>
      </c>
      <c r="S150">
        <v>0</v>
      </c>
      <c r="T150">
        <v>86.992818611877794</v>
      </c>
      <c r="U150">
        <v>86.962919051007901</v>
      </c>
      <c r="V150">
        <v>0.237872212377158</v>
      </c>
      <c r="W150">
        <v>0.20342030692671501</v>
      </c>
      <c r="X150" t="s">
        <v>40</v>
      </c>
      <c r="Y150">
        <v>86.992818611877794</v>
      </c>
      <c r="Z150">
        <v>0.20644067723513601</v>
      </c>
      <c r="AA150">
        <v>79128.421735698299</v>
      </c>
      <c r="AB150">
        <v>0</v>
      </c>
      <c r="AC150" t="s">
        <v>158</v>
      </c>
      <c r="AD150" t="s">
        <v>40</v>
      </c>
      <c r="AE150">
        <v>86.962919051007901</v>
      </c>
      <c r="AF150">
        <v>0.17654111636522901</v>
      </c>
      <c r="AG150">
        <v>308663.80463884602</v>
      </c>
      <c r="AH150">
        <v>0</v>
      </c>
    </row>
    <row r="151" spans="1:37" x14ac:dyDescent="0.3">
      <c r="A151" s="1">
        <v>45807</v>
      </c>
      <c r="B151">
        <v>85.525000000000006</v>
      </c>
      <c r="C151">
        <f t="shared" ca="1" si="2"/>
        <v>85.795000000000002</v>
      </c>
      <c r="D151">
        <v>86.290339549707795</v>
      </c>
      <c r="E151">
        <v>87.291380701183002</v>
      </c>
      <c r="F151">
        <v>427969.74</v>
      </c>
      <c r="G151">
        <v>577155.18999999994</v>
      </c>
      <c r="H151">
        <v>19</v>
      </c>
      <c r="I151">
        <v>77</v>
      </c>
      <c r="J151" t="s">
        <v>274</v>
      </c>
      <c r="K151" t="s">
        <v>274</v>
      </c>
      <c r="L151" t="s">
        <v>249</v>
      </c>
      <c r="M151" t="s">
        <v>250</v>
      </c>
      <c r="N151">
        <v>85.540289473684197</v>
      </c>
      <c r="O151">
        <v>10.5066811696025</v>
      </c>
      <c r="P151" t="s">
        <v>127</v>
      </c>
      <c r="Q151" t="s">
        <v>128</v>
      </c>
      <c r="R151">
        <v>85.5421727272727</v>
      </c>
      <c r="S151">
        <v>14.843725068317999</v>
      </c>
      <c r="T151">
        <v>86.871667641654696</v>
      </c>
      <c r="U151">
        <v>87.138661369662401</v>
      </c>
      <c r="V151">
        <v>9.3106020717529103E-2</v>
      </c>
      <c r="W151">
        <v>0.400734874287758</v>
      </c>
      <c r="X151" t="s">
        <v>40</v>
      </c>
      <c r="Y151">
        <v>86.871667641654696</v>
      </c>
      <c r="Z151">
        <v>8.0807516209318905E-2</v>
      </c>
      <c r="AA151">
        <v>34572.665020978398</v>
      </c>
      <c r="AB151">
        <v>0</v>
      </c>
      <c r="AC151" t="s">
        <v>249</v>
      </c>
      <c r="AD151" t="s">
        <v>46</v>
      </c>
      <c r="AE151">
        <v>87.138661369662401</v>
      </c>
      <c r="AF151">
        <v>0.34780124421696701</v>
      </c>
      <c r="AG151">
        <v>0</v>
      </c>
      <c r="AH151">
        <v>200750.13691334799</v>
      </c>
      <c r="AI151" t="s">
        <v>127</v>
      </c>
      <c r="AJ151">
        <v>995782.18</v>
      </c>
      <c r="AK151">
        <v>1554335.6300000001</v>
      </c>
    </row>
    <row r="152" spans="1:37" x14ac:dyDescent="0.3">
      <c r="A152" s="1">
        <v>45808</v>
      </c>
      <c r="B152">
        <v>85.525000000000006</v>
      </c>
      <c r="C152">
        <f t="shared" ca="1" si="2"/>
        <v>85.975000000000009</v>
      </c>
      <c r="D152">
        <v>86.294821740503096</v>
      </c>
      <c r="E152">
        <v>87.295862891993195</v>
      </c>
      <c r="F152">
        <v>626073.73</v>
      </c>
      <c r="G152">
        <v>1807182.51</v>
      </c>
      <c r="H152">
        <v>4</v>
      </c>
      <c r="I152">
        <v>77</v>
      </c>
      <c r="J152" t="s">
        <v>274</v>
      </c>
      <c r="K152" t="s">
        <v>275</v>
      </c>
      <c r="L152" t="s">
        <v>258</v>
      </c>
      <c r="M152" t="s">
        <v>259</v>
      </c>
      <c r="N152">
        <v>85.539299999999997</v>
      </c>
      <c r="O152">
        <v>7.3191526448488302</v>
      </c>
      <c r="Q152" t="s">
        <v>39</v>
      </c>
      <c r="S152">
        <v>0</v>
      </c>
      <c r="T152">
        <v>86.812303499671799</v>
      </c>
      <c r="U152">
        <v>87.143161522166807</v>
      </c>
      <c r="V152">
        <v>1.9541582498619599E-2</v>
      </c>
      <c r="W152">
        <v>0.400734874287767</v>
      </c>
      <c r="X152" t="s">
        <v>40</v>
      </c>
      <c r="Y152">
        <v>86.812303499671799</v>
      </c>
      <c r="Z152">
        <v>1.6961183423688901E-2</v>
      </c>
      <c r="AA152">
        <v>10611.6322186382</v>
      </c>
      <c r="AB152">
        <v>0</v>
      </c>
      <c r="AC152" t="s">
        <v>260</v>
      </c>
      <c r="AD152" t="s">
        <v>40</v>
      </c>
      <c r="AE152">
        <v>87.143161522166807</v>
      </c>
      <c r="AF152">
        <v>0.34781920591865401</v>
      </c>
      <c r="AG152">
        <v>628572.78557827999</v>
      </c>
      <c r="AH152">
        <v>0</v>
      </c>
      <c r="AJ152">
        <v>2095795.13</v>
      </c>
      <c r="AK152">
        <v>1351818.15</v>
      </c>
    </row>
    <row r="153" spans="1:37" x14ac:dyDescent="0.3">
      <c r="A153" s="1">
        <v>45809</v>
      </c>
      <c r="B153">
        <v>85.525000000000006</v>
      </c>
      <c r="C153">
        <f t="shared" ca="1" si="2"/>
        <v>85.48</v>
      </c>
      <c r="D153">
        <v>86.2990620363516</v>
      </c>
      <c r="E153">
        <v>87.300103187856493</v>
      </c>
      <c r="F153">
        <v>35896.46</v>
      </c>
      <c r="G153">
        <v>454.4</v>
      </c>
      <c r="H153">
        <v>76</v>
      </c>
      <c r="I153">
        <v>44</v>
      </c>
      <c r="J153" t="s">
        <v>275</v>
      </c>
      <c r="K153" t="s">
        <v>274</v>
      </c>
      <c r="M153" t="s">
        <v>39</v>
      </c>
      <c r="O153">
        <v>0</v>
      </c>
      <c r="P153" t="s">
        <v>37</v>
      </c>
      <c r="Q153" t="s">
        <v>261</v>
      </c>
      <c r="R153">
        <v>85.540754545454504</v>
      </c>
      <c r="S153">
        <v>6.9057185647595802E-3</v>
      </c>
      <c r="T153">
        <v>87.143161522166807</v>
      </c>
      <c r="U153">
        <v>86.999137986346796</v>
      </c>
      <c r="V153">
        <v>0.395830140794733</v>
      </c>
      <c r="W153">
        <v>0.22990361040626001</v>
      </c>
      <c r="X153" t="s">
        <v>46</v>
      </c>
      <c r="Y153">
        <v>87.143161522166807</v>
      </c>
      <c r="Z153">
        <v>0.343578910062732</v>
      </c>
      <c r="AA153">
        <v>0</v>
      </c>
      <c r="AB153">
        <v>12333.2666019105</v>
      </c>
      <c r="AD153" t="s">
        <v>46</v>
      </c>
      <c r="AE153">
        <v>86.999137986346796</v>
      </c>
      <c r="AF153">
        <v>0.19955537424279199</v>
      </c>
      <c r="AG153">
        <v>0</v>
      </c>
      <c r="AH153">
        <v>90.684867774489206</v>
      </c>
      <c r="AI153" t="s">
        <v>37</v>
      </c>
      <c r="AJ153">
        <v>1711.14</v>
      </c>
    </row>
    <row r="154" spans="1:37" x14ac:dyDescent="0.3">
      <c r="A154" s="1">
        <v>45810</v>
      </c>
      <c r="B154">
        <v>85.353999999999999</v>
      </c>
      <c r="C154">
        <f t="shared" ca="1" si="2"/>
        <v>85.444000000000003</v>
      </c>
      <c r="D154">
        <v>86.303302332200104</v>
      </c>
      <c r="E154">
        <v>87.304343483719805</v>
      </c>
      <c r="F154">
        <v>244912.79</v>
      </c>
      <c r="G154">
        <v>29805.06</v>
      </c>
      <c r="H154">
        <v>63</v>
      </c>
      <c r="I154">
        <v>42</v>
      </c>
      <c r="J154" t="s">
        <v>274</v>
      </c>
      <c r="K154" t="s">
        <v>274</v>
      </c>
      <c r="L154" t="s">
        <v>169</v>
      </c>
      <c r="M154" t="s">
        <v>170</v>
      </c>
      <c r="N154">
        <v>85.543309523809498</v>
      </c>
      <c r="O154">
        <v>4.0083524720560497</v>
      </c>
      <c r="P154" t="s">
        <v>184</v>
      </c>
      <c r="Q154" t="s">
        <v>262</v>
      </c>
      <c r="R154">
        <v>85.540400000000005</v>
      </c>
      <c r="S154">
        <v>0.48780386412188498</v>
      </c>
      <c r="T154">
        <v>87.088326543586803</v>
      </c>
      <c r="U154">
        <v>86.992818611877794</v>
      </c>
      <c r="V154">
        <v>0.32775473025943602</v>
      </c>
      <c r="W154">
        <v>0.21772739677404601</v>
      </c>
      <c r="X154" t="s">
        <v>40</v>
      </c>
      <c r="Y154">
        <v>87.088326543586803</v>
      </c>
      <c r="Z154">
        <v>0.28450363562686198</v>
      </c>
      <c r="AA154">
        <v>69674.570814046194</v>
      </c>
      <c r="AB154">
        <v>0</v>
      </c>
      <c r="AC154" t="s">
        <v>169</v>
      </c>
      <c r="AD154" t="s">
        <v>46</v>
      </c>
      <c r="AE154">
        <v>86.992818611877794</v>
      </c>
      <c r="AF154">
        <v>0.188995703917854</v>
      </c>
      <c r="AG154">
        <v>0</v>
      </c>
      <c r="AH154">
        <v>5633.5160988779999</v>
      </c>
      <c r="AI154" t="s">
        <v>186</v>
      </c>
      <c r="AJ154">
        <v>819151.87999999989</v>
      </c>
      <c r="AK154">
        <v>877637.46</v>
      </c>
    </row>
    <row r="155" spans="1:37" x14ac:dyDescent="0.3">
      <c r="A155" s="1">
        <v>45811</v>
      </c>
      <c r="B155">
        <v>85.709000000000003</v>
      </c>
      <c r="C155">
        <f t="shared" ca="1" si="2"/>
        <v>85.709000000000003</v>
      </c>
      <c r="D155">
        <v>86.307542628048594</v>
      </c>
      <c r="E155">
        <v>87.308583779583103</v>
      </c>
      <c r="F155">
        <v>863577.66999999899</v>
      </c>
      <c r="G155">
        <v>1535624.84</v>
      </c>
      <c r="H155">
        <v>25</v>
      </c>
      <c r="I155">
        <v>55</v>
      </c>
      <c r="J155" t="s">
        <v>274</v>
      </c>
      <c r="K155" t="s">
        <v>275</v>
      </c>
      <c r="L155" t="s">
        <v>153</v>
      </c>
      <c r="M155" t="s">
        <v>237</v>
      </c>
      <c r="N155">
        <v>85.540812000000003</v>
      </c>
      <c r="O155">
        <v>17.162569304792399</v>
      </c>
      <c r="Q155" t="s">
        <v>39</v>
      </c>
      <c r="S155">
        <v>0</v>
      </c>
      <c r="T155">
        <v>86.914070600213904</v>
      </c>
      <c r="U155">
        <v>87.057547828101704</v>
      </c>
      <c r="V155">
        <v>0.122116992921685</v>
      </c>
      <c r="W155">
        <v>0.28739798479321199</v>
      </c>
      <c r="X155" t="s">
        <v>40</v>
      </c>
      <c r="Y155">
        <v>86.914070600213904</v>
      </c>
      <c r="Z155">
        <v>0.10600739639805599</v>
      </c>
      <c r="AA155">
        <v>91528.457814894398</v>
      </c>
      <c r="AB155">
        <v>0</v>
      </c>
      <c r="AC155" t="s">
        <v>155</v>
      </c>
      <c r="AD155" t="s">
        <v>40</v>
      </c>
      <c r="AE155">
        <v>87.057547828101704</v>
      </c>
      <c r="AF155">
        <v>0.24948462428578499</v>
      </c>
      <c r="AG155">
        <v>383114.786251318</v>
      </c>
      <c r="AH155">
        <v>0</v>
      </c>
      <c r="AJ155">
        <v>398755.09</v>
      </c>
      <c r="AK155">
        <v>1909940.67</v>
      </c>
    </row>
    <row r="156" spans="1:37" x14ac:dyDescent="0.3">
      <c r="A156" s="1">
        <v>45812</v>
      </c>
      <c r="B156">
        <v>85.875</v>
      </c>
      <c r="C156">
        <f t="shared" ca="1" si="2"/>
        <v>86.144999999999996</v>
      </c>
      <c r="D156">
        <v>86.311782923897098</v>
      </c>
      <c r="E156">
        <v>87.3128240754465</v>
      </c>
      <c r="F156">
        <v>433650.13</v>
      </c>
      <c r="G156">
        <v>900743.23000000103</v>
      </c>
      <c r="H156">
        <v>48</v>
      </c>
      <c r="I156">
        <v>13</v>
      </c>
      <c r="J156" t="s">
        <v>274</v>
      </c>
      <c r="K156" t="s">
        <v>275</v>
      </c>
      <c r="L156" t="s">
        <v>162</v>
      </c>
      <c r="M156" t="s">
        <v>163</v>
      </c>
      <c r="N156">
        <v>85.541179166666694</v>
      </c>
      <c r="O156">
        <v>11.659986537564601</v>
      </c>
      <c r="Q156" t="s">
        <v>39</v>
      </c>
      <c r="S156">
        <v>0</v>
      </c>
      <c r="T156">
        <v>87.029004879780302</v>
      </c>
      <c r="U156">
        <v>86.867427345798802</v>
      </c>
      <c r="V156">
        <v>0.249620585300242</v>
      </c>
      <c r="W156">
        <v>6.3497734658310698E-2</v>
      </c>
      <c r="X156" t="s">
        <v>40</v>
      </c>
      <c r="Y156">
        <v>87.029004879780302</v>
      </c>
      <c r="Z156">
        <v>0.21670138010850301</v>
      </c>
      <c r="AA156">
        <v>93960.921668694296</v>
      </c>
      <c r="AB156">
        <v>0</v>
      </c>
      <c r="AC156" t="s">
        <v>164</v>
      </c>
      <c r="AD156" t="s">
        <v>40</v>
      </c>
      <c r="AE156">
        <v>86.867427345798802</v>
      </c>
      <c r="AF156">
        <v>5.5123846126989E-2</v>
      </c>
      <c r="AG156">
        <v>49652.431210447103</v>
      </c>
      <c r="AH156">
        <v>0</v>
      </c>
      <c r="AJ156">
        <v>626073.73</v>
      </c>
    </row>
    <row r="157" spans="1:37" x14ac:dyDescent="0.3">
      <c r="A157" s="1">
        <v>45813</v>
      </c>
      <c r="B157">
        <v>85.834999999999994</v>
      </c>
      <c r="C157">
        <f t="shared" ca="1" si="2"/>
        <v>85.789999999999992</v>
      </c>
      <c r="D157">
        <v>86.316023219745603</v>
      </c>
      <c r="E157">
        <v>87.317064371309797</v>
      </c>
      <c r="F157">
        <v>236507.39</v>
      </c>
      <c r="G157">
        <v>1039915.47</v>
      </c>
      <c r="H157">
        <v>44</v>
      </c>
      <c r="I157">
        <v>17</v>
      </c>
      <c r="J157" t="s">
        <v>274</v>
      </c>
      <c r="K157" t="s">
        <v>275</v>
      </c>
      <c r="L157" t="s">
        <v>37</v>
      </c>
      <c r="M157" t="s">
        <v>38</v>
      </c>
      <c r="N157">
        <v>85.541349999999994</v>
      </c>
      <c r="O157">
        <v>3.5943078209195201</v>
      </c>
      <c r="Q157" t="s">
        <v>39</v>
      </c>
      <c r="S157">
        <v>0</v>
      </c>
      <c r="T157">
        <v>87.015175786913403</v>
      </c>
      <c r="U157">
        <v>86.888628825078399</v>
      </c>
      <c r="V157">
        <v>0.22879509215834501</v>
      </c>
      <c r="W157">
        <v>8.3031443546582706E-2</v>
      </c>
      <c r="X157" t="s">
        <v>40</v>
      </c>
      <c r="Y157">
        <v>87.015175786913403</v>
      </c>
      <c r="Z157">
        <v>0.19863199138566801</v>
      </c>
      <c r="AA157">
        <v>46974.339545305796</v>
      </c>
      <c r="AB157">
        <v>0</v>
      </c>
      <c r="AC157" t="s">
        <v>37</v>
      </c>
      <c r="AD157" t="s">
        <v>40</v>
      </c>
      <c r="AE157">
        <v>86.888628825078399</v>
      </c>
      <c r="AF157">
        <v>7.2085029550677901E-2</v>
      </c>
      <c r="AG157">
        <v>74962.337385157094</v>
      </c>
      <c r="AH157">
        <v>0</v>
      </c>
      <c r="AJ157">
        <v>2274524.88</v>
      </c>
      <c r="AK157">
        <v>563029.29</v>
      </c>
    </row>
    <row r="158" spans="1:37" x14ac:dyDescent="0.3">
      <c r="A158" s="1">
        <v>45814</v>
      </c>
      <c r="B158">
        <v>85.786000000000001</v>
      </c>
      <c r="C158">
        <f t="shared" ca="1" si="2"/>
        <v>86.236000000000004</v>
      </c>
      <c r="D158">
        <v>86.320263515594107</v>
      </c>
      <c r="E158">
        <v>87.321304667173195</v>
      </c>
      <c r="F158">
        <v>249211.75</v>
      </c>
      <c r="G158">
        <v>787637.02</v>
      </c>
      <c r="H158">
        <v>41</v>
      </c>
      <c r="I158">
        <v>30</v>
      </c>
      <c r="J158" t="s">
        <v>274</v>
      </c>
      <c r="K158" t="s">
        <v>275</v>
      </c>
      <c r="L158" t="s">
        <v>178</v>
      </c>
      <c r="M158" t="s">
        <v>179</v>
      </c>
      <c r="N158">
        <v>85.541209756097601</v>
      </c>
      <c r="O158">
        <v>6.99215760450552</v>
      </c>
      <c r="Q158" t="s">
        <v>39</v>
      </c>
      <c r="S158">
        <v>0</v>
      </c>
      <c r="T158">
        <v>87.008059004343494</v>
      </c>
      <c r="U158">
        <v>86.955318342147095</v>
      </c>
      <c r="V158">
        <v>0.21570285838787401</v>
      </c>
      <c r="W158">
        <v>0.154956272477209</v>
      </c>
      <c r="X158" t="s">
        <v>40</v>
      </c>
      <c r="Y158">
        <v>87.008059004343494</v>
      </c>
      <c r="Z158">
        <v>0.187274912959879</v>
      </c>
      <c r="AA158">
        <v>46664.116632224599</v>
      </c>
      <c r="AB158">
        <v>0</v>
      </c>
      <c r="AC158" t="s">
        <v>182</v>
      </c>
      <c r="AD158" t="s">
        <v>40</v>
      </c>
      <c r="AE158">
        <v>86.955318342147095</v>
      </c>
      <c r="AF158">
        <v>0.13453425076349401</v>
      </c>
      <c r="AG158">
        <v>105964.156359291</v>
      </c>
      <c r="AH158">
        <v>0</v>
      </c>
      <c r="AJ158">
        <v>876570.60999999905</v>
      </c>
      <c r="AK158">
        <v>1582061.78</v>
      </c>
    </row>
    <row r="159" spans="1:37" x14ac:dyDescent="0.3">
      <c r="A159" s="1">
        <v>45815</v>
      </c>
      <c r="B159">
        <v>85.786000000000001</v>
      </c>
      <c r="C159">
        <f t="shared" ca="1" si="2"/>
        <v>86.055999999999997</v>
      </c>
      <c r="D159">
        <v>86.324503811442696</v>
      </c>
      <c r="E159">
        <v>87.325544963036506</v>
      </c>
      <c r="F159">
        <v>42141.16</v>
      </c>
      <c r="G159">
        <v>1025248.33</v>
      </c>
      <c r="H159">
        <v>63</v>
      </c>
      <c r="I159">
        <v>4</v>
      </c>
      <c r="J159" t="s">
        <v>274</v>
      </c>
      <c r="K159" t="s">
        <v>275</v>
      </c>
      <c r="L159" t="s">
        <v>169</v>
      </c>
      <c r="M159" t="s">
        <v>170</v>
      </c>
      <c r="N159">
        <v>85.543309523809498</v>
      </c>
      <c r="O159">
        <v>0.68970110895927395</v>
      </c>
      <c r="Q159" t="s">
        <v>39</v>
      </c>
      <c r="S159">
        <v>0</v>
      </c>
      <c r="T159">
        <v>87.109597511717695</v>
      </c>
      <c r="U159">
        <v>86.841985570663297</v>
      </c>
      <c r="V159">
        <v>0.32775473025945201</v>
      </c>
      <c r="W159">
        <v>1.95349019978872E-2</v>
      </c>
      <c r="X159" t="s">
        <v>40</v>
      </c>
      <c r="Y159">
        <v>87.109597511717695</v>
      </c>
      <c r="Z159">
        <v>0.28457312447810101</v>
      </c>
      <c r="AA159">
        <v>11991.5518692226</v>
      </c>
      <c r="AB159">
        <v>0</v>
      </c>
      <c r="AC159" t="s">
        <v>169</v>
      </c>
      <c r="AD159" t="s">
        <v>40</v>
      </c>
      <c r="AE159">
        <v>86.841985570663297</v>
      </c>
      <c r="AF159">
        <v>1.6961183423688901E-2</v>
      </c>
      <c r="AG159">
        <v>17389.424979960699</v>
      </c>
      <c r="AH159">
        <v>0</v>
      </c>
      <c r="AK159">
        <v>726739.36</v>
      </c>
    </row>
    <row r="160" spans="1:37" x14ac:dyDescent="0.3">
      <c r="A160" s="1">
        <v>45816</v>
      </c>
      <c r="B160">
        <v>85.786000000000001</v>
      </c>
      <c r="C160">
        <f t="shared" ca="1" si="2"/>
        <v>85.605999999999995</v>
      </c>
      <c r="D160">
        <v>86.3287441072912</v>
      </c>
      <c r="E160">
        <v>87.329785258899804</v>
      </c>
      <c r="F160">
        <v>245404.4</v>
      </c>
      <c r="G160">
        <v>58578</v>
      </c>
      <c r="H160">
        <v>81</v>
      </c>
      <c r="I160">
        <v>33</v>
      </c>
      <c r="J160" t="s">
        <v>274</v>
      </c>
      <c r="K160" t="s">
        <v>274</v>
      </c>
      <c r="L160" t="s">
        <v>219</v>
      </c>
      <c r="M160" t="s">
        <v>223</v>
      </c>
      <c r="N160">
        <v>85.542877777777804</v>
      </c>
      <c r="O160">
        <v>3.7294693266541099</v>
      </c>
      <c r="P160" t="s">
        <v>160</v>
      </c>
      <c r="Q160" t="s">
        <v>263</v>
      </c>
      <c r="R160">
        <v>85.540972727272703</v>
      </c>
      <c r="S160">
        <v>0.89024292109132097</v>
      </c>
      <c r="T160">
        <v>87.195333470579101</v>
      </c>
      <c r="U160">
        <v>86.976990696136895</v>
      </c>
      <c r="V160">
        <v>0.42159609299886103</v>
      </c>
      <c r="W160">
        <v>0.17013389849676</v>
      </c>
      <c r="X160" t="s">
        <v>40</v>
      </c>
      <c r="Y160">
        <v>87.195333470579101</v>
      </c>
      <c r="Z160">
        <v>0.36606878748357002</v>
      </c>
      <c r="AA160">
        <v>89831.161681806407</v>
      </c>
      <c r="AB160">
        <v>0</v>
      </c>
      <c r="AC160" t="s">
        <v>219</v>
      </c>
      <c r="AD160" t="s">
        <v>46</v>
      </c>
      <c r="AE160">
        <v>86.976990696136895</v>
      </c>
      <c r="AF160">
        <v>0.14772601304142099</v>
      </c>
      <c r="AG160">
        <v>0</v>
      </c>
      <c r="AH160">
        <v>8654.3846348614406</v>
      </c>
      <c r="AI160" t="s">
        <v>160</v>
      </c>
      <c r="AJ160">
        <v>2360324.7000000002</v>
      </c>
    </row>
    <row r="161" spans="1:37" x14ac:dyDescent="0.3">
      <c r="A161" s="1">
        <v>45817</v>
      </c>
      <c r="B161">
        <v>85.67</v>
      </c>
      <c r="C161">
        <f t="shared" ca="1" si="2"/>
        <v>85.22</v>
      </c>
      <c r="D161">
        <v>86.332984403139704</v>
      </c>
      <c r="E161">
        <v>87.334025554763102</v>
      </c>
      <c r="F161">
        <v>774</v>
      </c>
      <c r="G161">
        <v>0</v>
      </c>
      <c r="H161">
        <v>78</v>
      </c>
      <c r="I161">
        <v>3</v>
      </c>
      <c r="J161" t="s">
        <v>275</v>
      </c>
      <c r="K161" t="s">
        <v>275</v>
      </c>
      <c r="M161" t="s">
        <v>39</v>
      </c>
      <c r="O161">
        <v>0</v>
      </c>
      <c r="Q161" t="s">
        <v>39</v>
      </c>
      <c r="S161">
        <v>0</v>
      </c>
      <c r="T161">
        <v>87.186005394999398</v>
      </c>
      <c r="V161">
        <v>0.40594977265218202</v>
      </c>
      <c r="X161" t="s">
        <v>46</v>
      </c>
      <c r="Y161">
        <v>87.186005394999398</v>
      </c>
      <c r="Z161">
        <v>0.352500416047974</v>
      </c>
      <c r="AA161">
        <v>0</v>
      </c>
      <c r="AB161">
        <v>272.83532202113201</v>
      </c>
      <c r="AG161">
        <v>0</v>
      </c>
      <c r="AH161">
        <v>0</v>
      </c>
      <c r="AJ161">
        <v>989713.31999999902</v>
      </c>
    </row>
    <row r="162" spans="1:37" x14ac:dyDescent="0.3">
      <c r="A162" s="1">
        <v>45818</v>
      </c>
      <c r="B162">
        <v>85.596000000000004</v>
      </c>
      <c r="C162">
        <f t="shared" ca="1" si="2"/>
        <v>85.191000000000003</v>
      </c>
      <c r="D162">
        <v>86.337224698988194</v>
      </c>
      <c r="E162">
        <v>87.338265850626499</v>
      </c>
      <c r="F162">
        <v>2525139.56</v>
      </c>
      <c r="G162">
        <v>937557.9</v>
      </c>
      <c r="H162">
        <v>66</v>
      </c>
      <c r="I162">
        <v>36</v>
      </c>
      <c r="J162" t="s">
        <v>274</v>
      </c>
      <c r="K162" t="s">
        <v>275</v>
      </c>
      <c r="L162" t="s">
        <v>47</v>
      </c>
      <c r="M162" t="s">
        <v>48</v>
      </c>
      <c r="N162">
        <v>85.543118181818201</v>
      </c>
      <c r="O162">
        <v>61.9917728798737</v>
      </c>
      <c r="Q162" t="s">
        <v>39</v>
      </c>
      <c r="S162">
        <v>0</v>
      </c>
      <c r="T162">
        <v>87.138661369662401</v>
      </c>
      <c r="U162">
        <v>87.003139262506593</v>
      </c>
      <c r="V162">
        <v>0.34652684026139202</v>
      </c>
      <c r="W162">
        <v>0.190463245188842</v>
      </c>
      <c r="X162" t="s">
        <v>40</v>
      </c>
      <c r="Y162">
        <v>87.138661369662401</v>
      </c>
      <c r="Z162">
        <v>0.30091609485502602</v>
      </c>
      <c r="AA162">
        <v>759793.14358625805</v>
      </c>
      <c r="AB162">
        <v>0</v>
      </c>
      <c r="AC162" t="s">
        <v>49</v>
      </c>
      <c r="AD162" t="s">
        <v>40</v>
      </c>
      <c r="AE162">
        <v>87.003139262506593</v>
      </c>
      <c r="AF162">
        <v>0.16539398769921801</v>
      </c>
      <c r="AG162">
        <v>155066.43977990499</v>
      </c>
      <c r="AH162">
        <v>0</v>
      </c>
      <c r="AJ162">
        <v>744177.46000000299</v>
      </c>
    </row>
    <row r="163" spans="1:37" x14ac:dyDescent="0.3">
      <c r="A163" s="1">
        <v>45819</v>
      </c>
      <c r="B163">
        <v>85.468000000000004</v>
      </c>
      <c r="C163">
        <f t="shared" ca="1" si="2"/>
        <v>85.153000000000006</v>
      </c>
      <c r="D163">
        <v>86.341464994836699</v>
      </c>
      <c r="E163">
        <v>87.342506146489796</v>
      </c>
      <c r="F163">
        <v>304179.57</v>
      </c>
      <c r="G163">
        <v>792192.57</v>
      </c>
      <c r="H163">
        <v>32</v>
      </c>
      <c r="I163">
        <v>85</v>
      </c>
      <c r="J163" t="s">
        <v>274</v>
      </c>
      <c r="K163" t="s">
        <v>275</v>
      </c>
      <c r="L163" t="s">
        <v>111</v>
      </c>
      <c r="M163" t="s">
        <v>112</v>
      </c>
      <c r="N163">
        <v>85.541550000000001</v>
      </c>
      <c r="O163">
        <v>3.55597969683663</v>
      </c>
      <c r="Q163" t="s">
        <v>39</v>
      </c>
      <c r="S163">
        <v>0</v>
      </c>
      <c r="T163">
        <v>86.986442495025301</v>
      </c>
      <c r="U163">
        <v>87.226228049650501</v>
      </c>
      <c r="V163">
        <v>0.16634456641308301</v>
      </c>
      <c r="W163">
        <v>0.44246164624440998</v>
      </c>
      <c r="X163" t="s">
        <v>40</v>
      </c>
      <c r="Y163">
        <v>86.986442495025301</v>
      </c>
      <c r="Z163">
        <v>0.144456924362032</v>
      </c>
      <c r="AA163">
        <v>43937.289156268598</v>
      </c>
      <c r="AB163">
        <v>0</v>
      </c>
      <c r="AC163" t="s">
        <v>111</v>
      </c>
      <c r="AD163" t="s">
        <v>40</v>
      </c>
      <c r="AE163">
        <v>87.226228049650501</v>
      </c>
      <c r="AF163">
        <v>0.38424247898728903</v>
      </c>
      <c r="AG163">
        <v>304394.03693211201</v>
      </c>
      <c r="AH163">
        <v>0</v>
      </c>
      <c r="AJ163">
        <v>1072064.83</v>
      </c>
      <c r="AK163">
        <v>1025248.33</v>
      </c>
    </row>
    <row r="164" spans="1:37" x14ac:dyDescent="0.3">
      <c r="A164" s="1">
        <v>45820</v>
      </c>
      <c r="B164">
        <v>85.581000000000003</v>
      </c>
      <c r="C164">
        <f t="shared" ca="1" si="2"/>
        <v>85.536000000000001</v>
      </c>
      <c r="D164">
        <v>86.345705290685203</v>
      </c>
      <c r="E164">
        <v>87.346746442353094</v>
      </c>
      <c r="F164">
        <v>505518.74</v>
      </c>
      <c r="G164">
        <v>314651.64</v>
      </c>
      <c r="H164">
        <v>39</v>
      </c>
      <c r="I164">
        <v>23</v>
      </c>
      <c r="J164" t="s">
        <v>274</v>
      </c>
      <c r="K164" t="s">
        <v>275</v>
      </c>
      <c r="L164" t="s">
        <v>264</v>
      </c>
      <c r="M164" t="s">
        <v>265</v>
      </c>
      <c r="N164">
        <v>85.541307692307697</v>
      </c>
      <c r="O164">
        <v>11.228488390731</v>
      </c>
      <c r="Q164" t="s">
        <v>39</v>
      </c>
      <c r="S164">
        <v>0</v>
      </c>
      <c r="T164">
        <v>87.022323358915699</v>
      </c>
      <c r="U164">
        <v>86.952839770964104</v>
      </c>
      <c r="V164">
        <v>0.20276930936200499</v>
      </c>
      <c r="W164">
        <v>0.122761701364898</v>
      </c>
      <c r="X164" t="s">
        <v>40</v>
      </c>
      <c r="Y164">
        <v>87.022323358915699</v>
      </c>
      <c r="Z164">
        <v>0.17609749239650799</v>
      </c>
      <c r="AA164">
        <v>89009.353985051595</v>
      </c>
      <c r="AB164">
        <v>0</v>
      </c>
      <c r="AC164" t="s">
        <v>138</v>
      </c>
      <c r="AD164" t="s">
        <v>40</v>
      </c>
      <c r="AE164">
        <v>86.952839770964104</v>
      </c>
      <c r="AF164">
        <v>0.106613904444941</v>
      </c>
      <c r="AG164">
        <v>33546.2398804041</v>
      </c>
      <c r="AH164">
        <v>0</v>
      </c>
      <c r="AJ164">
        <v>978945.01</v>
      </c>
      <c r="AK164">
        <v>1495378.75</v>
      </c>
    </row>
    <row r="165" spans="1:37" x14ac:dyDescent="0.3">
      <c r="A165" s="1">
        <v>45821</v>
      </c>
      <c r="B165">
        <v>86.108000000000004</v>
      </c>
      <c r="C165">
        <f t="shared" ca="1" si="2"/>
        <v>85.838000000000008</v>
      </c>
      <c r="D165">
        <v>86.349945586533707</v>
      </c>
      <c r="E165">
        <v>87.350986738216506</v>
      </c>
      <c r="F165">
        <v>1282772.69</v>
      </c>
      <c r="G165">
        <v>570644.78</v>
      </c>
      <c r="H165">
        <v>59</v>
      </c>
      <c r="I165">
        <v>10</v>
      </c>
      <c r="J165" t="s">
        <v>274</v>
      </c>
      <c r="K165" t="s">
        <v>275</v>
      </c>
      <c r="L165" t="s">
        <v>207</v>
      </c>
      <c r="M165" t="s">
        <v>208</v>
      </c>
      <c r="N165">
        <v>85.541157627118693</v>
      </c>
      <c r="O165">
        <v>41.9890862352512</v>
      </c>
      <c r="Q165" t="s">
        <v>39</v>
      </c>
      <c r="S165">
        <v>0</v>
      </c>
      <c r="T165">
        <v>87.117021538636806</v>
      </c>
      <c r="U165">
        <v>86.892869120934293</v>
      </c>
      <c r="V165">
        <v>0.30691300581319902</v>
      </c>
      <c r="W165">
        <v>4.8822948721939999E-2</v>
      </c>
      <c r="X165" t="s">
        <v>40</v>
      </c>
      <c r="Y165">
        <v>87.117021538636806</v>
      </c>
      <c r="Z165">
        <v>0.26655537626172099</v>
      </c>
      <c r="AA165">
        <v>341887.96795497398</v>
      </c>
      <c r="AB165">
        <v>0</v>
      </c>
      <c r="AC165" t="s">
        <v>192</v>
      </c>
      <c r="AD165" t="s">
        <v>40</v>
      </c>
      <c r="AE165">
        <v>86.892869120934293</v>
      </c>
      <c r="AF165">
        <v>4.2402958559222298E-2</v>
      </c>
      <c r="AG165">
        <v>24197.0269583765</v>
      </c>
      <c r="AH165">
        <v>0</v>
      </c>
      <c r="AK165">
        <v>22672</v>
      </c>
    </row>
    <row r="166" spans="1:37" s="3" customFormat="1" x14ac:dyDescent="0.3">
      <c r="A166" s="2">
        <v>45822</v>
      </c>
      <c r="B166"/>
      <c r="C166">
        <v>85.614999999999995</v>
      </c>
      <c r="D166" s="3">
        <v>86.354185882382197</v>
      </c>
      <c r="E166" s="3">
        <v>87.355227034079803</v>
      </c>
      <c r="F166" s="3">
        <v>660900.93000000098</v>
      </c>
      <c r="G166" s="3">
        <v>1636637.25</v>
      </c>
      <c r="H166" s="3">
        <v>14</v>
      </c>
      <c r="I166" s="3">
        <v>53</v>
      </c>
      <c r="J166" s="3" t="s">
        <v>274</v>
      </c>
      <c r="K166" s="3" t="s">
        <v>275</v>
      </c>
      <c r="L166" s="3" t="s">
        <v>174</v>
      </c>
      <c r="M166" s="3" t="s">
        <v>175</v>
      </c>
      <c r="N166" s="3">
        <v>85.540599999999998</v>
      </c>
      <c r="O166" s="3">
        <v>6.1809622142427596</v>
      </c>
      <c r="Q166" s="3" t="s">
        <v>39</v>
      </c>
      <c r="S166" s="3">
        <v>0</v>
      </c>
      <c r="T166" s="3">
        <v>86.914070600213904</v>
      </c>
      <c r="U166" s="3">
        <v>87.094128871224797</v>
      </c>
      <c r="V166" s="3">
        <v>6.8348791221187005E-2</v>
      </c>
      <c r="W166" s="3">
        <v>0.27565853683344899</v>
      </c>
      <c r="X166" s="3" t="s">
        <v>40</v>
      </c>
      <c r="Y166" s="3">
        <v>86.914070600213904</v>
      </c>
      <c r="Z166" s="3">
        <v>5.9364141982911199E-2</v>
      </c>
      <c r="AA166" s="3">
        <v>39227.635682943801</v>
      </c>
      <c r="AB166" s="3">
        <v>0</v>
      </c>
      <c r="AC166" s="3" t="s">
        <v>174</v>
      </c>
      <c r="AD166" s="3" t="s">
        <v>40</v>
      </c>
      <c r="AE166" s="3">
        <v>87.094128871224797</v>
      </c>
      <c r="AF166" s="3">
        <v>0.239422412993747</v>
      </c>
      <c r="AG166" s="3">
        <v>391847.63959044998</v>
      </c>
      <c r="AH166" s="3">
        <v>0</v>
      </c>
      <c r="AJ166" s="3">
        <v>4924.4399999999996</v>
      </c>
      <c r="AK166" s="3">
        <v>2479656.46</v>
      </c>
    </row>
    <row r="167" spans="1:37" x14ac:dyDescent="0.3">
      <c r="A167" s="1">
        <v>45823</v>
      </c>
      <c r="C167">
        <v>85.18</v>
      </c>
      <c r="D167">
        <v>86.358426178230701</v>
      </c>
      <c r="E167">
        <v>87.359467329943101</v>
      </c>
      <c r="F167">
        <v>94217.600000000006</v>
      </c>
      <c r="G167">
        <v>16394.05</v>
      </c>
      <c r="H167">
        <v>70</v>
      </c>
      <c r="I167">
        <v>45</v>
      </c>
      <c r="J167" t="s">
        <v>275</v>
      </c>
      <c r="K167" t="s">
        <v>275</v>
      </c>
      <c r="M167" t="s">
        <v>39</v>
      </c>
      <c r="O167">
        <v>0</v>
      </c>
      <c r="Q167" t="s">
        <v>39</v>
      </c>
      <c r="S167">
        <v>0</v>
      </c>
      <c r="T167">
        <v>87.175320191190494</v>
      </c>
      <c r="U167">
        <v>87.062197610045502</v>
      </c>
      <c r="V167">
        <v>0.364238168808664</v>
      </c>
      <c r="W167">
        <v>0.23400105982628899</v>
      </c>
      <c r="X167" t="s">
        <v>46</v>
      </c>
      <c r="Y167">
        <v>87.175320191190494</v>
      </c>
      <c r="Z167">
        <v>0.31637343710357901</v>
      </c>
      <c r="AA167">
        <v>0</v>
      </c>
      <c r="AB167">
        <v>29807.9459476501</v>
      </c>
      <c r="AD167" t="s">
        <v>40</v>
      </c>
      <c r="AE167">
        <v>87.062197610045502</v>
      </c>
      <c r="AF167">
        <v>0.203250855958515</v>
      </c>
      <c r="AG167">
        <v>3332.1046951266999</v>
      </c>
      <c r="AH167">
        <v>0</v>
      </c>
      <c r="AK167">
        <v>1248</v>
      </c>
    </row>
    <row r="168" spans="1:37" x14ac:dyDescent="0.3">
      <c r="A168" s="1">
        <v>45824</v>
      </c>
      <c r="C168">
        <v>86.004999999999995</v>
      </c>
      <c r="D168">
        <v>86.362666474079305</v>
      </c>
      <c r="E168">
        <v>87.363707625806498</v>
      </c>
      <c r="F168">
        <v>598.22</v>
      </c>
      <c r="G168">
        <v>0</v>
      </c>
      <c r="H168">
        <v>75</v>
      </c>
      <c r="I168">
        <v>50</v>
      </c>
      <c r="J168" t="s">
        <v>274</v>
      </c>
      <c r="K168" t="s">
        <v>274</v>
      </c>
      <c r="L168" t="s">
        <v>133</v>
      </c>
      <c r="M168" t="s">
        <v>134</v>
      </c>
      <c r="N168">
        <v>85.542918666666694</v>
      </c>
      <c r="O168">
        <v>1.46860762750931E-2</v>
      </c>
      <c r="Q168" t="s">
        <v>54</v>
      </c>
      <c r="S168">
        <v>0</v>
      </c>
      <c r="T168">
        <v>87.202219185328502</v>
      </c>
      <c r="V168">
        <v>0.390305890101251</v>
      </c>
      <c r="X168" t="s">
        <v>40</v>
      </c>
      <c r="Y168">
        <v>87.202219185328502</v>
      </c>
      <c r="Z168">
        <v>0.33903213538559401</v>
      </c>
      <c r="AA168">
        <v>202.80111795409499</v>
      </c>
      <c r="AB168">
        <v>0</v>
      </c>
      <c r="AC168" t="s">
        <v>133</v>
      </c>
      <c r="AG168">
        <v>0</v>
      </c>
      <c r="AH168">
        <v>0</v>
      </c>
      <c r="AI168" t="s">
        <v>45</v>
      </c>
      <c r="AJ168">
        <v>833576.45000000205</v>
      </c>
      <c r="AK168">
        <v>4863423.540000001</v>
      </c>
    </row>
    <row r="169" spans="1:37" x14ac:dyDescent="0.3">
      <c r="A169" s="1">
        <v>45825</v>
      </c>
      <c r="C169">
        <v>86.04</v>
      </c>
      <c r="D169">
        <v>86.366906769927795</v>
      </c>
      <c r="E169">
        <v>87.367947921669796</v>
      </c>
      <c r="F169">
        <v>36795.07</v>
      </c>
      <c r="G169">
        <v>415477.92</v>
      </c>
      <c r="H169">
        <v>66</v>
      </c>
      <c r="I169">
        <v>34</v>
      </c>
      <c r="J169" t="s">
        <v>275</v>
      </c>
      <c r="K169" t="s">
        <v>275</v>
      </c>
      <c r="M169" t="s">
        <v>39</v>
      </c>
      <c r="O169">
        <v>0</v>
      </c>
      <c r="Q169" t="s">
        <v>39</v>
      </c>
      <c r="S169">
        <v>0</v>
      </c>
      <c r="T169">
        <v>87.165720418985401</v>
      </c>
      <c r="U169">
        <v>87.022323358915699</v>
      </c>
      <c r="V169">
        <v>0.34338886542503599</v>
      </c>
      <c r="W169">
        <v>0.17831311211772399</v>
      </c>
      <c r="X169" t="s">
        <v>46</v>
      </c>
      <c r="Y169">
        <v>87.165720418985401</v>
      </c>
      <c r="Z169">
        <v>0.29829307318665599</v>
      </c>
      <c r="AA169">
        <v>0</v>
      </c>
      <c r="AB169">
        <v>10975.714508418099</v>
      </c>
      <c r="AD169" t="s">
        <v>40</v>
      </c>
      <c r="AE169">
        <v>87.022323358915699</v>
      </c>
      <c r="AF169">
        <v>0.15489601311689699</v>
      </c>
      <c r="AG169">
        <v>64355.873346100998</v>
      </c>
      <c r="AH169">
        <v>0</v>
      </c>
      <c r="AJ169">
        <v>256535.42</v>
      </c>
      <c r="AK169">
        <v>900743.23000000103</v>
      </c>
    </row>
    <row r="170" spans="1:37" x14ac:dyDescent="0.3">
      <c r="A170" s="1">
        <v>45826</v>
      </c>
      <c r="C170">
        <v>85.11</v>
      </c>
      <c r="D170">
        <v>86.371147065776299</v>
      </c>
      <c r="E170">
        <v>87.372188217533093</v>
      </c>
      <c r="F170">
        <v>239648.02</v>
      </c>
      <c r="G170">
        <v>422989.43</v>
      </c>
      <c r="H170">
        <v>17</v>
      </c>
      <c r="I170">
        <v>74</v>
      </c>
      <c r="J170" t="s">
        <v>274</v>
      </c>
      <c r="K170" t="s">
        <v>275</v>
      </c>
      <c r="L170" t="s">
        <v>201</v>
      </c>
      <c r="M170" t="s">
        <v>202</v>
      </c>
      <c r="N170">
        <v>85.5404058823529</v>
      </c>
      <c r="O170">
        <v>4.4825625544990997</v>
      </c>
      <c r="Q170" t="s">
        <v>39</v>
      </c>
      <c r="S170">
        <v>0</v>
      </c>
      <c r="T170">
        <v>86.952839770964104</v>
      </c>
      <c r="U170">
        <v>87.206203313958895</v>
      </c>
      <c r="V170">
        <v>9.3439128674544195E-2</v>
      </c>
      <c r="W170">
        <v>0.38509180425098899</v>
      </c>
      <c r="X170" t="s">
        <v>40</v>
      </c>
      <c r="Y170">
        <v>86.952839770964104</v>
      </c>
      <c r="Z170">
        <v>8.1172129309408106E-2</v>
      </c>
      <c r="AA170">
        <v>19448.257505629099</v>
      </c>
      <c r="AB170">
        <v>0</v>
      </c>
      <c r="AC170" t="s">
        <v>201</v>
      </c>
      <c r="AD170" t="s">
        <v>40</v>
      </c>
      <c r="AE170">
        <v>87.206203313958895</v>
      </c>
      <c r="AF170">
        <v>0.33453567230416997</v>
      </c>
      <c r="AG170">
        <v>141505.05334260801</v>
      </c>
      <c r="AH170">
        <v>0</v>
      </c>
      <c r="AJ170">
        <v>427969.74</v>
      </c>
      <c r="AK170">
        <v>1076101.27</v>
      </c>
    </row>
    <row r="171" spans="1:37" x14ac:dyDescent="0.3">
      <c r="A171" s="1">
        <v>45827</v>
      </c>
      <c r="C171">
        <v>85.88900000000001</v>
      </c>
      <c r="D171">
        <v>86.375387361624803</v>
      </c>
      <c r="E171">
        <v>87.376428513396505</v>
      </c>
      <c r="F171">
        <v>5496338.3200000003</v>
      </c>
      <c r="G171">
        <v>221713.94</v>
      </c>
      <c r="H171">
        <v>17</v>
      </c>
      <c r="I171">
        <v>51</v>
      </c>
      <c r="J171" t="s">
        <v>274</v>
      </c>
      <c r="K171" t="s">
        <v>275</v>
      </c>
      <c r="L171" t="s">
        <v>201</v>
      </c>
      <c r="M171" t="s">
        <v>202</v>
      </c>
      <c r="N171">
        <v>85.5404058823529</v>
      </c>
      <c r="O171">
        <v>102.80777759019399</v>
      </c>
      <c r="Q171" t="s">
        <v>39</v>
      </c>
      <c r="S171">
        <v>0</v>
      </c>
      <c r="T171">
        <v>86.955318342147095</v>
      </c>
      <c r="U171">
        <v>87.109597511717695</v>
      </c>
      <c r="V171">
        <v>9.1406704714527304E-2</v>
      </c>
      <c r="W171">
        <v>0.26899238207113302</v>
      </c>
      <c r="X171" t="s">
        <v>40</v>
      </c>
      <c r="Y171">
        <v>86.955318342147095</v>
      </c>
      <c r="Z171">
        <v>7.9410404636504894E-2</v>
      </c>
      <c r="AA171">
        <v>436363.64223273803</v>
      </c>
      <c r="AB171">
        <v>0</v>
      </c>
      <c r="AC171" t="s">
        <v>201</v>
      </c>
      <c r="AD171" t="s">
        <v>40</v>
      </c>
      <c r="AE171">
        <v>87.109597511717695</v>
      </c>
      <c r="AF171">
        <v>0.23368957420703401</v>
      </c>
      <c r="AG171">
        <v>51812.236234363903</v>
      </c>
      <c r="AH171">
        <v>0</v>
      </c>
      <c r="AK171">
        <v>26775.599999999999</v>
      </c>
    </row>
    <row r="172" spans="1:37" x14ac:dyDescent="0.3">
      <c r="A172" s="1">
        <v>45828</v>
      </c>
      <c r="C172">
        <v>86.234999999999999</v>
      </c>
      <c r="D172">
        <v>86.379627657473307</v>
      </c>
      <c r="E172">
        <v>87.380668809259802</v>
      </c>
      <c r="F172">
        <v>1611200.95</v>
      </c>
      <c r="G172">
        <v>370282.36</v>
      </c>
      <c r="H172">
        <v>75</v>
      </c>
      <c r="I172">
        <v>58</v>
      </c>
      <c r="J172" t="s">
        <v>274</v>
      </c>
      <c r="K172" t="s">
        <v>275</v>
      </c>
      <c r="L172" t="s">
        <v>266</v>
      </c>
      <c r="M172" t="s">
        <v>267</v>
      </c>
      <c r="N172">
        <v>85.542918666666694</v>
      </c>
      <c r="O172">
        <v>39.554378065264402</v>
      </c>
      <c r="Q172" t="s">
        <v>39</v>
      </c>
      <c r="S172">
        <v>0</v>
      </c>
      <c r="T172">
        <v>87.219246569250103</v>
      </c>
      <c r="U172">
        <v>87.147764825726298</v>
      </c>
      <c r="V172">
        <v>0.390305890101242</v>
      </c>
      <c r="W172">
        <v>0.30802962218818303</v>
      </c>
      <c r="X172" t="s">
        <v>40</v>
      </c>
      <c r="Y172">
        <v>87.219246569250103</v>
      </c>
      <c r="Z172">
        <v>0.33909833588352001</v>
      </c>
      <c r="AA172">
        <v>546316.006540881</v>
      </c>
      <c r="AB172">
        <v>0</v>
      </c>
      <c r="AC172" t="s">
        <v>133</v>
      </c>
      <c r="AD172" t="s">
        <v>40</v>
      </c>
      <c r="AE172">
        <v>87.147764825726298</v>
      </c>
      <c r="AF172">
        <v>0.26761659235977198</v>
      </c>
      <c r="AG172">
        <v>99093.703394134398</v>
      </c>
      <c r="AH172">
        <v>0</v>
      </c>
    </row>
    <row r="173" spans="1:37" x14ac:dyDescent="0.3">
      <c r="A173" s="1">
        <v>45829</v>
      </c>
      <c r="C173">
        <v>86.24</v>
      </c>
      <c r="D173">
        <v>86.383867953321797</v>
      </c>
      <c r="E173">
        <v>87.3849091051231</v>
      </c>
      <c r="F173">
        <v>1235228.3899999999</v>
      </c>
      <c r="G173">
        <v>674125.05</v>
      </c>
      <c r="H173">
        <v>64</v>
      </c>
      <c r="I173">
        <v>7</v>
      </c>
      <c r="J173" t="s">
        <v>274</v>
      </c>
      <c r="K173" t="s">
        <v>275</v>
      </c>
      <c r="L173" t="s">
        <v>113</v>
      </c>
      <c r="M173" t="s">
        <v>114</v>
      </c>
      <c r="N173">
        <v>85.543237500000004</v>
      </c>
      <c r="O173">
        <v>23.104403740964901</v>
      </c>
      <c r="Q173" t="s">
        <v>39</v>
      </c>
      <c r="S173">
        <v>0</v>
      </c>
      <c r="T173">
        <v>87.175320191190494</v>
      </c>
      <c r="U173">
        <v>86.914070600213904</v>
      </c>
      <c r="V173">
        <v>0.33484917934387498</v>
      </c>
      <c r="W173">
        <v>3.4162720707267703E-2</v>
      </c>
      <c r="X173" t="s">
        <v>40</v>
      </c>
      <c r="Y173">
        <v>87.175320191190494</v>
      </c>
      <c r="Z173">
        <v>0.29093166196804499</v>
      </c>
      <c r="AA173">
        <v>359343.94400907098</v>
      </c>
      <c r="AB173">
        <v>0</v>
      </c>
      <c r="AC173" t="s">
        <v>115</v>
      </c>
      <c r="AD173" t="s">
        <v>40</v>
      </c>
      <c r="AE173">
        <v>86.914070600213904</v>
      </c>
      <c r="AF173">
        <v>2.96820709914556E-2</v>
      </c>
      <c r="AG173">
        <v>20009.4275912185</v>
      </c>
      <c r="AH173">
        <v>0</v>
      </c>
      <c r="AJ173">
        <v>240460.11</v>
      </c>
    </row>
    <row r="174" spans="1:37" x14ac:dyDescent="0.3">
      <c r="A174" s="1">
        <v>45830</v>
      </c>
      <c r="C174">
        <v>85.650999999999996</v>
      </c>
      <c r="D174">
        <v>86.388108249170301</v>
      </c>
      <c r="E174">
        <v>87.389149400986497</v>
      </c>
      <c r="F174">
        <v>188656.69</v>
      </c>
      <c r="G174">
        <v>14807.62</v>
      </c>
      <c r="H174">
        <v>88</v>
      </c>
      <c r="I174">
        <v>9</v>
      </c>
      <c r="J174" t="s">
        <v>274</v>
      </c>
      <c r="K174" t="s">
        <v>275</v>
      </c>
      <c r="L174" t="s">
        <v>216</v>
      </c>
      <c r="M174" t="s">
        <v>217</v>
      </c>
      <c r="N174">
        <v>85.5425772727273</v>
      </c>
      <c r="O174">
        <v>4.8519964681360701</v>
      </c>
      <c r="Q174" t="s">
        <v>39</v>
      </c>
      <c r="S174">
        <v>0</v>
      </c>
      <c r="T174">
        <v>87.286677499462002</v>
      </c>
      <c r="U174">
        <v>86.930910709830499</v>
      </c>
      <c r="V174">
        <v>0.45811365625865003</v>
      </c>
      <c r="W174">
        <v>4.8662161348169301E-2</v>
      </c>
      <c r="X174" t="s">
        <v>40</v>
      </c>
      <c r="Y174">
        <v>87.286677499462002</v>
      </c>
      <c r="Z174">
        <v>0.398048674383574</v>
      </c>
      <c r="AA174">
        <v>75089.6933716247</v>
      </c>
      <c r="AB174">
        <v>0</v>
      </c>
      <c r="AC174" t="s">
        <v>218</v>
      </c>
      <c r="AD174" t="s">
        <v>40</v>
      </c>
      <c r="AE174">
        <v>86.930910709830499</v>
      </c>
      <c r="AF174">
        <v>4.2281884752071598E-2</v>
      </c>
      <c r="AG174">
        <v>626.09408229247094</v>
      </c>
      <c r="AH174">
        <v>0</v>
      </c>
      <c r="AK174">
        <v>1039915.47</v>
      </c>
    </row>
    <row r="175" spans="1:37" x14ac:dyDescent="0.3">
      <c r="A175" s="1">
        <v>45831</v>
      </c>
      <c r="C175">
        <v>86.594999999999999</v>
      </c>
      <c r="D175">
        <v>86.392348545018805</v>
      </c>
      <c r="E175">
        <v>87.393389696849795</v>
      </c>
      <c r="F175">
        <v>15094.93</v>
      </c>
      <c r="G175">
        <v>3249.92</v>
      </c>
      <c r="H175">
        <v>32</v>
      </c>
      <c r="I175">
        <v>35</v>
      </c>
      <c r="J175" t="s">
        <v>274</v>
      </c>
      <c r="K175" t="s">
        <v>274</v>
      </c>
      <c r="L175" t="s">
        <v>111</v>
      </c>
      <c r="M175" t="s">
        <v>112</v>
      </c>
      <c r="N175">
        <v>85.541550000000001</v>
      </c>
      <c r="O175">
        <v>0.17646571268797001</v>
      </c>
      <c r="P175" t="s">
        <v>62</v>
      </c>
      <c r="Q175" t="s">
        <v>268</v>
      </c>
      <c r="R175">
        <v>85.54016</v>
      </c>
      <c r="S175">
        <v>5.6989189907679698E-2</v>
      </c>
      <c r="T175">
        <v>87.037410687317404</v>
      </c>
      <c r="U175">
        <v>87.057547828101704</v>
      </c>
      <c r="V175">
        <v>0.16634456641310599</v>
      </c>
      <c r="W175">
        <v>0.18951924229610401</v>
      </c>
      <c r="X175" t="s">
        <v>40</v>
      </c>
      <c r="Y175">
        <v>87.037410687317404</v>
      </c>
      <c r="Z175">
        <v>0.14454156638312601</v>
      </c>
      <c r="AA175">
        <v>2181.6683609309498</v>
      </c>
      <c r="AB175">
        <v>0</v>
      </c>
      <c r="AC175" t="s">
        <v>111</v>
      </c>
      <c r="AD175" t="s">
        <v>46</v>
      </c>
      <c r="AE175">
        <v>87.057547828101704</v>
      </c>
      <c r="AF175">
        <v>0.16467870716734001</v>
      </c>
      <c r="AG175">
        <v>0</v>
      </c>
      <c r="AH175">
        <v>535.24961318718999</v>
      </c>
      <c r="AI175" t="s">
        <v>64</v>
      </c>
      <c r="AJ175">
        <v>148736.95999999999</v>
      </c>
      <c r="AK175">
        <v>1101109.46</v>
      </c>
    </row>
    <row r="176" spans="1:37" x14ac:dyDescent="0.3">
      <c r="A176" s="1">
        <v>45832</v>
      </c>
      <c r="C176">
        <v>85.930999999999997</v>
      </c>
      <c r="D176">
        <v>86.396588840867395</v>
      </c>
      <c r="E176">
        <v>87.397629992713107</v>
      </c>
      <c r="F176">
        <v>461092.86</v>
      </c>
      <c r="G176">
        <v>543775.30000000005</v>
      </c>
      <c r="H176">
        <v>31</v>
      </c>
      <c r="I176">
        <v>84</v>
      </c>
      <c r="J176" t="s">
        <v>275</v>
      </c>
      <c r="K176" t="s">
        <v>275</v>
      </c>
      <c r="M176" t="s">
        <v>39</v>
      </c>
      <c r="O176">
        <v>0</v>
      </c>
      <c r="Q176" t="s">
        <v>39</v>
      </c>
      <c r="S176">
        <v>0</v>
      </c>
      <c r="T176">
        <v>87.037410687317404</v>
      </c>
      <c r="U176">
        <v>87.277062553835904</v>
      </c>
      <c r="V176">
        <v>0.161456775108902</v>
      </c>
      <c r="W176">
        <v>0.43724485152118497</v>
      </c>
      <c r="X176" t="s">
        <v>46</v>
      </c>
      <c r="Y176">
        <v>87.037410687317404</v>
      </c>
      <c r="Z176">
        <v>0.14030127052720301</v>
      </c>
      <c r="AA176">
        <v>0</v>
      </c>
      <c r="AB176">
        <v>64691.914089021899</v>
      </c>
      <c r="AD176" t="s">
        <v>40</v>
      </c>
      <c r="AE176">
        <v>87.277062553835904</v>
      </c>
      <c r="AF176">
        <v>0.37995313704564598</v>
      </c>
      <c r="AG176">
        <v>206609.131082937</v>
      </c>
      <c r="AH176">
        <v>0</v>
      </c>
    </row>
    <row r="177" spans="1:37" x14ac:dyDescent="0.3">
      <c r="A177" s="1">
        <v>45833</v>
      </c>
      <c r="C177">
        <v>85.500999999999991</v>
      </c>
      <c r="D177">
        <v>86.400829136715899</v>
      </c>
      <c r="E177">
        <v>87.401870288576504</v>
      </c>
      <c r="F177">
        <v>22337.08</v>
      </c>
      <c r="G177">
        <v>301786.59000000003</v>
      </c>
      <c r="H177">
        <v>52</v>
      </c>
      <c r="I177">
        <v>42</v>
      </c>
      <c r="J177" t="s">
        <v>274</v>
      </c>
      <c r="K177" t="s">
        <v>275</v>
      </c>
      <c r="L177" t="s">
        <v>269</v>
      </c>
      <c r="M177" t="s">
        <v>270</v>
      </c>
      <c r="N177">
        <v>85.541434615384603</v>
      </c>
      <c r="O177">
        <v>0.496143440772986</v>
      </c>
      <c r="Q177" t="s">
        <v>39</v>
      </c>
      <c r="S177">
        <v>0</v>
      </c>
      <c r="T177">
        <v>87.143161522166807</v>
      </c>
      <c r="U177">
        <v>87.094128871224797</v>
      </c>
      <c r="V177">
        <v>0.278260130964812</v>
      </c>
      <c r="W177">
        <v>0.22183678299135601</v>
      </c>
      <c r="X177" t="s">
        <v>40</v>
      </c>
      <c r="Y177">
        <v>87.143161522166807</v>
      </c>
      <c r="Z177">
        <v>0.241811809520598</v>
      </c>
      <c r="AA177">
        <v>5400.8735907655901</v>
      </c>
      <c r="AB177">
        <v>0</v>
      </c>
      <c r="AC177" t="s">
        <v>269</v>
      </c>
      <c r="AD177" t="s">
        <v>40</v>
      </c>
      <c r="AE177">
        <v>87.094128871224797</v>
      </c>
      <c r="AF177">
        <v>0.192779158578603</v>
      </c>
      <c r="AG177">
        <v>58178.164890505701</v>
      </c>
      <c r="AH177">
        <v>0</v>
      </c>
      <c r="AJ177">
        <v>673068.22</v>
      </c>
    </row>
    <row r="178" spans="1:37" x14ac:dyDescent="0.3">
      <c r="A178" s="1">
        <v>45834</v>
      </c>
      <c r="C178">
        <v>85.362000000000009</v>
      </c>
      <c r="D178">
        <v>86.405069432564403</v>
      </c>
      <c r="E178">
        <v>87.406110584439801</v>
      </c>
      <c r="F178">
        <v>108079.56</v>
      </c>
      <c r="G178">
        <v>591871.13</v>
      </c>
      <c r="H178">
        <v>71</v>
      </c>
      <c r="I178">
        <v>88</v>
      </c>
      <c r="J178" t="s">
        <v>274</v>
      </c>
      <c r="K178" t="s">
        <v>275</v>
      </c>
      <c r="L178" t="s">
        <v>271</v>
      </c>
      <c r="M178" t="s">
        <v>272</v>
      </c>
      <c r="N178">
        <v>85.542938028169004</v>
      </c>
      <c r="O178">
        <v>3.1587308717004601</v>
      </c>
      <c r="Q178" t="s">
        <v>39</v>
      </c>
      <c r="S178">
        <v>0</v>
      </c>
      <c r="T178">
        <v>87.2266637288906</v>
      </c>
      <c r="U178">
        <v>87.303716384383193</v>
      </c>
      <c r="V178">
        <v>0.36945117150358298</v>
      </c>
      <c r="W178">
        <v>0.45811365625865502</v>
      </c>
      <c r="X178" t="s">
        <v>40</v>
      </c>
      <c r="Y178">
        <v>87.2266637288906</v>
      </c>
      <c r="Z178">
        <v>0.32107372038851201</v>
      </c>
      <c r="AA178">
        <v>34698.3476962817</v>
      </c>
      <c r="AB178">
        <v>0</v>
      </c>
      <c r="AC178" t="s">
        <v>215</v>
      </c>
      <c r="AD178" t="s">
        <v>40</v>
      </c>
      <c r="AE178">
        <v>87.303716384383193</v>
      </c>
      <c r="AF178">
        <v>0.398126375881105</v>
      </c>
      <c r="AG178">
        <v>235639.507975555</v>
      </c>
      <c r="AH178">
        <v>0</v>
      </c>
      <c r="AJ178">
        <v>7042071.3299999898</v>
      </c>
    </row>
    <row r="179" spans="1:37" x14ac:dyDescent="0.3">
      <c r="A179" s="1">
        <v>45835</v>
      </c>
      <c r="C179">
        <v>85.11</v>
      </c>
      <c r="D179">
        <v>86.409309728412893</v>
      </c>
      <c r="E179">
        <v>87.410350880303099</v>
      </c>
      <c r="F179">
        <v>62577.89</v>
      </c>
      <c r="G179">
        <v>1092361.44</v>
      </c>
      <c r="H179">
        <v>70</v>
      </c>
      <c r="I179">
        <v>89</v>
      </c>
      <c r="J179" t="s">
        <v>274</v>
      </c>
      <c r="K179" t="s">
        <v>275</v>
      </c>
      <c r="L179" t="s">
        <v>50</v>
      </c>
      <c r="M179" t="s">
        <v>51</v>
      </c>
      <c r="N179">
        <v>85.542998571428598</v>
      </c>
      <c r="O179">
        <v>1.68258593481042</v>
      </c>
      <c r="Q179" t="s">
        <v>39</v>
      </c>
      <c r="S179">
        <v>0</v>
      </c>
      <c r="T179">
        <v>87.2266637288906</v>
      </c>
      <c r="U179">
        <v>87.312510955107996</v>
      </c>
      <c r="V179">
        <v>0.36455418612950902</v>
      </c>
      <c r="W179">
        <v>0.46333153492512102</v>
      </c>
      <c r="X179" t="s">
        <v>40</v>
      </c>
      <c r="Y179">
        <v>87.2266637288906</v>
      </c>
      <c r="Z179">
        <v>0.316833424532589</v>
      </c>
      <c r="AA179">
        <v>19825.084602788898</v>
      </c>
      <c r="AB179">
        <v>0</v>
      </c>
      <c r="AC179" t="s">
        <v>50</v>
      </c>
      <c r="AD179" t="s">
        <v>40</v>
      </c>
      <c r="AE179">
        <v>87.312510955107996</v>
      </c>
      <c r="AF179">
        <v>0.40268065074999998</v>
      </c>
      <c r="AG179">
        <v>439872.815513407</v>
      </c>
      <c r="AH179">
        <v>0</v>
      </c>
      <c r="AJ179">
        <v>212956.23</v>
      </c>
    </row>
    <row r="180" spans="1:37" x14ac:dyDescent="0.3">
      <c r="A180" s="1">
        <v>45836</v>
      </c>
      <c r="C180">
        <v>85.024000000000001</v>
      </c>
      <c r="D180">
        <v>86.413550024261397</v>
      </c>
      <c r="E180">
        <v>87.414591176166496</v>
      </c>
      <c r="F180">
        <v>54697.09</v>
      </c>
      <c r="G180">
        <v>632591.16</v>
      </c>
      <c r="H180">
        <v>40</v>
      </c>
      <c r="I180">
        <v>42</v>
      </c>
      <c r="J180" t="s">
        <v>274</v>
      </c>
      <c r="K180" t="s">
        <v>275</v>
      </c>
      <c r="L180" t="s">
        <v>142</v>
      </c>
      <c r="M180" t="s">
        <v>273</v>
      </c>
      <c r="N180">
        <v>85.541272500000005</v>
      </c>
      <c r="O180">
        <v>1.4067534946056299</v>
      </c>
      <c r="Q180" t="s">
        <v>39</v>
      </c>
      <c r="S180">
        <v>0</v>
      </c>
      <c r="T180">
        <v>87.102562629072594</v>
      </c>
      <c r="U180">
        <v>87.109597511717695</v>
      </c>
      <c r="V180">
        <v>0.21687170737366099</v>
      </c>
      <c r="W180">
        <v>0.22496577384243799</v>
      </c>
      <c r="X180" t="s">
        <v>40</v>
      </c>
      <c r="Y180">
        <v>87.102562629072594</v>
      </c>
      <c r="Z180">
        <v>0.188492028858633</v>
      </c>
      <c r="AA180">
        <v>10308.5587132686</v>
      </c>
      <c r="AB180">
        <v>0</v>
      </c>
      <c r="AC180" t="s">
        <v>142</v>
      </c>
      <c r="AD180" t="s">
        <v>40</v>
      </c>
      <c r="AE180">
        <v>87.109597511717695</v>
      </c>
      <c r="AF180">
        <v>0.195526911503734</v>
      </c>
      <c r="AG180">
        <v>123688.59575936401</v>
      </c>
      <c r="AH180">
        <v>0</v>
      </c>
      <c r="AJ180">
        <v>1524478.6</v>
      </c>
      <c r="AK180">
        <v>1441900.03</v>
      </c>
    </row>
    <row r="181" spans="1:37" x14ac:dyDescent="0.3">
      <c r="A181" s="1">
        <v>45837</v>
      </c>
      <c r="C181">
        <v>85.76</v>
      </c>
      <c r="D181">
        <v>86.417790320109901</v>
      </c>
      <c r="E181">
        <v>87.418831472029794</v>
      </c>
      <c r="F181">
        <v>0</v>
      </c>
      <c r="G181">
        <v>18089</v>
      </c>
      <c r="H181">
        <v>33</v>
      </c>
      <c r="I181">
        <v>57</v>
      </c>
      <c r="J181" t="s">
        <v>275</v>
      </c>
      <c r="K181" t="s">
        <v>275</v>
      </c>
      <c r="M181" t="s">
        <v>39</v>
      </c>
      <c r="O181">
        <v>0</v>
      </c>
      <c r="Q181" t="s">
        <v>39</v>
      </c>
      <c r="S181">
        <v>0</v>
      </c>
      <c r="U181">
        <v>87.176018270467395</v>
      </c>
      <c r="W181">
        <v>0.29649376724043602</v>
      </c>
      <c r="AA181">
        <v>0</v>
      </c>
      <c r="AB181">
        <v>0</v>
      </c>
      <c r="AD181" t="s">
        <v>40</v>
      </c>
      <c r="AE181">
        <v>87.176018270467395</v>
      </c>
      <c r="AF181">
        <v>0.25770737439751201</v>
      </c>
      <c r="AG181">
        <v>4661.6686954765901</v>
      </c>
      <c r="AH181">
        <v>0</v>
      </c>
      <c r="AJ181">
        <v>168103.97</v>
      </c>
      <c r="AK181">
        <v>1119351.6100000001</v>
      </c>
    </row>
    <row r="182" spans="1:37" x14ac:dyDescent="0.3">
      <c r="A182" s="1">
        <v>45838</v>
      </c>
      <c r="C182">
        <v>85.965000000000003</v>
      </c>
      <c r="D182">
        <v>86.422030615958406</v>
      </c>
      <c r="E182">
        <v>87.423071767893106</v>
      </c>
      <c r="F182">
        <v>21520.94</v>
      </c>
      <c r="G182">
        <v>7873.52</v>
      </c>
      <c r="H182">
        <v>62</v>
      </c>
      <c r="I182">
        <v>78</v>
      </c>
      <c r="J182" t="s">
        <v>274</v>
      </c>
      <c r="K182" t="s">
        <v>275</v>
      </c>
      <c r="L182" t="s">
        <v>71</v>
      </c>
      <c r="M182" t="s">
        <v>72</v>
      </c>
      <c r="N182">
        <v>85.543364516129003</v>
      </c>
      <c r="O182">
        <v>0.27674379451728398</v>
      </c>
      <c r="Q182" t="s">
        <v>39</v>
      </c>
      <c r="S182">
        <v>0</v>
      </c>
      <c r="T182">
        <v>87.206203313958895</v>
      </c>
      <c r="U182">
        <v>87.277062553835904</v>
      </c>
      <c r="V182">
        <v>0.32632742383135699</v>
      </c>
      <c r="W182">
        <v>0.40784739638779</v>
      </c>
      <c r="X182" t="s">
        <v>40</v>
      </c>
      <c r="Y182">
        <v>87.206203313958895</v>
      </c>
      <c r="Z182">
        <v>0.28365212203310403</v>
      </c>
      <c r="AA182">
        <v>6104.1835553525798</v>
      </c>
      <c r="AB182">
        <v>0</v>
      </c>
      <c r="AC182" t="s">
        <v>71</v>
      </c>
      <c r="AD182" t="s">
        <v>40</v>
      </c>
      <c r="AE182">
        <v>87.277062553835904</v>
      </c>
      <c r="AF182">
        <v>0.35451136191011301</v>
      </c>
      <c r="AG182">
        <v>2791.25229822651</v>
      </c>
      <c r="AH182">
        <v>0</v>
      </c>
      <c r="AJ182">
        <v>567169.35</v>
      </c>
      <c r="AK182">
        <v>2071763.76</v>
      </c>
    </row>
  </sheetData>
  <autoFilter ref="A1:AK182" xr:uid="{00000000-0001-0000-0000-000000000000}"/>
  <pageMargins left="0.7" right="0.7" top="0.75" bottom="0.75" header="0.3" footer="0.3"/>
  <pageSetup paperSize="9" orientation="portrait"/>
  <headerFooter>
    <oddFooter>&amp;C_x000D_&amp;1#&amp;"Calibri"&amp;6&amp;K626469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deepan.gk_ajafirm.com#EXT#@AJA222.onmicrosoft.com</cp:lastModifiedBy>
  <dcterms:created xsi:type="dcterms:W3CDTF">2025-03-31T11:29:26Z</dcterms:created>
  <dcterms:modified xsi:type="dcterms:W3CDTF">2025-06-16T11:41:06Z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2025-03-31T12:00:28Z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d1a221d5-795b-43e2-8ee9-5276de9c8fd4</vt:lpwstr>
  </property>
  <property fmtid="{D5CDD505-2E9C-101B-9397-08002B2CF9AE}" pid="8" name="MSIP_Label_57443d00-af18-408c-9335-47b5de3ec9b9_ContentBits">
    <vt:lpwstr>2</vt:lpwstr>
  </property>
</Properties>
</file>