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4" sheetId="4" r:id="rId2"/>
  </sheets>
  <calcPr calcId="124519"/>
  <pivotCaches>
    <pivotCache cacheId="2" r:id="rId3"/>
  </pivotCaches>
</workbook>
</file>

<file path=xl/calcChain.xml><?xml version="1.0" encoding="utf-8"?>
<calcChain xmlns="http://schemas.openxmlformats.org/spreadsheetml/2006/main">
  <c r="E4" i="1"/>
  <c r="E11" s="1"/>
  <c r="E3"/>
  <c r="E10"/>
  <c r="E9"/>
  <c r="E8"/>
  <c r="E7"/>
  <c r="E6"/>
  <c r="E5"/>
  <c r="D11"/>
  <c r="C11"/>
  <c r="B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<sst xmlns="http://schemas.openxmlformats.org/spreadsheetml/2006/main" count="28" uniqueCount="20">
  <si>
    <t>PROFIT ANALYSIS</t>
  </si>
  <si>
    <t>Name</t>
  </si>
  <si>
    <t>Cost price</t>
  </si>
  <si>
    <t>Selling 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</si>
  <si>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</si>
  <si>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</si>
  <si>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</si>
  <si>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</si>
  <si>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</si>
  <si>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</si>
  <si>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</si>
  <si>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</si>
  <si>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Profit price(selling-cost)</t>
  </si>
  <si>
    <t>total</t>
  </si>
  <si>
    <t>Profit percentage(%)</t>
  </si>
  <si>
    <t>Row Labels</t>
  </si>
  <si>
    <t>Grand Total</t>
  </si>
  <si>
    <t>Sum of Selling price</t>
  </si>
  <si>
    <t>Values</t>
  </si>
  <si>
    <t>Sum of Cost price</t>
  </si>
</sst>
</file>

<file path=xl/styles.xml><?xml version="1.0" encoding="utf-8"?>
<styleSheet xmlns="http://schemas.openxmlformats.org/spreadsheetml/2006/main">
  <numFmts count="1">
    <numFmt numFmtId="165" formatCode="&quot;₹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/>
    <xf numFmtId="165" fontId="1" fillId="4" borderId="2" xfId="3" applyNumberFormat="1" applyBorder="1"/>
    <xf numFmtId="0" fontId="1" fillId="4" borderId="6" xfId="3" applyBorder="1"/>
    <xf numFmtId="0" fontId="1" fillId="4" borderId="7" xfId="3" applyBorder="1"/>
    <xf numFmtId="165" fontId="1" fillId="4" borderId="0" xfId="3" applyNumberFormat="1" applyBorder="1"/>
    <xf numFmtId="165" fontId="1" fillId="4" borderId="9" xfId="3" applyNumberFormat="1" applyBorder="1"/>
    <xf numFmtId="0" fontId="1" fillId="4" borderId="10" xfId="3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3" fillId="4" borderId="6" xfId="3" applyFont="1" applyBorder="1"/>
    <xf numFmtId="0" fontId="3" fillId="4" borderId="2" xfId="3" applyFont="1" applyBorder="1"/>
    <xf numFmtId="0" fontId="3" fillId="4" borderId="7" xfId="3" applyFont="1" applyBorder="1"/>
    <xf numFmtId="0" fontId="1" fillId="5" borderId="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center"/>
    </xf>
    <xf numFmtId="0" fontId="4" fillId="2" borderId="8" xfId="1" applyBorder="1"/>
    <xf numFmtId="0" fontId="4" fillId="3" borderId="6" xfId="2" applyBorder="1"/>
  </cellXfs>
  <cellStyles count="5">
    <cellStyle name="40% - Accent5" xfId="3" builtinId="47"/>
    <cellStyle name="40% - Accent6" xfId="4" builtinId="51"/>
    <cellStyle name="60% - Accent1" xfId="2" builtinId="32"/>
    <cellStyle name="Accent1" xfId="1" builtinId="29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border diagonalUp="0" diagonalDown="0" outline="0">
        <left/>
        <right/>
        <top/>
        <bottom style="thick">
          <color theme="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6.6666666666666666E-2"/>
          <c:y val="0.16192147856517936"/>
          <c:w val="0.76575131233595806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Cost price</c:v>
                </c:pt>
              </c:strCache>
            </c:strRef>
          </c:tx>
          <c:cat>
            <c:strRef>
              <c:f>Sheet1!$A$3:$A$10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Sheet1!$B$3:$B$10</c:f>
              <c:numCache>
                <c:formatCode>"₹"\ #,##0.00</c:formatCode>
                <c:ptCount val="8"/>
                <c:pt idx="0">
                  <c:v>1200</c:v>
                </c:pt>
                <c:pt idx="1">
                  <c:v>1400</c:v>
                </c:pt>
                <c:pt idx="2">
                  <c:v>1100</c:v>
                </c:pt>
                <c:pt idx="3">
                  <c:v>5000</c:v>
                </c:pt>
                <c:pt idx="4">
                  <c:v>3500</c:v>
                </c:pt>
                <c:pt idx="5">
                  <c:v>600</c:v>
                </c:pt>
                <c:pt idx="6">
                  <c:v>800</c:v>
                </c:pt>
                <c:pt idx="7">
                  <c:v>2000</c:v>
                </c:pt>
              </c:numCache>
            </c:numRef>
          </c:val>
        </c:ser>
        <c:ser>
          <c:idx val="1"/>
          <c:order val="1"/>
          <c:cat>
            <c:strRef>
              <c:f>Sheet1!$A$3:$A$10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Sheet1!$C$3:$C$10</c:f>
              <c:numCache>
                <c:formatCode>"₹"\ #,##0.00</c:formatCode>
                <c:ptCount val="8"/>
                <c:pt idx="0">
                  <c:v>1300</c:v>
                </c:pt>
                <c:pt idx="1">
                  <c:v>1200</c:v>
                </c:pt>
                <c:pt idx="2">
                  <c:v>1000</c:v>
                </c:pt>
                <c:pt idx="3">
                  <c:v>4500</c:v>
                </c:pt>
                <c:pt idx="4">
                  <c:v>5300</c:v>
                </c:pt>
                <c:pt idx="5">
                  <c:v>1000</c:v>
                </c:pt>
                <c:pt idx="6">
                  <c:v>1200</c:v>
                </c:pt>
                <c:pt idx="7">
                  <c:v>2500</c:v>
                </c:pt>
              </c:numCache>
            </c:numRef>
          </c:val>
        </c:ser>
        <c:ser>
          <c:idx val="2"/>
          <c:order val="2"/>
          <c:cat>
            <c:strRef>
              <c:f>Sheet1!$A$3:$A$10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Sheet1!$D$3:$D$10</c:f>
              <c:numCache>
                <c:formatCode>"₹"\ #,##0.00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500</c:v>
                </c:pt>
                <c:pt idx="4">
                  <c:v>1800</c:v>
                </c:pt>
                <c:pt idx="5">
                  <c:v>400</c:v>
                </c:pt>
                <c:pt idx="6">
                  <c:v>400</c:v>
                </c:pt>
                <c:pt idx="7">
                  <c:v>500</c:v>
                </c:pt>
              </c:numCache>
            </c:numRef>
          </c:val>
        </c:ser>
        <c:ser>
          <c:idx val="3"/>
          <c:order val="3"/>
          <c:cat>
            <c:strRef>
              <c:f>Sheet1!$A$3:$A$10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12.5</c:v>
                </c:pt>
                <c:pt idx="4">
                  <c:v>45</c:v>
                </c:pt>
                <c:pt idx="5">
                  <c:v>10</c:v>
                </c:pt>
                <c:pt idx="6">
                  <c:v>10</c:v>
                </c:pt>
                <c:pt idx="7">
                  <c:v>12.5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pivotSource>
    <c:name>[Excel-4MH22CA014.xlsx]Sheet4!PivotTable1</c:name>
    <c:fmtId val="3"/>
  </c:pivotSource>
  <c:chart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Sum of Selling price</c:v>
                </c:pt>
              </c:strCache>
            </c:strRef>
          </c:tx>
          <c:cat>
            <c:strRef>
              <c:f>Sheet4!$A$5:$A$13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Sheet4!$B$5:$B$13</c:f>
              <c:numCache>
                <c:formatCode>General</c:formatCode>
                <c:ptCount val="8"/>
                <c:pt idx="0">
                  <c:v>1300</c:v>
                </c:pt>
                <c:pt idx="1">
                  <c:v>1200</c:v>
                </c:pt>
                <c:pt idx="2">
                  <c:v>1000</c:v>
                </c:pt>
                <c:pt idx="3">
                  <c:v>4500</c:v>
                </c:pt>
                <c:pt idx="4">
                  <c:v>5300</c:v>
                </c:pt>
                <c:pt idx="5">
                  <c:v>1000</c:v>
                </c:pt>
                <c:pt idx="6">
                  <c:v>1200</c:v>
                </c:pt>
                <c:pt idx="7">
                  <c:v>2500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Sum of Cost price</c:v>
                </c:pt>
              </c:strCache>
            </c:strRef>
          </c:tx>
          <c:cat>
            <c:strRef>
              <c:f>Sheet4!$A$5:$A$13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Sheet4!$C$5:$C$13</c:f>
              <c:numCache>
                <c:formatCode>General</c:formatCode>
                <c:ptCount val="8"/>
                <c:pt idx="0">
                  <c:v>1200</c:v>
                </c:pt>
                <c:pt idx="1">
                  <c:v>1400</c:v>
                </c:pt>
                <c:pt idx="2">
                  <c:v>1100</c:v>
                </c:pt>
                <c:pt idx="3">
                  <c:v>5000</c:v>
                </c:pt>
                <c:pt idx="4">
                  <c:v>3500</c:v>
                </c:pt>
                <c:pt idx="5">
                  <c:v>600</c:v>
                </c:pt>
                <c:pt idx="6">
                  <c:v>800</c:v>
                </c:pt>
                <c:pt idx="7">
                  <c:v>2000</c:v>
                </c:pt>
              </c:numCache>
            </c:numRef>
          </c:val>
        </c:ser>
        <c:axId val="121945472"/>
        <c:axId val="122313344"/>
      </c:barChart>
      <c:catAx>
        <c:axId val="121945472"/>
        <c:scaling>
          <c:orientation val="minMax"/>
        </c:scaling>
        <c:axPos val="b"/>
        <c:tickLblPos val="nextTo"/>
        <c:crossAx val="122313344"/>
        <c:crosses val="autoZero"/>
        <c:auto val="1"/>
        <c:lblAlgn val="ctr"/>
        <c:lblOffset val="100"/>
      </c:catAx>
      <c:valAx>
        <c:axId val="122313344"/>
        <c:scaling>
          <c:orientation val="minMax"/>
        </c:scaling>
        <c:axPos val="l"/>
        <c:majorGridlines/>
        <c:numFmt formatCode="General" sourceLinked="1"/>
        <c:tickLblPos val="nextTo"/>
        <c:crossAx val="12194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11</xdr:row>
      <xdr:rowOff>12700</xdr:rowOff>
    </xdr:from>
    <xdr:to>
      <xdr:col>12</xdr:col>
      <xdr:colOff>311150</xdr:colOff>
      <xdr:row>25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3</xdr:row>
      <xdr:rowOff>50800</xdr:rowOff>
    </xdr:from>
    <xdr:to>
      <xdr:col>11</xdr:col>
      <xdr:colOff>355600</xdr:colOff>
      <xdr:row>18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09.989171990739" createdVersion="3" refreshedVersion="3" minRefreshableVersion="3" recordCount="8">
  <cacheSource type="worksheet">
    <worksheetSource ref="A2:E10" sheet="Sheet1"/>
  </cacheSource>
  <cacheFields count="5">
    <cacheField name="Name" numFmtId="0">
      <sharedItems count="8">
        <s v="Product 1"/>
        <s v="Product 2"/>
        <s v="Product 3"/>
        <s v="Product 4"/>
        <s v="Product 5"/>
        <s v="Product 6"/>
        <s v="Product 7"/>
        <s v="Product 8"/>
      </sharedItems>
    </cacheField>
    <cacheField name="Cost price" numFmtId="165">
      <sharedItems containsSemiMixedTypes="0" containsString="0" containsNumber="1" containsInteger="1" minValue="600" maxValue="5000"/>
    </cacheField>
    <cacheField name="Selling price" numFmtId="165">
      <sharedItems containsSemiMixedTypes="0" containsString="0" containsNumber="1" containsInteger="1" minValue="1000" maxValue="5300"/>
    </cacheField>
    <cacheField name="Profit price(selling-cost)" numFmtId="165">
      <sharedItems containsSemiMixedTypes="0" containsString="0" containsNumber="1" containsInteger="1" minValue="100" maxValue="1800"/>
    </cacheField>
    <cacheField name="Profit percentage(%)" numFmtId="0">
      <sharedItems containsSemiMixedTypes="0" containsString="0" containsNumber="1" minValue="2.5" maxValue="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200"/>
    <n v="1300"/>
    <n v="100"/>
    <n v="2.5"/>
  </r>
  <r>
    <x v="1"/>
    <n v="1400"/>
    <n v="1200"/>
    <n v="200"/>
    <n v="5"/>
  </r>
  <r>
    <x v="2"/>
    <n v="1100"/>
    <n v="1000"/>
    <n v="100"/>
    <n v="2.5"/>
  </r>
  <r>
    <x v="3"/>
    <n v="5000"/>
    <n v="4500"/>
    <n v="500"/>
    <n v="12.5"/>
  </r>
  <r>
    <x v="4"/>
    <n v="3500"/>
    <n v="5300"/>
    <n v="1800"/>
    <n v="45"/>
  </r>
  <r>
    <x v="5"/>
    <n v="600"/>
    <n v="1000"/>
    <n v="400"/>
    <n v="10"/>
  </r>
  <r>
    <x v="6"/>
    <n v="800"/>
    <n v="1200"/>
    <n v="400"/>
    <n v="10"/>
  </r>
  <r>
    <x v="7"/>
    <n v="2000"/>
    <n v="2500"/>
    <n v="500"/>
    <n v="1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C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5" showAll="0"/>
    <pivotField dataField="1" numFmtId="165" showAll="0"/>
    <pivotField numFmtId="165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2" baseField="0" baseItem="0"/>
    <dataField name="Sum of Cost price" fld="1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4" sqref="E4"/>
    </sheetView>
  </sheetViews>
  <sheetFormatPr defaultRowHeight="14.5"/>
  <cols>
    <col min="1" max="1" width="15.54296875" customWidth="1"/>
    <col min="2" max="2" width="12.81640625" customWidth="1"/>
    <col min="3" max="3" width="17.36328125" customWidth="1"/>
    <col min="4" max="4" width="21.08984375" customWidth="1"/>
    <col min="5" max="5" width="17.36328125" customWidth="1"/>
  </cols>
  <sheetData>
    <row r="1" spans="1:5">
      <c r="A1" s="16" t="s">
        <v>0</v>
      </c>
      <c r="B1" s="17"/>
      <c r="C1" s="17"/>
      <c r="D1" s="17"/>
      <c r="E1" s="18"/>
    </row>
    <row r="2" spans="1:5" s="1" customFormat="1">
      <c r="A2" s="13" t="s">
        <v>1</v>
      </c>
      <c r="B2" s="14" t="s">
        <v>2</v>
      </c>
      <c r="C2" s="14" t="s">
        <v>3</v>
      </c>
      <c r="D2" s="14" t="s">
        <v>12</v>
      </c>
      <c r="E2" s="15" t="s">
        <v>14</v>
      </c>
    </row>
    <row r="3" spans="1:5">
      <c r="A3" s="20" t="s">
        <v>4</v>
      </c>
      <c r="B3" s="2">
        <v>1200</v>
      </c>
      <c r="C3" s="2">
        <v>1300</v>
      </c>
      <c r="D3" s="2">
        <f>C3-B3</f>
        <v>100</v>
      </c>
      <c r="E3" s="4">
        <f>(100/D11)*100</f>
        <v>2.5</v>
      </c>
    </row>
    <row r="4" spans="1:5">
      <c r="A4" s="3" t="s">
        <v>5</v>
      </c>
      <c r="B4" s="2">
        <v>1400</v>
      </c>
      <c r="C4" s="2">
        <v>1200</v>
      </c>
      <c r="D4" s="2">
        <f>B4-C4</f>
        <v>200</v>
      </c>
      <c r="E4" s="4">
        <f>(D4/D11)*100</f>
        <v>5</v>
      </c>
    </row>
    <row r="5" spans="1:5">
      <c r="A5" s="20" t="s">
        <v>6</v>
      </c>
      <c r="B5" s="2">
        <v>1100</v>
      </c>
      <c r="C5" s="2">
        <v>1000</v>
      </c>
      <c r="D5" s="2">
        <f>B5-C5</f>
        <v>100</v>
      </c>
      <c r="E5" s="4">
        <f>(D5/D11)*100</f>
        <v>2.5</v>
      </c>
    </row>
    <row r="6" spans="1:5">
      <c r="A6" s="3" t="s">
        <v>7</v>
      </c>
      <c r="B6" s="2">
        <v>5000</v>
      </c>
      <c r="C6" s="2">
        <v>4500</v>
      </c>
      <c r="D6" s="2">
        <f>B6-C6</f>
        <v>500</v>
      </c>
      <c r="E6" s="4">
        <f>(D6/D11)*100</f>
        <v>12.5</v>
      </c>
    </row>
    <row r="7" spans="1:5">
      <c r="A7" s="20" t="s">
        <v>8</v>
      </c>
      <c r="B7" s="2">
        <v>3500</v>
      </c>
      <c r="C7" s="2">
        <v>5300</v>
      </c>
      <c r="D7" s="5">
        <f>C7-B7</f>
        <v>1800</v>
      </c>
      <c r="E7" s="4">
        <f>(D7/D11)*100</f>
        <v>45</v>
      </c>
    </row>
    <row r="8" spans="1:5">
      <c r="A8" s="3" t="s">
        <v>9</v>
      </c>
      <c r="B8" s="2">
        <v>600</v>
      </c>
      <c r="C8" s="2">
        <v>1000</v>
      </c>
      <c r="D8" s="2">
        <f>C8-B8</f>
        <v>400</v>
      </c>
      <c r="E8" s="4">
        <f>(D8/D11)*100</f>
        <v>10</v>
      </c>
    </row>
    <row r="9" spans="1:5">
      <c r="A9" s="20" t="s">
        <v>10</v>
      </c>
      <c r="B9" s="2">
        <v>800</v>
      </c>
      <c r="C9" s="2">
        <v>1200</v>
      </c>
      <c r="D9" s="2">
        <f>C9-B9</f>
        <v>400</v>
      </c>
      <c r="E9" s="4">
        <f>(D9/D11)*100</f>
        <v>10</v>
      </c>
    </row>
    <row r="10" spans="1:5">
      <c r="A10" s="3" t="s">
        <v>11</v>
      </c>
      <c r="B10" s="2">
        <v>2000</v>
      </c>
      <c r="C10" s="2">
        <v>2500</v>
      </c>
      <c r="D10" s="2">
        <f>C10-B10</f>
        <v>500</v>
      </c>
      <c r="E10" s="4">
        <f>(D10/D11)*100</f>
        <v>12.5</v>
      </c>
    </row>
    <row r="11" spans="1:5" ht="15" thickBot="1">
      <c r="A11" s="19" t="s">
        <v>13</v>
      </c>
      <c r="B11" s="6">
        <f>SUM(B3:B10)</f>
        <v>15600</v>
      </c>
      <c r="C11" s="6">
        <f>SUM(C3:C10)</f>
        <v>18000</v>
      </c>
      <c r="D11" s="6">
        <f>SUM(D3:D10)</f>
        <v>4000</v>
      </c>
      <c r="E11" s="7">
        <f>SUM(E3:E10)</f>
        <v>100</v>
      </c>
    </row>
  </sheetData>
  <mergeCells count="1">
    <mergeCell ref="A1:E1"/>
  </mergeCells>
  <conditionalFormatting sqref="E3:E11">
    <cfRule type="dataBar" priority="12">
      <dataBar>
        <cfvo type="min" val="0"/>
        <cfvo type="max" val="0"/>
        <color rgb="FFFFB628"/>
      </dataBar>
    </cfRule>
  </conditionalFormatting>
  <conditionalFormatting sqref="D3:D11">
    <cfRule type="dataBar" priority="11">
      <dataBar>
        <cfvo type="min" val="0"/>
        <cfvo type="max" val="0"/>
        <color rgb="FFFFB628"/>
      </dataBar>
    </cfRule>
  </conditionalFormatting>
  <conditionalFormatting sqref="C3:C11">
    <cfRule type="dataBar" priority="10">
      <dataBar>
        <cfvo type="min" val="0"/>
        <cfvo type="max" val="0"/>
        <color rgb="FFFFB628"/>
      </dataBar>
    </cfRule>
  </conditionalFormatting>
  <conditionalFormatting sqref="B3:B11">
    <cfRule type="dataBar" priority="9">
      <dataBar>
        <cfvo type="min" val="0"/>
        <cfvo type="max" val="0"/>
        <color rgb="FFFFB628"/>
      </dataBar>
    </cfRule>
  </conditionalFormatting>
  <conditionalFormatting sqref="B3:B1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3:C10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3:D1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1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C11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D1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E1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A5" sqref="A5:C12"/>
    </sheetView>
  </sheetViews>
  <sheetFormatPr defaultRowHeight="14.5"/>
  <cols>
    <col min="1" max="1" width="12.36328125" bestFit="1" customWidth="1"/>
    <col min="2" max="2" width="17.08984375" bestFit="1" customWidth="1"/>
    <col min="3" max="3" width="15.453125" customWidth="1"/>
    <col min="4" max="4" width="15.453125" bestFit="1" customWidth="1"/>
  </cols>
  <sheetData>
    <row r="3" spans="1:3">
      <c r="B3" s="8" t="s">
        <v>18</v>
      </c>
    </row>
    <row r="4" spans="1:3">
      <c r="A4" s="8" t="s">
        <v>15</v>
      </c>
      <c r="B4" t="s">
        <v>17</v>
      </c>
      <c r="C4" t="s">
        <v>19</v>
      </c>
    </row>
    <row r="5" spans="1:3" ht="20" thickBot="1">
      <c r="A5" s="11" t="s">
        <v>4</v>
      </c>
      <c r="B5" s="12">
        <v>1300</v>
      </c>
      <c r="C5" s="12">
        <v>1200</v>
      </c>
    </row>
    <row r="6" spans="1:3" ht="20.5" thickTop="1" thickBot="1">
      <c r="A6" s="11" t="s">
        <v>5</v>
      </c>
      <c r="B6" s="12">
        <v>1200</v>
      </c>
      <c r="C6" s="12">
        <v>1400</v>
      </c>
    </row>
    <row r="7" spans="1:3" ht="20.5" thickTop="1" thickBot="1">
      <c r="A7" s="11" t="s">
        <v>6</v>
      </c>
      <c r="B7" s="12">
        <v>1000</v>
      </c>
      <c r="C7" s="12">
        <v>1100</v>
      </c>
    </row>
    <row r="8" spans="1:3" ht="20.5" thickTop="1" thickBot="1">
      <c r="A8" s="11" t="s">
        <v>7</v>
      </c>
      <c r="B8" s="12">
        <v>4500</v>
      </c>
      <c r="C8" s="12">
        <v>5000</v>
      </c>
    </row>
    <row r="9" spans="1:3" ht="20.5" thickTop="1" thickBot="1">
      <c r="A9" s="11" t="s">
        <v>8</v>
      </c>
      <c r="B9" s="12">
        <v>5300</v>
      </c>
      <c r="C9" s="12">
        <v>3500</v>
      </c>
    </row>
    <row r="10" spans="1:3" ht="20.5" thickTop="1" thickBot="1">
      <c r="A10" s="11" t="s">
        <v>9</v>
      </c>
      <c r="B10" s="12">
        <v>1000</v>
      </c>
      <c r="C10" s="12">
        <v>600</v>
      </c>
    </row>
    <row r="11" spans="1:3" ht="20.5" thickTop="1" thickBot="1">
      <c r="A11" s="11" t="s">
        <v>10</v>
      </c>
      <c r="B11" s="12">
        <v>1200</v>
      </c>
      <c r="C11" s="12">
        <v>800</v>
      </c>
    </row>
    <row r="12" spans="1:3" ht="20.5" thickTop="1" thickBot="1">
      <c r="A12" s="11" t="s">
        <v>11</v>
      </c>
      <c r="B12" s="12">
        <v>2500</v>
      </c>
      <c r="C12" s="12">
        <v>2000</v>
      </c>
    </row>
    <row r="13" spans="1:3" ht="15" thickTop="1">
      <c r="A13" s="9" t="s">
        <v>16</v>
      </c>
      <c r="B13" s="10">
        <v>18000</v>
      </c>
      <c r="C13" s="10">
        <v>15600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2024-01-18T16:45:38Z</dcterms:created>
  <dcterms:modified xsi:type="dcterms:W3CDTF">2024-01-18T18:42:46Z</dcterms:modified>
</cp:coreProperties>
</file>