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ies" sheetId="1" r:id="rId4"/>
    <sheet state="visible" name="countries_in_regions" sheetId="2" r:id="rId5"/>
    <sheet state="visible" name="population_in_regions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hetpMnfG/60f2jVKScnzAAP8a9bQ=="/>
    </ext>
  </extLst>
</workbook>
</file>

<file path=xl/sharedStrings.xml><?xml version="1.0" encoding="utf-8"?>
<sst xmlns="http://schemas.openxmlformats.org/spreadsheetml/2006/main" count="517" uniqueCount="269">
  <si>
    <t>territory</t>
  </si>
  <si>
    <t>region</t>
  </si>
  <si>
    <t>population</t>
  </si>
  <si>
    <t>total</t>
  </si>
  <si>
    <t>total_land</t>
  </si>
  <si>
    <t>total_water</t>
  </si>
  <si>
    <t>Canada</t>
  </si>
  <si>
    <t>Americas</t>
  </si>
  <si>
    <t>most populated country:</t>
  </si>
  <si>
    <t>China</t>
  </si>
  <si>
    <t>Russia</t>
  </si>
  <si>
    <t>Europe</t>
  </si>
  <si>
    <t>less populated territory:</t>
  </si>
  <si>
    <t>Pitcairn Islands (United Kingdom)</t>
  </si>
  <si>
    <t>United States</t>
  </si>
  <si>
    <t>Africa's most populated country:</t>
  </si>
  <si>
    <t>Nigeria</t>
  </si>
  <si>
    <t>India</t>
  </si>
  <si>
    <t>Asia</t>
  </si>
  <si>
    <t>America's most populated country:</t>
  </si>
  <si>
    <t>US</t>
  </si>
  <si>
    <t>Asia's most populated country:</t>
  </si>
  <si>
    <t>Sudan</t>
  </si>
  <si>
    <t>Africa</t>
  </si>
  <si>
    <t>Europe's most populated country:</t>
  </si>
  <si>
    <t>Iran</t>
  </si>
  <si>
    <t>Oceania's most populated country:</t>
  </si>
  <si>
    <t>Australia</t>
  </si>
  <si>
    <t>Ethiopia</t>
  </si>
  <si>
    <t>Colombia</t>
  </si>
  <si>
    <t>Country with biggest water area in Africa:</t>
  </si>
  <si>
    <t>Indonesia</t>
  </si>
  <si>
    <t>Country with biggest water area in Asia:</t>
  </si>
  <si>
    <t>Tanzania</t>
  </si>
  <si>
    <t>Country with biggest water area in Europe:</t>
  </si>
  <si>
    <t>Oceania</t>
  </si>
  <si>
    <t>Country with biggest water area in Oceania:</t>
  </si>
  <si>
    <t>Brazil</t>
  </si>
  <si>
    <t>Country with biggest water area in America:</t>
  </si>
  <si>
    <t>Uganda</t>
  </si>
  <si>
    <t>Argentina</t>
  </si>
  <si>
    <t>Average population:</t>
  </si>
  <si>
    <t>Sweden</t>
  </si>
  <si>
    <t>Median population:</t>
  </si>
  <si>
    <t>Finland</t>
  </si>
  <si>
    <t>Mode population:</t>
  </si>
  <si>
    <t>Значения не повторяются</t>
  </si>
  <si>
    <t>Venezuela</t>
  </si>
  <si>
    <t>Average land area:</t>
  </si>
  <si>
    <t>Pakistan</t>
  </si>
  <si>
    <t>Median land area:</t>
  </si>
  <si>
    <t>Kazakhstan</t>
  </si>
  <si>
    <t>Mode land area:</t>
  </si>
  <si>
    <t>Chad</t>
  </si>
  <si>
    <t>Average water area:</t>
  </si>
  <si>
    <t>Malawi</t>
  </si>
  <si>
    <t>Median water area:</t>
  </si>
  <si>
    <t>Ukraine</t>
  </si>
  <si>
    <t>Mode water area:</t>
  </si>
  <si>
    <t>Myanmar</t>
  </si>
  <si>
    <t>Uzbekistan</t>
  </si>
  <si>
    <t>Vietnam</t>
  </si>
  <si>
    <t>Mexico</t>
  </si>
  <si>
    <t>Mali</t>
  </si>
  <si>
    <t>Norway</t>
  </si>
  <si>
    <t>Turkmenistan</t>
  </si>
  <si>
    <t>Guyana</t>
  </si>
  <si>
    <t>Eritrea</t>
  </si>
  <si>
    <t>Bolivia</t>
  </si>
  <si>
    <t>Liberia</t>
  </si>
  <si>
    <t>Botswana</t>
  </si>
  <si>
    <t>Turkey</t>
  </si>
  <si>
    <t>Bangladesh</t>
  </si>
  <si>
    <t>Japan</t>
  </si>
  <si>
    <t>Mozambique</t>
  </si>
  <si>
    <t>Chile</t>
  </si>
  <si>
    <t>Marshall Islands</t>
  </si>
  <si>
    <t>Kenya</t>
  </si>
  <si>
    <t>Ghana</t>
  </si>
  <si>
    <t>Mongolia</t>
  </si>
  <si>
    <t>Nicaragua</t>
  </si>
  <si>
    <t>Somalia</t>
  </si>
  <si>
    <t>Gabon</t>
  </si>
  <si>
    <t>Papua New Guinea</t>
  </si>
  <si>
    <t>Paraguay</t>
  </si>
  <si>
    <t>Zambia</t>
  </si>
  <si>
    <t>Germany</t>
  </si>
  <si>
    <t>Tunisia</t>
  </si>
  <si>
    <t>Kyrgyzstan</t>
  </si>
  <si>
    <t>Guinea-Bissau</t>
  </si>
  <si>
    <t>Suriname</t>
  </si>
  <si>
    <t>Netherlands</t>
  </si>
  <si>
    <t>Italy</t>
  </si>
  <si>
    <t>Romania</t>
  </si>
  <si>
    <t>Ecuador</t>
  </si>
  <si>
    <t>Spain</t>
  </si>
  <si>
    <t>Egypt</t>
  </si>
  <si>
    <t>Laos</t>
  </si>
  <si>
    <t>Madagascar</t>
  </si>
  <si>
    <t>Peru</t>
  </si>
  <si>
    <t>Belarus</t>
  </si>
  <si>
    <t>South Africa</t>
  </si>
  <si>
    <t>Cambodia</t>
  </si>
  <si>
    <t>Mauritania</t>
  </si>
  <si>
    <t>Ivory Coast</t>
  </si>
  <si>
    <t>New Zealand</t>
  </si>
  <si>
    <t>Senegal</t>
  </si>
  <si>
    <t>Zimbabwe</t>
  </si>
  <si>
    <t>Nepal</t>
  </si>
  <si>
    <t>Taiwan</t>
  </si>
  <si>
    <t>Hungary</t>
  </si>
  <si>
    <t>France</t>
  </si>
  <si>
    <t>Puerto Rico (United States)</t>
  </si>
  <si>
    <t>Sri Lanka</t>
  </si>
  <si>
    <t>Estonia</t>
  </si>
  <si>
    <t>Iceland</t>
  </si>
  <si>
    <t>Cameroon</t>
  </si>
  <si>
    <t>Lithuania</t>
  </si>
  <si>
    <t>Tajikistan</t>
  </si>
  <si>
    <t>Namibia</t>
  </si>
  <si>
    <t>Togo</t>
  </si>
  <si>
    <t>Bulgaria</t>
  </si>
  <si>
    <t>Latvia</t>
  </si>
  <si>
    <t>Thailand</t>
  </si>
  <si>
    <t>Burundi</t>
  </si>
  <si>
    <t>Philippines</t>
  </si>
  <si>
    <t>Guatemala</t>
  </si>
  <si>
    <t>United Kingdom</t>
  </si>
  <si>
    <t>Czech Republic</t>
  </si>
  <si>
    <t>Rwanda</t>
  </si>
  <si>
    <t>Hong Kong (China)</t>
  </si>
  <si>
    <t>U.S. Virgin Islands (United States)</t>
  </si>
  <si>
    <t>Syria</t>
  </si>
  <si>
    <t>Austria</t>
  </si>
  <si>
    <t>Armenia</t>
  </si>
  <si>
    <t>Ireland</t>
  </si>
  <si>
    <t>Albania</t>
  </si>
  <si>
    <t>Greece</t>
  </si>
  <si>
    <t>Switzerland</t>
  </si>
  <si>
    <t>Uruguay</t>
  </si>
  <si>
    <t>Malaysia</t>
  </si>
  <si>
    <t>Portugal</t>
  </si>
  <si>
    <t>Panama</t>
  </si>
  <si>
    <t>Moldova</t>
  </si>
  <si>
    <t>Iraq</t>
  </si>
  <si>
    <t>Slovakia</t>
  </si>
  <si>
    <t>Solomon Islands</t>
  </si>
  <si>
    <t>Poland</t>
  </si>
  <si>
    <t>Denmark</t>
  </si>
  <si>
    <t>Burkina Faso</t>
  </si>
  <si>
    <t>Croatia</t>
  </si>
  <si>
    <t>Jordan</t>
  </si>
  <si>
    <t>Azerbaijan</t>
  </si>
  <si>
    <t>Brunei</t>
  </si>
  <si>
    <t>Benin</t>
  </si>
  <si>
    <t>Israel</t>
  </si>
  <si>
    <t>Montenegro</t>
  </si>
  <si>
    <t>Dominican Republic</t>
  </si>
  <si>
    <t>French Polynesia (France)</t>
  </si>
  <si>
    <t>El Salvador</t>
  </si>
  <si>
    <t>South Korea</t>
  </si>
  <si>
    <t>Niger</t>
  </si>
  <si>
    <t>New Caledonia (France)</t>
  </si>
  <si>
    <t>North Macedonia</t>
  </si>
  <si>
    <t>Morocco</t>
  </si>
  <si>
    <t>Belgium</t>
  </si>
  <si>
    <t>Honduras</t>
  </si>
  <si>
    <t>Haiti</t>
  </si>
  <si>
    <t>Lebanon</t>
  </si>
  <si>
    <t>Jamaica</t>
  </si>
  <si>
    <t>Eswatini</t>
  </si>
  <si>
    <t>Belize</t>
  </si>
  <si>
    <t>Guinea</t>
  </si>
  <si>
    <t>Slovenia</t>
  </si>
  <si>
    <t>Sierra Leone</t>
  </si>
  <si>
    <t>Serbia</t>
  </si>
  <si>
    <t>Costa Rica</t>
  </si>
  <si>
    <t>Tonga</t>
  </si>
  <si>
    <t>Djibouti</t>
  </si>
  <si>
    <t>Singapore</t>
  </si>
  <si>
    <t>Bosnia and Herzegovina</t>
  </si>
  <si>
    <t>Mauritius</t>
  </si>
  <si>
    <t>Cyprus</t>
  </si>
  <si>
    <t>Samoa</t>
  </si>
  <si>
    <t>Saint Lucia</t>
  </si>
  <si>
    <t>North Korea</t>
  </si>
  <si>
    <t>Algeria</t>
  </si>
  <si>
    <t>Saudi Arabia</t>
  </si>
  <si>
    <t>Afghanistan</t>
  </si>
  <si>
    <t>Angola</t>
  </si>
  <si>
    <t>Yemen</t>
  </si>
  <si>
    <t>South Sudan</t>
  </si>
  <si>
    <t>Cuba</t>
  </si>
  <si>
    <t>United Arab Emirates</t>
  </si>
  <si>
    <t>Libya</t>
  </si>
  <si>
    <t>Central African Republic</t>
  </si>
  <si>
    <t>Oman</t>
  </si>
  <si>
    <t>Kuwait</t>
  </si>
  <si>
    <t>Georgia</t>
  </si>
  <si>
    <t>Qatar</t>
  </si>
  <si>
    <t>Lesotho</t>
  </si>
  <si>
    <t>Kosovo</t>
  </si>
  <si>
    <t>Equatorial Guinea</t>
  </si>
  <si>
    <t>Bahrain</t>
  </si>
  <si>
    <t>Trinidad and Tobago</t>
  </si>
  <si>
    <t>East Timor</t>
  </si>
  <si>
    <t>Fiji</t>
  </si>
  <si>
    <t>Comoros</t>
  </si>
  <si>
    <t>Bhutan</t>
  </si>
  <si>
    <t>Macau (China)</t>
  </si>
  <si>
    <t>Luxembourg</t>
  </si>
  <si>
    <t>Cape Verde</t>
  </si>
  <si>
    <t>Malta</t>
  </si>
  <si>
    <t>Transnistria</t>
  </si>
  <si>
    <t>Maldives</t>
  </si>
  <si>
    <t>Northern Cyprus</t>
  </si>
  <si>
    <t>Vanuatu</t>
  </si>
  <si>
    <t>Barbados</t>
  </si>
  <si>
    <t>Abkhazia</t>
  </si>
  <si>
    <t>São Tomé and Príncipe</t>
  </si>
  <si>
    <t>Guam (United States)</t>
  </si>
  <si>
    <t>Curaçao (Netherlands)</t>
  </si>
  <si>
    <t>Kiribati</t>
  </si>
  <si>
    <t>Grenada</t>
  </si>
  <si>
    <t>Aruba (Netherlands)</t>
  </si>
  <si>
    <t>Saint Vincent and the Grenadines</t>
  </si>
  <si>
    <t>Antigua and Barbuda</t>
  </si>
  <si>
    <t>Seychelles</t>
  </si>
  <si>
    <t>Andorra</t>
  </si>
  <si>
    <t>Dominica</t>
  </si>
  <si>
    <t>Cayman Islands (United Kingdom)</t>
  </si>
  <si>
    <t>Bermuda (United Kingdom)</t>
  </si>
  <si>
    <t>American Samoa (United States)</t>
  </si>
  <si>
    <t>Northern Mariana Islands (United States)</t>
  </si>
  <si>
    <t>Greenland (Denmark)</t>
  </si>
  <si>
    <t>Saint Kitts and Nevis</t>
  </si>
  <si>
    <t>South Ossetia</t>
  </si>
  <si>
    <t>Faroe Islands (Denmark)</t>
  </si>
  <si>
    <t>Turks and Caicos Islands (United Kingdom)</t>
  </si>
  <si>
    <t>Sint Maarten (Netherlands)</t>
  </si>
  <si>
    <t>Liechtenstein</t>
  </si>
  <si>
    <t>Monaco</t>
  </si>
  <si>
    <t>Saint Martin (France)</t>
  </si>
  <si>
    <t>Gibraltar (United Kingdom)</t>
  </si>
  <si>
    <t>San Marino</t>
  </si>
  <si>
    <t>Åland Islands (Finland)</t>
  </si>
  <si>
    <t>British Virgin Islands (United Kingdom)</t>
  </si>
  <si>
    <t>Palau</t>
  </si>
  <si>
    <t>Cook Islands (New Zealand)</t>
  </si>
  <si>
    <t>Anguilla (United Kingdom)</t>
  </si>
  <si>
    <t>Nauru</t>
  </si>
  <si>
    <t>Wallis and Futuna (France)</t>
  </si>
  <si>
    <t>Tuvalu</t>
  </si>
  <si>
    <t>Saint Barthélemy (France)</t>
  </si>
  <si>
    <t>Saint Helena, Ascension and Tristan da Cunha (United Kingdom)</t>
  </si>
  <si>
    <t>Saint Pierre and Miquelon (France)</t>
  </si>
  <si>
    <t>Montserrat (United Kingdom)</t>
  </si>
  <si>
    <t>Falkland Islands (United Kingdom)</t>
  </si>
  <si>
    <t>Christmas Island (Australia)</t>
  </si>
  <si>
    <t>Norfolk Island (Australia)</t>
  </si>
  <si>
    <t>Niue (New Zealand)</t>
  </si>
  <si>
    <t>Tokelau (New Zealand)</t>
  </si>
  <si>
    <t>Vatican City</t>
  </si>
  <si>
    <t>Cocos (Keeling) Islands (Australia)</t>
  </si>
  <si>
    <t>COUNTA из territory</t>
  </si>
  <si>
    <t>SUM из population</t>
  </si>
  <si>
    <t>AVERAGE из population</t>
  </si>
  <si>
    <t>MAX из population</t>
  </si>
  <si>
    <t>MIN из population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</si>
</sst>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Calibri"/>
    </font>
    <font>
      <color theme="1"/>
      <name val="Calibri"/>
    </font>
    <font>
      <color rgb="FF000000"/>
      <name val="Docs-Calibri"/>
    </font>
    <font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3" fontId="4" numFmtId="0" xfId="0" applyAlignment="1" applyFont="1">
      <alignment horizontal="left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стран в частях света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countries_in_regions!$B$1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countries_in_regions!$A$2:$A$7</c:f>
            </c:strRef>
          </c:cat>
          <c:val>
            <c:numRef>
              <c:f>countries_in_regions!$B$2:$B$7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Africa, Americas, Asia, Europe, Oceania…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population_in_regions!$B$1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population_in_regions!$A$2:$A$233</c:f>
            </c:strRef>
          </c:cat>
          <c:val>
            <c:numRef>
              <c:f>population_in_regions!$B$2:$B$233</c:f>
              <c:numCache/>
            </c:numRef>
          </c:val>
        </c:ser>
        <c:ser>
          <c:idx val="1"/>
          <c:order val="1"/>
          <c:tx>
            <c:strRef>
              <c:f>population_in_regions!$C$1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population_in_regions!$A$2:$A$233</c:f>
            </c:strRef>
          </c:cat>
          <c:val>
            <c:numRef>
              <c:f>population_in_regions!$C$2:$C$233</c:f>
              <c:numCache/>
            </c:numRef>
          </c:val>
        </c:ser>
        <c:ser>
          <c:idx val="2"/>
          <c:order val="2"/>
          <c:tx>
            <c:strRef>
              <c:f>population_in_regions!$D$1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population_in_regions!$A$2:$A$233</c:f>
            </c:strRef>
          </c:cat>
          <c:val>
            <c:numRef>
              <c:f>population_in_regions!$D$2:$D$233</c:f>
              <c:numCache/>
            </c:numRef>
          </c:val>
        </c:ser>
        <c:ser>
          <c:idx val="3"/>
          <c:order val="3"/>
          <c:tx>
            <c:strRef>
              <c:f>population_in_regions!$E$1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population_in_regions!$A$2:$A$233</c:f>
            </c:strRef>
          </c:cat>
          <c:val>
            <c:numRef>
              <c:f>population_in_regions!$E$2:$E$233</c:f>
              <c:numCache/>
            </c:numRef>
          </c:val>
        </c:ser>
        <c:ser>
          <c:idx val="4"/>
          <c:order val="4"/>
          <c:tx>
            <c:strRef>
              <c:f>population_in_regions!$F$1</c:f>
            </c:strRef>
          </c:tx>
          <c:cat>
            <c:strRef>
              <c:f>population_in_regions!$A$2:$A$233</c:f>
            </c:strRef>
          </c:cat>
          <c:val>
            <c:numRef>
              <c:f>population_in_regions!$F$2:$F$233</c:f>
              <c:numCache/>
            </c:numRef>
          </c:val>
        </c:ser>
        <c:ser>
          <c:idx val="5"/>
          <c:order val="5"/>
          <c:tx>
            <c:strRef>
              <c:f>population_in_regions!$G$1</c:f>
            </c:strRef>
          </c:tx>
          <c:cat>
            <c:strRef>
              <c:f>population_in_regions!$A$2:$A$233</c:f>
            </c:strRef>
          </c:cat>
          <c:val>
            <c:numRef>
              <c:f>population_in_regions!$G$2:$G$233</c:f>
              <c:numCache/>
            </c:numRef>
          </c:val>
        </c:ser>
        <c:axId val="102528498"/>
        <c:axId val="1837905693"/>
      </c:barChart>
      <c:catAx>
        <c:axId val="102528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territory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905693"/>
      </c:catAx>
      <c:valAx>
        <c:axId val="1837905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28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из population, AVERAGE из population, MAX из population и MIN из population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population_in_regions!$B$1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population_in_regions!$A$2:$A$7</c:f>
            </c:strRef>
          </c:cat>
          <c:val>
            <c:numRef>
              <c:f>population_in_regions!$B$2:$B$7</c:f>
              <c:numCache/>
            </c:numRef>
          </c:val>
        </c:ser>
        <c:ser>
          <c:idx val="1"/>
          <c:order val="1"/>
          <c:tx>
            <c:strRef>
              <c:f>population_in_regions!$C$1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population_in_regions!$A$2:$A$7</c:f>
            </c:strRef>
          </c:cat>
          <c:val>
            <c:numRef>
              <c:f>population_in_regions!$C$2:$C$7</c:f>
              <c:numCache/>
            </c:numRef>
          </c:val>
        </c:ser>
        <c:ser>
          <c:idx val="2"/>
          <c:order val="2"/>
          <c:tx>
            <c:strRef>
              <c:f>population_in_regions!$D$1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population_in_regions!$A$2:$A$7</c:f>
            </c:strRef>
          </c:cat>
          <c:val>
            <c:numRef>
              <c:f>population_in_regions!$D$2:$D$7</c:f>
              <c:numCache/>
            </c:numRef>
          </c:val>
        </c:ser>
        <c:ser>
          <c:idx val="3"/>
          <c:order val="3"/>
          <c:tx>
            <c:strRef>
              <c:f>population_in_regions!$E$1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population_in_regions!$A$2:$A$7</c:f>
            </c:strRef>
          </c:cat>
          <c:val>
            <c:numRef>
              <c:f>population_in_regions!$E$2:$E$7</c:f>
              <c:numCache/>
            </c:numRef>
          </c:val>
        </c:ser>
        <c:axId val="230610904"/>
        <c:axId val="1284292232"/>
      </c:barChart>
      <c:catAx>
        <c:axId val="23061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292232"/>
      </c:catAx>
      <c:valAx>
        <c:axId val="1284292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610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400050</xdr:colOff>
      <xdr:row>1</xdr:row>
      <xdr:rowOff>161925</xdr:rowOff>
    </xdr:from>
    <xdr:ext cx="5715000" cy="3533775"/>
    <xdr:graphicFrame>
      <xdr:nvGraphicFramePr>
        <xdr:cNvPr id="279280070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208</xdr:row>
      <xdr:rowOff>171450</xdr:rowOff>
    </xdr:from>
    <xdr:ext cx="5715000" cy="3533775"/>
    <xdr:graphicFrame>
      <xdr:nvGraphicFramePr>
        <xdr:cNvPr id="608357444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371475</xdr:colOff>
      <xdr:row>7</xdr:row>
      <xdr:rowOff>66675</xdr:rowOff>
    </xdr:from>
    <xdr:ext cx="5715000" cy="3533775"/>
    <xdr:graphicFrame>
      <xdr:nvGraphicFramePr>
        <xdr:cNvPr id="1011206557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31" sheet="countries"/>
  </cacheSource>
  <cacheFields>
    <cacheField name="territory" numFmtId="0">
      <sharedItems>
        <s v="Canada"/>
        <s v="Russia"/>
        <s v="United States"/>
        <s v="India"/>
        <s v="China"/>
        <s v="Sudan"/>
        <s v="Iran"/>
        <s v="Ethiopia"/>
        <s v="Colombia"/>
        <s v="Indonesia"/>
        <s v="Tanzania"/>
        <s v="Australia"/>
        <s v="Brazil"/>
        <s v="Uganda"/>
        <s v="Argentina"/>
        <s v="Sweden"/>
        <s v="Finland"/>
        <s v="Venezuela"/>
        <s v="Pakistan"/>
        <s v="Kazakhstan"/>
        <s v="Chad"/>
        <s v="Malawi"/>
        <s v="Ukraine"/>
        <s v="Myanmar"/>
        <s v="Uzbekistan"/>
        <s v="Vietnam"/>
        <s v="Mexico"/>
        <s v="Mali"/>
        <s v="Norway"/>
        <s v="Turkmenistan"/>
        <s v="Guyana"/>
        <s v="Eritrea"/>
        <s v="Bolivia"/>
        <s v="Liberia"/>
        <s v="Botswana"/>
        <s v="Turkey"/>
        <s v="Bangladesh"/>
        <s v="Japan"/>
        <s v="Nigeria"/>
        <s v="Mozambique"/>
        <s v="Chile"/>
        <s v="Marshall Islands"/>
        <s v="Kenya"/>
        <s v="Ghana"/>
        <s v="Mongolia"/>
        <s v="Nicaragua"/>
        <s v="Somalia"/>
        <s v="Gabon"/>
        <s v="Papua New Guinea"/>
        <s v="Paraguay"/>
        <s v="Zambia"/>
        <s v="Germany"/>
        <s v="Tunisia"/>
        <s v="Kyrgyzstan"/>
        <s v="Guinea-Bissau"/>
        <s v="Suriname"/>
        <s v="Netherlands"/>
        <s v="Italy"/>
        <s v="Romania"/>
        <s v="Ecuador"/>
        <s v="Spain"/>
        <s v="Egypt"/>
        <s v="Laos"/>
        <s v="Madagascar"/>
        <s v="Peru"/>
        <s v="Belarus"/>
        <s v="South Africa"/>
        <s v="Cambodia"/>
        <s v="Mauritania"/>
        <s v="Ivory Coast"/>
        <s v="New Zealand"/>
        <s v="Senegal"/>
        <s v="Zimbabwe"/>
        <s v="Nepal"/>
        <s v="Taiwan"/>
        <s v="Hungary"/>
        <s v="France"/>
        <s v="Puerto Rico (United States)"/>
        <s v="Sri Lanka"/>
        <s v="Estonia"/>
        <s v="Iceland"/>
        <s v="Cameroon"/>
        <s v="Lithuania"/>
        <s v="Tajikistan"/>
        <s v="Namibia"/>
        <s v="Togo"/>
        <s v="Bulgaria"/>
        <s v="Latvia"/>
        <s v="Thailand"/>
        <s v="Burundi"/>
        <s v="Philippines"/>
        <s v="Guatemala"/>
        <s v="United Kingdom"/>
        <s v="Czech Republic"/>
        <s v="Rwanda"/>
        <s v="Hong Kong (China)"/>
        <s v="U.S. Virgin Islands (United States)"/>
        <s v="Syria"/>
        <s v="Austria"/>
        <s v="Armenia"/>
        <s v="Ireland"/>
        <s v="Albania"/>
        <s v="Greece"/>
        <s v="Switzerland"/>
        <s v="Uruguay"/>
        <s v="Malaysia"/>
        <s v="Portugal"/>
        <s v="Panama"/>
        <s v="Moldova"/>
        <s v="Iraq"/>
        <s v="Slovakia"/>
        <s v="Solomon Islands"/>
        <s v="Poland"/>
        <s v="Denmark"/>
        <s v="Burkina Faso"/>
        <s v="Croatia"/>
        <s v="Jordan"/>
        <s v="Azerbaijan"/>
        <s v="Brunei"/>
        <s v="Benin"/>
        <s v="Israel"/>
        <s v="Montenegro"/>
        <s v="Dominican Republic"/>
        <s v="French Polynesia (France)"/>
        <s v="El Salvador"/>
        <s v="South Korea"/>
        <s v="Niger"/>
        <s v="New Caledonia (France)"/>
        <s v="North Macedonia"/>
        <s v="Morocco"/>
        <s v="Belgium"/>
        <s v="Honduras"/>
        <s v="Haiti"/>
        <s v="Lebanon"/>
        <s v="Jamaica"/>
        <s v="Eswatini"/>
        <s v="Belize"/>
        <s v="Guinea"/>
        <s v="Slovenia"/>
        <s v="Sierra Leone"/>
        <s v="Serbia"/>
        <s v="Costa Rica"/>
        <s v="Tonga"/>
        <s v="Djibouti"/>
        <s v="Singapore"/>
        <s v="Bosnia and Herzegovina"/>
        <s v="Mauritius"/>
        <s v="Cyprus"/>
        <s v="Samoa"/>
        <s v="Saint Lucia"/>
        <s v="North Korea"/>
        <s v="Algeria"/>
        <s v="Saudi Arabia"/>
        <s v="Afghanistan"/>
        <s v="Angola"/>
        <s v="Yemen"/>
        <s v="South Sudan"/>
        <s v="Cuba"/>
        <s v="United Arab Emirates"/>
        <s v="Libya"/>
        <s v="Central African Republic"/>
        <s v="Oman"/>
        <s v="Kuwait"/>
        <s v="Georgia"/>
        <s v="Qatar"/>
        <s v="Lesotho"/>
        <s v="Kosovo"/>
        <s v="Equatorial Guinea"/>
        <s v="Bahrain"/>
        <s v="Trinidad and Tobago"/>
        <s v="East Timor"/>
        <s v="Fiji"/>
        <s v="Comoros"/>
        <s v="Bhutan"/>
        <s v="Macau (China)"/>
        <s v="Luxembourg"/>
        <s v="Cape Verde"/>
        <s v="Malta"/>
        <s v="Transnistria"/>
        <s v="Maldives"/>
        <s v="Northern Cyprus"/>
        <s v="Vanuatu"/>
        <s v="Barbados"/>
        <s v="Abkhazia"/>
        <s v="São Tomé and Príncipe"/>
        <s v="Guam (United States)"/>
        <s v="Curaçao (Netherlands)"/>
        <s v="Kiribati"/>
        <s v="Grenada"/>
        <s v="Aruba (Netherlands)"/>
        <s v="Saint Vincent and the Grenadines"/>
        <s v="Antigua and Barbuda"/>
        <s v="Seychelles"/>
        <s v="Andorra"/>
        <s v="Dominica"/>
        <s v="Cayman Islands (United Kingdom)"/>
        <s v="Bermuda (United Kingdom)"/>
        <s v="American Samoa (United States)"/>
        <s v="Northern Mariana Islands (United States)"/>
        <s v="Greenland (Denmark)"/>
        <s v="Saint Kitts and Nevis"/>
        <s v="South Ossetia"/>
        <s v="Faroe Islands (Denmark)"/>
        <s v="Turks and Caicos Islands (United Kingdom)"/>
        <s v="Sint Maarten (Netherlands)"/>
        <s v="Liechtenstein"/>
        <s v="Monaco"/>
        <s v="Saint Martin (France)"/>
        <s v="Gibraltar (United Kingdom)"/>
        <s v="San Marino"/>
        <s v="Åland Islands (Finland)"/>
        <s v="British Virgin Islands (United Kingdom)"/>
        <s v="Palau"/>
        <s v="Cook Islands (New Zealand)"/>
        <s v="Anguilla (United Kingdom)"/>
        <s v="Nauru"/>
        <s v="Wallis and Futuna (France)"/>
        <s v="Tuvalu"/>
        <s v="Saint Barthélemy (France)"/>
        <s v="Saint Helena, Ascension and Tristan da Cunha (United Kingdom)"/>
        <s v="Saint Pierre and Miquelon (France)"/>
        <s v="Montserrat (United Kingdom)"/>
        <s v="Falkland Islands (United Kingdom)"/>
        <s v="Christmas Island (Australia)"/>
        <s v="Norfolk Island (Australia)"/>
        <s v="Niue (New Zealand)"/>
        <s v="Tokelau (New Zealand)"/>
        <s v="Vatican City"/>
        <s v="Cocos (Keeling) Islands (Australia)"/>
        <s v="Pitcairn Islands (United Kingdom)"/>
      </sharedItems>
    </cacheField>
    <cacheField name="region" numFmtId="0">
      <sharedItems>
        <s v="Americas"/>
        <s v="Europe"/>
        <s v="Asia"/>
        <s v="Africa"/>
        <s v="Oceania"/>
      </sharedItems>
    </cacheField>
    <cacheField name="population" numFmtId="0">
      <sharedItems containsSemiMixedTypes="0" containsString="0" containsNumber="1" containsInteger="1">
        <n v="3.8371961E7"/>
        <n v="1.46171015E8"/>
        <n v="3.32203939E8"/>
        <n v="1.380747026E9"/>
        <n v="1.411778724E9"/>
        <n v="4.371591E7"/>
        <n v="8.470062E7"/>
        <n v="1.17876E8"/>
        <n v="5.1049498E7"/>
        <n v="2.7135E8"/>
        <n v="5.9441988E7"/>
        <n v="2.5849106E7"/>
        <n v="2.13552039E8"/>
        <n v="4.28859E7"/>
        <n v="4.5808747E7"/>
        <n v="1.040207E7"/>
        <n v="5509432.0"/>
        <n v="2.8705E7"/>
        <n v="2.252E8"/>
        <n v="1.8983704E7"/>
        <n v="1.6818391E7"/>
        <n v="1.8898441E7"/>
        <n v="4.1408239E7"/>
        <n v="5.5294979E7"/>
        <n v="3.5037007E7"/>
        <n v="9.758E7"/>
        <n v="1.26014024E8"/>
        <n v="2.0856E7"/>
        <n v="5398804.0"/>
        <n v="6118000.0"/>
        <n v="743699.0"/>
        <n v="3601000.0"/>
        <n v="1.1797257E7"/>
        <n v="4661010.0"/>
        <n v="2410338.0"/>
        <n v="8.3614362E7"/>
        <n v="1.71196172E8"/>
        <n v="1.2536E8"/>
        <n v="2.11401E8"/>
        <n v="3.0832244E7"/>
        <n v="1.9678363E7"/>
        <n v="54516.0"/>
        <n v="4.7564296E7"/>
        <n v="3.0955202E7"/>
        <n v="3392868.0"/>
        <n v="6595674.0"/>
        <n v="1.636E7"/>
        <n v="2233272.0"/>
        <n v="9122994.0"/>
        <n v="7353038.0"/>
        <n v="1.8400556E7"/>
        <n v="8.3155031E7"/>
        <n v="1.1746695E7"/>
        <n v="6663000.0"/>
        <n v="1646077.0"/>
        <n v="598000.0"/>
        <n v="1.7626731E7"/>
        <n v="5.9126079E7"/>
        <n v="1.9317984E7"/>
        <n v="1.7796076E7"/>
        <n v="4.7394223E7"/>
        <n v="1.02207167E8"/>
        <n v="7337783.0"/>
        <n v="2.6923353E7"/>
        <n v="3.3035304E7"/>
        <n v="9349645.0"/>
        <n v="5.962235E7"/>
        <n v="1.5552211E7"/>
        <n v="4271197.0"/>
        <n v="2.7087732E7"/>
        <n v="5128943.0"/>
        <n v="1.7223497E7"/>
        <n v="1.5790716E7"/>
        <n v="3.0378055E7"/>
        <n v="2.3514196E7"/>
        <n v="9730000.0"/>
        <n v="6.7427E7"/>
        <n v="3285874.0"/>
        <n v="2.1919E7"/>
        <n v="1330068.0"/>
        <n v="369870.0"/>
        <n v="2.4348251E7"/>
        <n v="2786006.0"/>
        <n v="9504000.0"/>
        <n v="2550226.0"/>
        <n v="7886000.0"/>
        <n v="6916548.0"/>
        <n v="1883700.0"/>
        <n v="6.668313E7"/>
        <n v="1.2574571E7"/>
        <n v="1.10701144E8"/>
        <n v="1.7109746E7"/>
        <n v="6.7081234E7"/>
        <n v="1.069448E7"/>
        <n v="1.2955768E7"/>
        <n v="7474200.0"/>
        <n v="104000.0"/>
        <n v="1.8276E7"/>
        <n v="8940809.0"/>
        <n v="2963300.0"/>
        <n v="4977400.0"/>
        <n v="2829741.0"/>
        <n v="1.0718565E7"/>
        <n v="8680890.0"/>
        <n v="3554915.0"/>
        <n v="3.27096E7"/>
        <n v="1.0347892E7"/>
        <n v="4278500.0"/>
        <n v="2597100.0"/>
        <n v="4.11907E7"/>
        <n v="5459781.0"/>
        <n v="728041.0"/>
        <n v="3.8169E7"/>
        <n v="5850189.0"/>
        <n v="2.1510181E7"/>
        <n v="4036355.0"/>
        <n v="1.1012844E7"/>
        <n v="1.01301E7"/>
        <n v="453600.0"/>
        <n v="1.2506347E7"/>
        <n v="9387420.0"/>
        <n v="621306.0"/>
        <n v="1.0535535E7"/>
        <n v="279890.0"/>
        <n v="6825935.0"/>
        <n v="5.1671569E7"/>
        <n v="2.4112753E7"/>
        <n v="273674.0"/>
        <n v="2068808.0"/>
        <n v="3.6340781E7"/>
        <n v="1.156929E7"/>
        <n v="9450711.0"/>
        <n v="1.1743017E7"/>
        <n v="6769000.0"/>
        <n v="2734093.0"/>
        <n v="1172000.0"/>
        <n v="419199.0"/>
        <n v="1.2907395E7"/>
        <n v="2108977.0"/>
        <n v="8297882.0"/>
        <n v="6871547.0"/>
        <n v="5163038.0"/>
        <n v="99532.0"/>
        <n v="976107.0"/>
        <n v="5685807.0"/>
        <n v="3320954.0"/>
        <n v="1266030.0"/>
        <n v="888005.0"/>
        <n v="199853.0"/>
        <n v="178696.0"/>
        <n v="2.566E7"/>
        <n v="4.47E7"/>
        <n v="3.4218169E7"/>
        <n v="3.2890171E7"/>
        <n v="3.2097671E7"/>
        <n v="3.0491E7"/>
        <n v="1.3249924E7"/>
        <n v="1.1181595E7"/>
        <n v="9503738.0"/>
        <n v="6959000.0"/>
        <n v="5633412.0"/>
        <n v="4513666.0"/>
        <n v="4464521.0"/>
        <n v="3728573.0"/>
        <n v="2628512.0"/>
        <n v="2159000.0"/>
        <n v="1782115.0"/>
        <n v="1505588.0"/>
        <n v="1501635.0"/>
        <n v="1366725.0"/>
        <n v="1317780.0"/>
        <n v="898402.0"/>
        <n v="758316.0"/>
        <n v="756129.0"/>
        <n v="682500.0"/>
        <n v="634730.0"/>
        <n v="563198.0"/>
        <n v="514564.0"/>
        <n v="469000.0"/>
        <n v="383135.0"/>
        <n v="372486.0"/>
        <n v="301295.0"/>
        <n v="288000.0"/>
        <n v="245424.0"/>
        <n v="214610.0"/>
        <n v="178306.0"/>
        <n v="153671.0"/>
        <n v="120740.0"/>
        <n v="113000.0"/>
        <n v="111050.0"/>
        <n v="110696.0"/>
        <n v="99337.0"/>
        <n v="98963.0"/>
        <n v="78015.0"/>
        <n v="72000.0"/>
        <n v="65786.0"/>
        <n v="64055.0"/>
        <n v="56951.0"/>
        <n v="56801.0"/>
        <n v="56653.0"/>
        <n v="54000.0"/>
        <n v="53532.0"/>
        <n v="53399.0"/>
        <n v="42953.0"/>
        <n v="41486.0"/>
        <n v="39062.0"/>
        <n v="38350.0"/>
        <n v="34065.0"/>
        <n v="34000.0"/>
        <n v="33599.0"/>
        <n v="30286.0"/>
        <n v="30000.0"/>
        <n v="17957.0"/>
        <n v="15342.0"/>
        <n v="15000.0"/>
        <n v="11832.0"/>
        <n v="11369.0"/>
        <n v="10679.0"/>
        <n v="10124.0"/>
        <n v="6000.0"/>
        <n v="5985.0"/>
        <n v="5000.0"/>
        <n v="4000.0"/>
        <n v="1966.0"/>
        <n v="1734.0"/>
        <n v="1549.0"/>
        <n v="1501.0"/>
        <n v="825.0"/>
        <n v="573.0"/>
        <n v="40.0"/>
      </sharedItems>
    </cacheField>
    <cacheField name="total" numFmtId="0">
      <sharedItems containsSemiMixedTypes="0" containsString="0" containsNumber="1">
        <n v="9984670.0"/>
        <n v="1.7098246E7"/>
        <n v="9525067.0"/>
        <n v="3287263.0"/>
        <n v="9596961.0"/>
        <n v="1861484.0"/>
        <n v="1648195.0"/>
        <n v="1104300.0"/>
        <n v="1141748.0"/>
        <n v="1910931.0"/>
        <n v="945087.0"/>
        <n v="7692024.0"/>
        <n v="8515767.0"/>
        <n v="241550.0"/>
        <n v="2780400.0"/>
        <n v="450295.0"/>
        <n v="338425.0"/>
        <n v="916445.0"/>
        <n v="907843.0"/>
        <n v="2724900.0"/>
        <n v="1284000.0"/>
        <n v="118484.0"/>
        <n v="603500.0"/>
        <n v="676578.0"/>
        <n v="447400.0"/>
        <n v="331212.0"/>
        <n v="1964375.0"/>
        <n v="1240192.0"/>
        <n v="385207.0"/>
        <n v="488100.0"/>
        <n v="214969.0"/>
        <n v="117600.0"/>
        <n v="1098581.0"/>
        <n v="111369.0"/>
        <n v="581730.0"/>
        <n v="783562.0"/>
        <n v="148460.0"/>
        <n v="377976.0"/>
        <n v="923768.0"/>
        <n v="801590.0"/>
        <n v="756102.0"/>
        <n v="181.0"/>
        <n v="580367.0"/>
        <n v="238533.0"/>
        <n v="1564110.0"/>
        <n v="130373.0"/>
        <n v="637657.0"/>
        <n v="267668.0"/>
        <n v="462840.0"/>
        <n v="406752.0"/>
        <n v="752612.0"/>
        <n v="357114.0"/>
        <n v="163610.0"/>
        <n v="199951.0"/>
        <n v="36125.0"/>
        <n v="163820.0"/>
        <n v="41850.0"/>
        <n v="301339.0"/>
        <n v="238397.0"/>
        <n v="276841.0"/>
        <n v="505992.0"/>
        <n v="1002450.0"/>
        <n v="236800.0"/>
        <n v="587041.0"/>
        <n v="1285216.0"/>
        <n v="207600.0"/>
        <n v="1221037.0"/>
        <n v="181035.0"/>
        <n v="1030700.0"/>
        <n v="322463.0"/>
        <n v="270467.0"/>
        <n v="196722.0"/>
        <n v="390757.0"/>
        <n v="147181.0"/>
        <n v="36193.0"/>
        <n v="93028.0"/>
        <n v="640679.0"/>
        <n v="9104.0"/>
        <n v="65610.0"/>
        <n v="45227.0"/>
        <n v="103000.0"/>
        <n v="475442.0"/>
        <n v="65300.0"/>
        <n v="143100.0"/>
        <n v="825615.0"/>
        <n v="56785.0"/>
        <n v="111002.0"/>
        <n v="64559.0"/>
        <n v="513120.0"/>
        <n v="27834.0"/>
        <n v="300000.0"/>
        <n v="108889.0"/>
        <n v="242495.0"/>
        <n v="78871.0"/>
        <n v="26338.0"/>
        <n v="2755.0"/>
        <n v="347.0"/>
        <n v="185180.0"/>
        <n v="83871.0"/>
        <n v="29743.0"/>
        <n v="70273.0"/>
        <n v="28748.0"/>
        <n v="131957.0"/>
        <n v="41284.0"/>
        <n v="176215.0"/>
        <n v="330803.0"/>
        <n v="92226.0"/>
        <n v="75417.0"/>
        <n v="33846.0"/>
        <n v="438317.0"/>
        <n v="49037.0"/>
        <n v="28896.0"/>
        <n v="312696.0"/>
        <n v="43094.0"/>
        <n v="274222.0"/>
        <n v="56594.0"/>
        <n v="89342.0"/>
        <n v="86600.0"/>
        <n v="5765.0"/>
        <n v="114763.0"/>
        <n v="20770.0"/>
        <n v="13812.0"/>
        <n v="48671.0"/>
        <n v="4167.0"/>
        <n v="21041.0"/>
        <n v="100210.0"/>
        <n v="1267000.0"/>
        <n v="18575.0"/>
        <n v="25713.0"/>
        <n v="446550.0"/>
        <n v="30528.0"/>
        <n v="112492.0"/>
        <n v="27750.0"/>
        <n v="10452.0"/>
        <n v="10991.0"/>
        <n v="17364.0"/>
        <n v="22966.0"/>
        <n v="245857.0"/>
        <n v="20273.0"/>
        <n v="71740.0"/>
        <n v="88361.0"/>
        <n v="51100.0"/>
        <n v="747.0"/>
        <n v="23200.0"/>
        <n v="728.0"/>
        <n v="51209.0"/>
        <n v="2040.0"/>
        <n v="9251.0"/>
        <n v="2842.0"/>
        <n v="616.0"/>
        <n v="120540.0"/>
        <n v="2381741.0"/>
        <n v="2149690.0"/>
        <n v="652230.0"/>
        <n v="1246700.0"/>
        <n v="555000.0"/>
        <n v="644329.0"/>
        <n v="109884.0"/>
        <n v="83600.0"/>
        <n v="1759540.0"/>
        <n v="622984.0"/>
        <n v="309500.0"/>
        <n v="17818.0"/>
        <n v="69700.0"/>
        <n v="11586.0"/>
        <n v="30355.0"/>
        <n v="10887.0"/>
        <n v="28051.0"/>
        <n v="778.0"/>
        <n v="5130.0"/>
        <n v="14919.0"/>
        <n v="18272.0"/>
        <n v="1862.0"/>
        <n v="38394.0"/>
        <n v="31.3"/>
        <n v="2586.0"/>
        <n v="4033.0"/>
        <n v="316.0"/>
        <n v="4163.0"/>
        <n v="300.0"/>
        <n v="3355.0"/>
        <n v="12189.0"/>
        <n v="430.0"/>
        <n v="8660.0"/>
        <n v="964.0"/>
        <n v="549.0"/>
        <n v="444.0"/>
        <n v="811.0"/>
        <n v="344.0"/>
        <n v="180.0"/>
        <n v="389.0"/>
        <n v="442.0"/>
        <n v="452.0"/>
        <n v="468.0"/>
        <n v="751.0"/>
        <n v="264.0"/>
        <n v="54.0"/>
        <n v="199.0"/>
        <n v="464.0"/>
        <n v="2166086.0"/>
        <n v="261.0"/>
        <n v="3900.0"/>
        <n v="1393.0"/>
        <n v="948.0"/>
        <n v="34.0"/>
        <n v="160.0"/>
        <n v="2.02"/>
        <n v="6.0"/>
        <n v="61.0"/>
        <n v="1580.0"/>
        <n v="151.0"/>
        <n v="459.0"/>
        <n v="236.0"/>
        <n v="91.0"/>
        <n v="21.0"/>
        <n v="142.0"/>
        <n v="26.0"/>
        <n v="308.0"/>
        <n v="242.0"/>
        <n v="102.0"/>
        <n v="12173.0"/>
        <n v="135.0"/>
        <n v="36.0"/>
        <n v="260.0"/>
        <n v="12.0"/>
        <n v="0.49"/>
        <n v="14.0"/>
        <n v="47.0"/>
      </sharedItems>
    </cacheField>
    <cacheField name="total_land" numFmtId="0">
      <sharedItems containsSemiMixedTypes="0" containsString="0" containsNumber="1">
        <n v="9093507.0"/>
        <n v="1.6377742E7"/>
        <n v="9147593.0"/>
        <n v="2973190.0"/>
        <n v="9326410.0"/>
        <n v="1731671.0"/>
        <n v="1531595.0"/>
        <n v="1000000.0"/>
        <n v="1038700.0"/>
        <n v="1811569.0"/>
        <n v="885800.0"/>
        <n v="7633565.0"/>
        <n v="8460415.0"/>
        <n v="197100.0"/>
        <n v="2736690.0"/>
        <n v="410335.0"/>
        <n v="303816.0"/>
        <n v="882050.0"/>
        <n v="882623.0"/>
        <n v="2699700.0"/>
        <n v="1259200.0"/>
        <n v="94080.0"/>
        <n v="579300.0"/>
        <n v="653508.0"/>
        <n v="425400.0"/>
        <n v="310070.0"/>
        <n v="1943945.0"/>
        <n v="1220190.0"/>
        <n v="365957.0"/>
        <n v="469930.0"/>
        <n v="196849.0"/>
        <n v="101000.0"/>
        <n v="1083301.0"/>
        <n v="96320.0"/>
        <n v="566730.0"/>
        <n v="769632.0"/>
        <n v="130168.0"/>
        <n v="364546.0"/>
        <n v="910768.0"/>
        <n v="786380.0"/>
        <n v="743812.0"/>
        <n v="181.0"/>
        <n v="569140.0"/>
        <n v="227533.0"/>
        <n v="1553556.0"/>
        <n v="119990.0"/>
        <n v="627337.0"/>
        <n v="257667.0"/>
        <n v="452860.0"/>
        <n v="397302.0"/>
        <n v="743398.0"/>
        <n v="348672.0"/>
        <n v="155360.0"/>
        <n v="191801.0"/>
        <n v="28120.0"/>
        <n v="156000.0"/>
        <n v="33893.0"/>
        <n v="294140.0"/>
        <n v="231291.0"/>
        <n v="256369.0"/>
        <n v="498980.0"/>
        <n v="995450.0"/>
        <n v="230800.0"/>
        <n v="581540.0"/>
        <n v="1279996.0"/>
        <n v="202900.0"/>
        <n v="1214470.0"/>
        <n v="176515.0"/>
        <n v="1025520.0"/>
        <n v="318003.0"/>
        <n v="262443.0"/>
        <n v="192530.0"/>
        <n v="386847.0"/>
        <n v="143351.0"/>
        <n v="32260.0"/>
        <n v="89608.0"/>
        <n v="640427.0"/>
        <n v="9104.0"/>
        <n v="62732.0"/>
        <n v="42388.0"/>
        <n v="100250.0"/>
        <n v="472710.0"/>
        <n v="62680.0"/>
        <n v="141510.0"/>
        <n v="823290.0"/>
        <n v="54385.0"/>
        <n v="108612.0"/>
        <n v="62249.0"/>
        <n v="510890.0"/>
        <n v="25680.0"/>
        <n v="298170.0"/>
        <n v="107159.0"/>
        <n v="241930.0"/>
        <n v="77199.0"/>
        <n v="24668.0"/>
        <n v="1106.0"/>
        <n v="346.0"/>
        <n v="183630.0"/>
        <n v="82445.0"/>
        <n v="28342.0"/>
        <n v="68883.0"/>
        <n v="27398.0"/>
        <n v="130647.0"/>
        <n v="39997.0"/>
        <n v="175015.0"/>
        <n v="329613.0"/>
        <n v="91119.0"/>
        <n v="74340.0"/>
        <n v="32891.0"/>
        <n v="437367.0"/>
        <n v="48105.0"/>
        <n v="27986.0"/>
        <n v="311888.0"/>
        <n v="42434.0"/>
        <n v="273602.0"/>
        <n v="55974.0"/>
        <n v="88802.0"/>
        <n v="86100.0"/>
        <n v="5265.0"/>
        <n v="114305.0"/>
        <n v="20330.0"/>
        <n v="13452.0"/>
        <n v="48320.0"/>
        <n v="3827.0"/>
        <n v="20721.0"/>
        <n v="99909.0"/>
        <n v="1266700.0"/>
        <n v="18275.0"/>
        <n v="25433.0"/>
        <n v="446300.0"/>
        <n v="30278.0"/>
        <n v="111890.0"/>
        <n v="27560.0"/>
        <n v="10230.0"/>
        <n v="10831.0"/>
        <n v="17204.0"/>
        <n v="22806.0"/>
        <n v="245717.0"/>
        <n v="20151.0"/>
        <n v="71620.0"/>
        <n v="88246.0"/>
        <n v="51060.0"/>
        <n v="717.0"/>
        <n v="23180.0"/>
        <n v="716.0"/>
        <n v="51187.0"/>
        <n v="2030.0"/>
        <n v="9241.0"/>
        <n v="2821.0"/>
        <n v="606.0"/>
        <n v="120538.0"/>
        <n v="2381741.0"/>
        <n v="2149690.0"/>
        <n v="652230.0"/>
        <n v="1246700.0"/>
        <n v="555000.0"/>
        <n v="644329.0"/>
        <n v="109884.0"/>
        <n v="83600.0"/>
        <n v="1759540.0"/>
        <n v="622984.0"/>
        <n v="309500.0"/>
        <n v="17818.0"/>
        <n v="69700.0"/>
        <n v="11586.0"/>
        <n v="30355.0"/>
        <n v="0.0"/>
        <n v="28051.0"/>
        <n v="778.0"/>
        <n v="5128.0"/>
        <n v="14919.0"/>
        <n v="18274.0"/>
        <n v="1862.0"/>
        <n v="38394.0"/>
        <n v="28.2"/>
        <n v="2586.0"/>
        <n v="4033.0"/>
        <n v="316.0"/>
        <n v="298.0"/>
        <n v="12189.0"/>
        <n v="431.0"/>
        <n v="964.0"/>
        <n v="544.0"/>
        <n v="444.0"/>
        <n v="811.0"/>
        <n v="344.0"/>
        <n v="180.0"/>
        <n v="389.0"/>
        <n v="442.6"/>
        <n v="455.0"/>
        <n v="468.0"/>
        <n v="751.0"/>
        <n v="264.0"/>
        <n v="54.0"/>
        <n v="199.0"/>
        <n v="464.0"/>
        <n v="2166086.0"/>
        <n v="261.0"/>
        <n v="1393.0"/>
        <n v="430.0"/>
        <n v="34.0"/>
        <n v="160.0"/>
        <n v="2.02"/>
        <n v="54.4"/>
        <n v="6.5"/>
        <n v="61.0"/>
        <n v="151.0"/>
        <n v="459.0"/>
        <n v="236.0"/>
        <n v="91.0"/>
        <n v="21.0"/>
        <n v="142.0"/>
        <n v="26.0"/>
        <n v="308.0"/>
        <n v="242.0"/>
        <n v="102.0"/>
        <n v="12173.0"/>
        <n v="135.0"/>
        <n v="36.0"/>
        <n v="260.0"/>
        <n v="12.0"/>
        <n v="0.49"/>
        <n v="14.0"/>
        <n v="47.0"/>
      </sharedItems>
    </cacheField>
    <cacheField name="total_water" numFmtId="0">
      <sharedItems containsSemiMixedTypes="0" containsString="0" containsNumber="1">
        <n v="891163.0"/>
        <n v="720500.0"/>
        <n v="377424.0"/>
        <n v="314073.0"/>
        <n v="270550.0"/>
        <n v="129813.0"/>
        <n v="116600.0"/>
        <n v="104300.0"/>
        <n v="100210.0"/>
        <n v="93000.0"/>
        <n v="61500.0"/>
        <n v="58459.0"/>
        <n v="55352.0"/>
        <n v="43938.0"/>
        <n v="43710.0"/>
        <n v="39960.0"/>
        <n v="34330.0"/>
        <n v="30000.0"/>
        <n v="25220.0"/>
        <n v="25200.0"/>
        <n v="24800.0"/>
        <n v="24404.0"/>
        <n v="24200.0"/>
        <n v="23070.0"/>
        <n v="22000.0"/>
        <n v="21140.0"/>
        <n v="20430.0"/>
        <n v="20002.0"/>
        <n v="19520.0"/>
        <n v="18170.0"/>
        <n v="18120.0"/>
        <n v="16600.0"/>
        <n v="15280.0"/>
        <n v="15049.0"/>
        <n v="15000.0"/>
        <n v="13930.0"/>
        <n v="13830.0"/>
        <n v="13430.0"/>
        <n v="13000.0"/>
        <n v="12290.0"/>
        <n v="11673.0"/>
        <n v="11227.0"/>
        <n v="11000.0"/>
        <n v="10560.0"/>
        <n v="10380.0"/>
        <n v="10320.0"/>
        <n v="10000.0"/>
        <n v="9980.0"/>
        <n v="9450.0"/>
        <n v="9220.0"/>
        <n v="8350.0"/>
        <n v="8250.0"/>
        <n v="8150.0"/>
        <n v="8005.0"/>
        <n v="7820.0"/>
        <n v="7650.0"/>
        <n v="7200.0"/>
        <n v="7100.0"/>
        <n v="6720.0"/>
        <n v="6390.0"/>
        <n v="6000.0"/>
        <n v="5501.0"/>
        <n v="5220.0"/>
        <n v="4700.0"/>
        <n v="4620.0"/>
        <n v="4520.0"/>
        <n v="4480.0"/>
        <n v="4460.0"/>
        <n v="4395.0"/>
        <n v="4192.0"/>
        <n v="3910.0"/>
        <n v="3830.0"/>
        <n v="3720.0"/>
        <n v="3420.0"/>
        <n v="3374.0"/>
        <n v="3054.0"/>
        <n v="2878.0"/>
        <n v="2840.0"/>
        <n v="2750.0"/>
        <n v="2730.0"/>
        <n v="2620.0"/>
        <n v="2590.0"/>
        <n v="2425.0"/>
        <n v="2400.0"/>
        <n v="2390.0"/>
        <n v="2340.0"/>
        <n v="2230.0"/>
        <n v="2150.0"/>
        <n v="1830.0"/>
        <n v="1730.0"/>
        <n v="1680.0"/>
        <n v="1672.0"/>
        <n v="1670.0"/>
        <n v="1649.0"/>
        <n v="1564.0"/>
        <n v="1550.0"/>
        <n v="1426.0"/>
        <n v="1401.0"/>
        <n v="1390.0"/>
        <n v="1350.0"/>
        <n v="1310.0"/>
        <n v="1280.0"/>
        <n v="1200.0"/>
        <n v="1190.0"/>
        <n v="1107.0"/>
        <n v="1080.0"/>
        <n v="960.0"/>
        <n v="950.0"/>
        <n v="930.0"/>
        <n v="910.0"/>
        <n v="791.0"/>
        <n v="660.0"/>
        <n v="620.0"/>
        <n v="540.0"/>
        <n v="500.0"/>
        <n v="457.569"/>
        <n v="440.0"/>
        <n v="360.0"/>
        <n v="350.0"/>
        <n v="340.0"/>
        <n v="320.0"/>
        <n v="301.0"/>
        <n v="300.0"/>
        <n v="280.0"/>
        <n v="250.0"/>
        <n v="200.0"/>
        <n v="190.0"/>
        <n v="170.0"/>
        <n v="160.0"/>
        <n v="140.0"/>
        <n v="122.0"/>
        <n v="120.0"/>
        <n v="115.0"/>
        <n v="40.0"/>
        <n v="30.0"/>
        <n v="20.0"/>
        <n v="10.0"/>
        <n v="2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untries_in_regions" cacheId="0" dataCaption="" rowGrandTotals="0" compact="0" compactData="0">
  <location ref="A1:B6" firstHeaderRow="0" firstDataRow="1" firstDataCol="0"/>
  <pivotFields>
    <pivotField name="territo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region" axis="axisRow" compact="0" outline="0" multipleItemSelectionAllowed="1" showAll="0" sortType="ascending">
      <items>
        <item x="3"/>
        <item sd="0" x="0"/>
        <item sd="0" x="2"/>
        <item sd="0" x="1"/>
        <item sd="0" x="4"/>
        <item t="default"/>
      </items>
    </pivotField>
    <pivotField name="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total_l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total_wa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</pivotFields>
  <rowFields>
    <field x="1"/>
  </rowFields>
  <dataFields>
    <dataField name="COUNTA of territory" fld="0" subtotal="count" baseField="0"/>
  </dataFields>
</pivotTableDefinition>
</file>

<file path=xl/pivotTables/pivotTable2.xml><?xml version="1.0" encoding="utf-8"?>
<pivotTableDefinition xmlns="http://schemas.openxmlformats.org/spreadsheetml/2006/main" name="population_in_regions" cacheId="0" dataCaption="" rowGrandTotals="0" compact="0" compactData="0">
  <location ref="A1:E6" firstHeaderRow="0" firstDataRow="2" firstDataCol="0"/>
  <pivotFields>
    <pivotField name="terri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region" axis="axisRow" compact="0" outline="0" multipleItemSelectionAllowed="1" showAll="0" sortType="ascending">
      <items>
        <item x="3"/>
        <item x="0"/>
        <item x="2"/>
        <item x="1"/>
        <item x="4"/>
        <item t="default"/>
      </items>
    </pivotField>
    <pivotField name="popul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total_l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total_wa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</pivotFields>
  <rowFields>
    <field x="1"/>
  </rowFields>
  <colFields>
    <field x="-2"/>
  </colFields>
  <dataFields>
    <dataField name="SUM of population" fld="2" baseField="0"/>
    <dataField name="AVERAGE of population" fld="2" subtotal="average" baseField="0"/>
    <dataField name="MAX of population" fld="2" subtotal="max" baseField="0"/>
    <dataField name="MIN of population" fld="2" subtotal="min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71"/>
    <col customWidth="1" min="2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2" t="s">
        <v>7</v>
      </c>
      <c r="C2" s="2">
        <v>3.8371961E7</v>
      </c>
      <c r="D2" s="2">
        <v>9984670.0</v>
      </c>
      <c r="E2" s="2">
        <v>9093507.0</v>
      </c>
      <c r="F2" s="2">
        <v>891163.0</v>
      </c>
      <c r="H2" s="3" t="s">
        <v>8</v>
      </c>
      <c r="J2" s="3" t="s">
        <v>9</v>
      </c>
    </row>
    <row r="3" ht="15.75" customHeight="1">
      <c r="A3" s="2" t="s">
        <v>10</v>
      </c>
      <c r="B3" s="2" t="s">
        <v>11</v>
      </c>
      <c r="C3" s="2">
        <v>1.46171015E8</v>
      </c>
      <c r="D3" s="2">
        <v>1.7098246E7</v>
      </c>
      <c r="E3" s="2">
        <v>1.6377742E7</v>
      </c>
      <c r="F3" s="2">
        <v>720500.0</v>
      </c>
      <c r="H3" s="3" t="s">
        <v>12</v>
      </c>
      <c r="J3" s="4" t="s">
        <v>13</v>
      </c>
    </row>
    <row r="4" ht="15.75" customHeight="1">
      <c r="A4" s="2" t="s">
        <v>14</v>
      </c>
      <c r="B4" s="2" t="s">
        <v>7</v>
      </c>
      <c r="C4" s="2">
        <v>3.32203939E8</v>
      </c>
      <c r="D4" s="2">
        <v>9525067.0</v>
      </c>
      <c r="E4" s="2">
        <v>9147593.0</v>
      </c>
      <c r="F4" s="2">
        <v>377424.0</v>
      </c>
      <c r="H4" s="3" t="s">
        <v>15</v>
      </c>
      <c r="J4" s="3" t="s">
        <v>16</v>
      </c>
    </row>
    <row r="5" ht="15.75" customHeight="1">
      <c r="A5" s="2" t="s">
        <v>17</v>
      </c>
      <c r="B5" s="2" t="s">
        <v>18</v>
      </c>
      <c r="C5" s="2">
        <v>1.380747026E9</v>
      </c>
      <c r="D5" s="2">
        <v>3287263.0</v>
      </c>
      <c r="E5" s="2">
        <v>2973190.0</v>
      </c>
      <c r="F5" s="2">
        <v>314073.0</v>
      </c>
      <c r="H5" s="3" t="s">
        <v>19</v>
      </c>
      <c r="J5" s="3" t="s">
        <v>20</v>
      </c>
    </row>
    <row r="6" ht="15.75" customHeight="1">
      <c r="A6" s="2" t="s">
        <v>9</v>
      </c>
      <c r="B6" s="2" t="s">
        <v>18</v>
      </c>
      <c r="C6" s="2">
        <v>1.411778724E9</v>
      </c>
      <c r="D6" s="2">
        <v>9596961.0</v>
      </c>
      <c r="E6" s="2">
        <v>9326410.0</v>
      </c>
      <c r="F6" s="2">
        <v>270550.0</v>
      </c>
      <c r="H6" s="3" t="s">
        <v>21</v>
      </c>
      <c r="J6" s="3" t="s">
        <v>9</v>
      </c>
    </row>
    <row r="7" ht="15.75" customHeight="1">
      <c r="A7" s="2" t="s">
        <v>22</v>
      </c>
      <c r="B7" s="2" t="s">
        <v>23</v>
      </c>
      <c r="C7" s="2">
        <v>4.371591E7</v>
      </c>
      <c r="D7" s="2">
        <v>1861484.0</v>
      </c>
      <c r="E7" s="2">
        <v>1731671.0</v>
      </c>
      <c r="F7" s="2">
        <v>129813.0</v>
      </c>
      <c r="H7" s="3" t="s">
        <v>24</v>
      </c>
      <c r="J7" s="3" t="s">
        <v>10</v>
      </c>
    </row>
    <row r="8" ht="15.75" customHeight="1">
      <c r="A8" s="2" t="s">
        <v>25</v>
      </c>
      <c r="B8" s="2" t="s">
        <v>18</v>
      </c>
      <c r="C8" s="2">
        <v>8.470062E7</v>
      </c>
      <c r="D8" s="2">
        <v>1648195.0</v>
      </c>
      <c r="E8" s="2">
        <v>1531595.0</v>
      </c>
      <c r="F8" s="2">
        <v>116600.0</v>
      </c>
      <c r="H8" s="3" t="s">
        <v>26</v>
      </c>
      <c r="J8" s="3" t="s">
        <v>27</v>
      </c>
    </row>
    <row r="9" ht="15.75" customHeight="1">
      <c r="A9" s="2" t="s">
        <v>28</v>
      </c>
      <c r="B9" s="2" t="s">
        <v>23</v>
      </c>
      <c r="C9" s="2">
        <v>1.17876E8</v>
      </c>
      <c r="D9" s="2">
        <v>1104300.0</v>
      </c>
      <c r="E9" s="2">
        <v>1000000.0</v>
      </c>
      <c r="F9" s="2">
        <v>104300.0</v>
      </c>
    </row>
    <row r="10" ht="15.75" customHeight="1">
      <c r="A10" s="2" t="s">
        <v>29</v>
      </c>
      <c r="B10" s="2" t="s">
        <v>7</v>
      </c>
      <c r="C10" s="2">
        <v>5.1049498E7</v>
      </c>
      <c r="D10" s="2">
        <v>1141748.0</v>
      </c>
      <c r="E10" s="2">
        <v>1038700.0</v>
      </c>
      <c r="F10" s="2">
        <v>100210.0</v>
      </c>
      <c r="H10" s="3" t="s">
        <v>30</v>
      </c>
      <c r="K10" s="3" t="s">
        <v>22</v>
      </c>
    </row>
    <row r="11" ht="15.75" customHeight="1">
      <c r="A11" s="2" t="s">
        <v>31</v>
      </c>
      <c r="B11" s="2" t="s">
        <v>18</v>
      </c>
      <c r="C11" s="2">
        <v>2.7135E8</v>
      </c>
      <c r="D11" s="2">
        <v>1910931.0</v>
      </c>
      <c r="E11" s="2">
        <v>1811569.0</v>
      </c>
      <c r="F11" s="2">
        <v>93000.0</v>
      </c>
      <c r="H11" s="5" t="s">
        <v>32</v>
      </c>
      <c r="K11" s="3" t="s">
        <v>17</v>
      </c>
    </row>
    <row r="12" ht="15.75" customHeight="1">
      <c r="A12" s="2" t="s">
        <v>33</v>
      </c>
      <c r="B12" s="2" t="s">
        <v>23</v>
      </c>
      <c r="C12" s="2">
        <v>5.9441988E7</v>
      </c>
      <c r="D12" s="2">
        <v>945087.0</v>
      </c>
      <c r="E12" s="2">
        <v>885800.0</v>
      </c>
      <c r="F12" s="2">
        <v>61500.0</v>
      </c>
      <c r="H12" s="3" t="s">
        <v>34</v>
      </c>
      <c r="K12" s="3" t="s">
        <v>10</v>
      </c>
    </row>
    <row r="13" ht="15.75" customHeight="1">
      <c r="A13" s="2" t="s">
        <v>27</v>
      </c>
      <c r="B13" s="2" t="s">
        <v>35</v>
      </c>
      <c r="C13" s="2">
        <v>2.5849106E7</v>
      </c>
      <c r="D13" s="2">
        <v>7692024.0</v>
      </c>
      <c r="E13" s="2">
        <v>7633565.0</v>
      </c>
      <c r="F13" s="2">
        <v>58459.0</v>
      </c>
      <c r="H13" s="3" t="s">
        <v>36</v>
      </c>
      <c r="K13" s="3" t="s">
        <v>27</v>
      </c>
    </row>
    <row r="14" ht="15.75" customHeight="1">
      <c r="A14" s="2" t="s">
        <v>37</v>
      </c>
      <c r="B14" s="2" t="s">
        <v>7</v>
      </c>
      <c r="C14" s="2">
        <v>2.13552039E8</v>
      </c>
      <c r="D14" s="2">
        <v>8515767.0</v>
      </c>
      <c r="E14" s="2">
        <v>8460415.0</v>
      </c>
      <c r="F14" s="2">
        <v>55352.0</v>
      </c>
      <c r="H14" s="5" t="s">
        <v>38</v>
      </c>
      <c r="K14" s="3" t="s">
        <v>6</v>
      </c>
    </row>
    <row r="15" ht="15.75" customHeight="1">
      <c r="A15" s="2" t="s">
        <v>39</v>
      </c>
      <c r="B15" s="2" t="s">
        <v>23</v>
      </c>
      <c r="C15" s="2">
        <v>4.28859E7</v>
      </c>
      <c r="D15" s="2">
        <v>241550.0</v>
      </c>
      <c r="E15" s="2">
        <v>197100.0</v>
      </c>
      <c r="F15" s="2">
        <v>43938.0</v>
      </c>
    </row>
    <row r="16" ht="15.75" customHeight="1">
      <c r="A16" s="2" t="s">
        <v>40</v>
      </c>
      <c r="B16" s="2" t="s">
        <v>7</v>
      </c>
      <c r="C16" s="2">
        <v>4.5808747E7</v>
      </c>
      <c r="D16" s="2">
        <v>2780400.0</v>
      </c>
      <c r="E16" s="2">
        <v>2736690.0</v>
      </c>
      <c r="F16" s="2">
        <v>43710.0</v>
      </c>
      <c r="H16" s="3" t="s">
        <v>41</v>
      </c>
      <c r="J16" s="6">
        <f>AVERAGE(C:C)</f>
        <v>33345211.98</v>
      </c>
    </row>
    <row r="17" ht="15.75" customHeight="1">
      <c r="A17" s="2" t="s">
        <v>42</v>
      </c>
      <c r="B17" s="2" t="s">
        <v>11</v>
      </c>
      <c r="C17" s="2">
        <v>1.040207E7</v>
      </c>
      <c r="D17" s="2">
        <v>450295.0</v>
      </c>
      <c r="E17" s="2">
        <v>410335.0</v>
      </c>
      <c r="F17" s="2">
        <v>39960.0</v>
      </c>
      <c r="H17" s="3" t="s">
        <v>43</v>
      </c>
      <c r="J17" s="6">
        <f>MEDIAN(C:C)</f>
        <v>5571422</v>
      </c>
    </row>
    <row r="18" ht="15.75" customHeight="1">
      <c r="A18" s="2" t="s">
        <v>44</v>
      </c>
      <c r="B18" s="2" t="s">
        <v>11</v>
      </c>
      <c r="C18" s="2">
        <v>5509432.0</v>
      </c>
      <c r="D18" s="2">
        <v>338425.0</v>
      </c>
      <c r="E18" s="2">
        <v>303816.0</v>
      </c>
      <c r="F18" s="2">
        <v>34330.0</v>
      </c>
      <c r="H18" s="3" t="s">
        <v>45</v>
      </c>
      <c r="J18" s="6" t="str">
        <f>MODE(C:C)</f>
        <v>#N/A</v>
      </c>
      <c r="K18" s="3" t="s">
        <v>46</v>
      </c>
    </row>
    <row r="19" ht="15.75" customHeight="1">
      <c r="A19" s="2" t="s">
        <v>47</v>
      </c>
      <c r="B19" s="2" t="s">
        <v>7</v>
      </c>
      <c r="C19" s="2">
        <v>2.8705E7</v>
      </c>
      <c r="D19" s="2">
        <v>916445.0</v>
      </c>
      <c r="E19" s="2">
        <v>882050.0</v>
      </c>
      <c r="F19" s="2">
        <v>30000.0</v>
      </c>
      <c r="H19" s="3" t="s">
        <v>48</v>
      </c>
      <c r="J19" s="6">
        <f>AVERAGE(E:E)</f>
        <v>560600.74</v>
      </c>
    </row>
    <row r="20" ht="15.75" customHeight="1">
      <c r="A20" s="2" t="s">
        <v>49</v>
      </c>
      <c r="B20" s="2" t="s">
        <v>18</v>
      </c>
      <c r="C20" s="2">
        <v>2.252E8</v>
      </c>
      <c r="D20" s="2">
        <v>907843.0</v>
      </c>
      <c r="E20" s="2">
        <v>882623.0</v>
      </c>
      <c r="F20" s="2">
        <v>25220.0</v>
      </c>
      <c r="H20" s="3" t="s">
        <v>50</v>
      </c>
      <c r="J20" s="6">
        <f>MEDIAN(E:E)</f>
        <v>72980</v>
      </c>
    </row>
    <row r="21" ht="15.75" customHeight="1">
      <c r="A21" s="2" t="s">
        <v>51</v>
      </c>
      <c r="B21" s="2" t="s">
        <v>18</v>
      </c>
      <c r="C21" s="2">
        <v>1.8983704E7</v>
      </c>
      <c r="D21" s="2">
        <v>2724900.0</v>
      </c>
      <c r="E21" s="2">
        <v>2699700.0</v>
      </c>
      <c r="F21" s="2">
        <v>25200.0</v>
      </c>
      <c r="H21" s="3" t="s">
        <v>52</v>
      </c>
      <c r="J21" s="6">
        <f>MODE(E:E)</f>
        <v>0</v>
      </c>
    </row>
    <row r="22" ht="15.75" customHeight="1">
      <c r="A22" s="2" t="s">
        <v>53</v>
      </c>
      <c r="B22" s="2" t="s">
        <v>23</v>
      </c>
      <c r="C22" s="2">
        <v>1.6818391E7</v>
      </c>
      <c r="D22" s="2">
        <v>1284000.0</v>
      </c>
      <c r="E22" s="2">
        <v>1259200.0</v>
      </c>
      <c r="F22" s="2">
        <v>24800.0</v>
      </c>
      <c r="H22" s="3" t="s">
        <v>54</v>
      </c>
      <c r="J22" s="6">
        <f>AVERAGE(F:F)</f>
        <v>18423.68943</v>
      </c>
    </row>
    <row r="23" ht="15.75" customHeight="1">
      <c r="A23" s="2" t="s">
        <v>55</v>
      </c>
      <c r="B23" s="2" t="s">
        <v>23</v>
      </c>
      <c r="C23" s="2">
        <v>1.8898441E7</v>
      </c>
      <c r="D23" s="2">
        <v>118484.0</v>
      </c>
      <c r="E23" s="2">
        <v>94080.0</v>
      </c>
      <c r="F23" s="2">
        <v>24404.0</v>
      </c>
      <c r="H23" s="3" t="s">
        <v>56</v>
      </c>
      <c r="J23" s="6">
        <f>MEDIAN(F:F)</f>
        <v>620</v>
      </c>
    </row>
    <row r="24" ht="15.75" customHeight="1">
      <c r="A24" s="2" t="s">
        <v>57</v>
      </c>
      <c r="B24" s="2" t="s">
        <v>11</v>
      </c>
      <c r="C24" s="2">
        <v>4.1408239E7</v>
      </c>
      <c r="D24" s="2">
        <v>603500.0</v>
      </c>
      <c r="E24" s="2">
        <v>579300.0</v>
      </c>
      <c r="F24" s="2">
        <v>24200.0</v>
      </c>
      <c r="H24" s="3" t="s">
        <v>58</v>
      </c>
      <c r="J24" s="6">
        <f>MODE(F:F)</f>
        <v>0</v>
      </c>
    </row>
    <row r="25" ht="15.75" customHeight="1">
      <c r="A25" s="2" t="s">
        <v>59</v>
      </c>
      <c r="B25" s="2" t="s">
        <v>18</v>
      </c>
      <c r="C25" s="2">
        <v>5.5294979E7</v>
      </c>
      <c r="D25" s="2">
        <v>676578.0</v>
      </c>
      <c r="E25" s="2">
        <v>653508.0</v>
      </c>
      <c r="F25" s="2">
        <v>23070.0</v>
      </c>
    </row>
    <row r="26" ht="15.75" customHeight="1">
      <c r="A26" s="2" t="s">
        <v>60</v>
      </c>
      <c r="B26" s="2" t="s">
        <v>18</v>
      </c>
      <c r="C26" s="2">
        <v>3.5037007E7</v>
      </c>
      <c r="D26" s="2">
        <v>447400.0</v>
      </c>
      <c r="E26" s="2">
        <v>425400.0</v>
      </c>
      <c r="F26" s="2">
        <v>22000.0</v>
      </c>
    </row>
    <row r="27" ht="15.75" customHeight="1">
      <c r="A27" s="2" t="s">
        <v>61</v>
      </c>
      <c r="B27" s="2" t="s">
        <v>18</v>
      </c>
      <c r="C27" s="2">
        <v>9.758E7</v>
      </c>
      <c r="D27" s="2">
        <v>331212.0</v>
      </c>
      <c r="E27" s="2">
        <v>310070.0</v>
      </c>
      <c r="F27" s="2">
        <v>21140.0</v>
      </c>
    </row>
    <row r="28" ht="15.75" customHeight="1">
      <c r="A28" s="2" t="s">
        <v>62</v>
      </c>
      <c r="B28" s="2" t="s">
        <v>7</v>
      </c>
      <c r="C28" s="2">
        <v>1.26014024E8</v>
      </c>
      <c r="D28" s="2">
        <v>1964375.0</v>
      </c>
      <c r="E28" s="2">
        <v>1943945.0</v>
      </c>
      <c r="F28" s="2">
        <v>20430.0</v>
      </c>
    </row>
    <row r="29" ht="15.75" customHeight="1">
      <c r="A29" s="2" t="s">
        <v>63</v>
      </c>
      <c r="B29" s="2" t="s">
        <v>23</v>
      </c>
      <c r="C29" s="2">
        <v>2.0856E7</v>
      </c>
      <c r="D29" s="2">
        <v>1240192.0</v>
      </c>
      <c r="E29" s="2">
        <v>1220190.0</v>
      </c>
      <c r="F29" s="2">
        <v>20002.0</v>
      </c>
    </row>
    <row r="30" ht="15.75" customHeight="1">
      <c r="A30" s="2" t="s">
        <v>64</v>
      </c>
      <c r="B30" s="2" t="s">
        <v>11</v>
      </c>
      <c r="C30" s="2">
        <v>5398804.0</v>
      </c>
      <c r="D30" s="2">
        <v>385207.0</v>
      </c>
      <c r="E30" s="2">
        <v>365957.0</v>
      </c>
      <c r="F30" s="2">
        <v>19520.0</v>
      </c>
    </row>
    <row r="31" ht="15.75" customHeight="1">
      <c r="A31" s="2" t="s">
        <v>65</v>
      </c>
      <c r="B31" s="2" t="s">
        <v>18</v>
      </c>
      <c r="C31" s="2">
        <v>6118000.0</v>
      </c>
      <c r="D31" s="2">
        <v>488100.0</v>
      </c>
      <c r="E31" s="2">
        <v>469930.0</v>
      </c>
      <c r="F31" s="2">
        <v>18170.0</v>
      </c>
    </row>
    <row r="32" ht="15.75" customHeight="1">
      <c r="A32" s="2" t="s">
        <v>66</v>
      </c>
      <c r="B32" s="2" t="s">
        <v>7</v>
      </c>
      <c r="C32" s="2">
        <v>743699.0</v>
      </c>
      <c r="D32" s="2">
        <v>214969.0</v>
      </c>
      <c r="E32" s="2">
        <v>196849.0</v>
      </c>
      <c r="F32" s="2">
        <v>18120.0</v>
      </c>
    </row>
    <row r="33" ht="15.75" customHeight="1">
      <c r="A33" s="2" t="s">
        <v>67</v>
      </c>
      <c r="B33" s="2" t="s">
        <v>23</v>
      </c>
      <c r="C33" s="2">
        <v>3601000.0</v>
      </c>
      <c r="D33" s="2">
        <v>117600.0</v>
      </c>
      <c r="E33" s="2">
        <v>101000.0</v>
      </c>
      <c r="F33" s="2">
        <v>16600.0</v>
      </c>
    </row>
    <row r="34" ht="15.75" customHeight="1">
      <c r="A34" s="2" t="s">
        <v>68</v>
      </c>
      <c r="B34" s="2" t="s">
        <v>7</v>
      </c>
      <c r="C34" s="2">
        <v>1.1797257E7</v>
      </c>
      <c r="D34" s="2">
        <v>1098581.0</v>
      </c>
      <c r="E34" s="2">
        <v>1083301.0</v>
      </c>
      <c r="F34" s="2">
        <v>15280.0</v>
      </c>
    </row>
    <row r="35" ht="15.75" customHeight="1">
      <c r="A35" s="2" t="s">
        <v>69</v>
      </c>
      <c r="B35" s="2" t="s">
        <v>23</v>
      </c>
      <c r="C35" s="2">
        <v>4661010.0</v>
      </c>
      <c r="D35" s="2">
        <v>111369.0</v>
      </c>
      <c r="E35" s="2">
        <v>96320.0</v>
      </c>
      <c r="F35" s="2">
        <v>15049.0</v>
      </c>
    </row>
    <row r="36" ht="15.75" customHeight="1">
      <c r="A36" s="2" t="s">
        <v>70</v>
      </c>
      <c r="B36" s="2" t="s">
        <v>23</v>
      </c>
      <c r="C36" s="2">
        <v>2410338.0</v>
      </c>
      <c r="D36" s="2">
        <v>581730.0</v>
      </c>
      <c r="E36" s="2">
        <v>566730.0</v>
      </c>
      <c r="F36" s="2">
        <v>15000.0</v>
      </c>
    </row>
    <row r="37" ht="15.75" customHeight="1">
      <c r="A37" s="2" t="s">
        <v>71</v>
      </c>
      <c r="B37" s="2" t="s">
        <v>18</v>
      </c>
      <c r="C37" s="2">
        <v>8.3614362E7</v>
      </c>
      <c r="D37" s="2">
        <v>783562.0</v>
      </c>
      <c r="E37" s="2">
        <v>769632.0</v>
      </c>
      <c r="F37" s="2">
        <v>13930.0</v>
      </c>
    </row>
    <row r="38" ht="15.75" customHeight="1">
      <c r="A38" s="2" t="s">
        <v>72</v>
      </c>
      <c r="B38" s="2" t="s">
        <v>18</v>
      </c>
      <c r="C38" s="2">
        <v>1.71196172E8</v>
      </c>
      <c r="D38" s="2">
        <v>148460.0</v>
      </c>
      <c r="E38" s="2">
        <v>130168.0</v>
      </c>
      <c r="F38" s="2">
        <v>13830.0</v>
      </c>
    </row>
    <row r="39" ht="15.75" customHeight="1">
      <c r="A39" s="2" t="s">
        <v>73</v>
      </c>
      <c r="B39" s="2" t="s">
        <v>18</v>
      </c>
      <c r="C39" s="2">
        <v>1.2536E8</v>
      </c>
      <c r="D39" s="2">
        <v>377976.0</v>
      </c>
      <c r="E39" s="2">
        <v>364546.0</v>
      </c>
      <c r="F39" s="2">
        <v>13430.0</v>
      </c>
    </row>
    <row r="40" ht="15.75" customHeight="1">
      <c r="A40" s="2" t="s">
        <v>16</v>
      </c>
      <c r="B40" s="2" t="s">
        <v>23</v>
      </c>
      <c r="C40" s="2">
        <v>2.11401E8</v>
      </c>
      <c r="D40" s="2">
        <v>923768.0</v>
      </c>
      <c r="E40" s="2">
        <v>910768.0</v>
      </c>
      <c r="F40" s="2">
        <v>13000.0</v>
      </c>
    </row>
    <row r="41" ht="15.75" customHeight="1">
      <c r="A41" s="2" t="s">
        <v>74</v>
      </c>
      <c r="B41" s="2" t="s">
        <v>23</v>
      </c>
      <c r="C41" s="2">
        <v>3.0832244E7</v>
      </c>
      <c r="D41" s="2">
        <v>801590.0</v>
      </c>
      <c r="E41" s="2">
        <v>786380.0</v>
      </c>
      <c r="F41" s="2">
        <v>13000.0</v>
      </c>
    </row>
    <row r="42" ht="15.75" customHeight="1">
      <c r="A42" s="2" t="s">
        <v>75</v>
      </c>
      <c r="B42" s="2" t="s">
        <v>7</v>
      </c>
      <c r="C42" s="2">
        <v>1.9678363E7</v>
      </c>
      <c r="D42" s="2">
        <v>756102.0</v>
      </c>
      <c r="E42" s="2">
        <v>743812.0</v>
      </c>
      <c r="F42" s="2">
        <v>12290.0</v>
      </c>
    </row>
    <row r="43" ht="15.75" customHeight="1">
      <c r="A43" s="2" t="s">
        <v>76</v>
      </c>
      <c r="B43" s="2" t="s">
        <v>35</v>
      </c>
      <c r="C43" s="2">
        <v>54516.0</v>
      </c>
      <c r="D43" s="2">
        <v>181.0</v>
      </c>
      <c r="E43" s="2">
        <v>181.0</v>
      </c>
      <c r="F43" s="2">
        <v>11673.0</v>
      </c>
    </row>
    <row r="44" ht="15.75" customHeight="1">
      <c r="A44" s="2" t="s">
        <v>77</v>
      </c>
      <c r="B44" s="2" t="s">
        <v>23</v>
      </c>
      <c r="C44" s="2">
        <v>4.7564296E7</v>
      </c>
      <c r="D44" s="2">
        <v>580367.0</v>
      </c>
      <c r="E44" s="2">
        <v>569140.0</v>
      </c>
      <c r="F44" s="2">
        <v>11227.0</v>
      </c>
    </row>
    <row r="45" ht="15.75" customHeight="1">
      <c r="A45" s="2" t="s">
        <v>78</v>
      </c>
      <c r="B45" s="2" t="s">
        <v>23</v>
      </c>
      <c r="C45" s="2">
        <v>3.0955202E7</v>
      </c>
      <c r="D45" s="2">
        <v>238533.0</v>
      </c>
      <c r="E45" s="2">
        <v>227533.0</v>
      </c>
      <c r="F45" s="2">
        <v>11000.0</v>
      </c>
    </row>
    <row r="46" ht="15.75" customHeight="1">
      <c r="A46" s="2" t="s">
        <v>79</v>
      </c>
      <c r="B46" s="2" t="s">
        <v>18</v>
      </c>
      <c r="C46" s="2">
        <v>3392868.0</v>
      </c>
      <c r="D46" s="2">
        <v>1564110.0</v>
      </c>
      <c r="E46" s="2">
        <v>1553556.0</v>
      </c>
      <c r="F46" s="2">
        <v>10560.0</v>
      </c>
    </row>
    <row r="47" ht="15.75" customHeight="1">
      <c r="A47" s="2" t="s">
        <v>80</v>
      </c>
      <c r="B47" s="2" t="s">
        <v>7</v>
      </c>
      <c r="C47" s="2">
        <v>6595674.0</v>
      </c>
      <c r="D47" s="2">
        <v>130373.0</v>
      </c>
      <c r="E47" s="2">
        <v>119990.0</v>
      </c>
      <c r="F47" s="2">
        <v>10380.0</v>
      </c>
    </row>
    <row r="48" ht="15.75" customHeight="1">
      <c r="A48" s="2" t="s">
        <v>81</v>
      </c>
      <c r="B48" s="2" t="s">
        <v>23</v>
      </c>
      <c r="C48" s="2">
        <v>1.636E7</v>
      </c>
      <c r="D48" s="2">
        <v>637657.0</v>
      </c>
      <c r="E48" s="2">
        <v>627337.0</v>
      </c>
      <c r="F48" s="2">
        <v>10320.0</v>
      </c>
    </row>
    <row r="49" ht="15.75" customHeight="1">
      <c r="A49" s="2" t="s">
        <v>82</v>
      </c>
      <c r="B49" s="2" t="s">
        <v>23</v>
      </c>
      <c r="C49" s="2">
        <v>2233272.0</v>
      </c>
      <c r="D49" s="2">
        <v>267668.0</v>
      </c>
      <c r="E49" s="2">
        <v>257667.0</v>
      </c>
      <c r="F49" s="2">
        <v>10000.0</v>
      </c>
    </row>
    <row r="50" ht="15.75" customHeight="1">
      <c r="A50" s="2" t="s">
        <v>83</v>
      </c>
      <c r="B50" s="2" t="s">
        <v>35</v>
      </c>
      <c r="C50" s="2">
        <v>9122994.0</v>
      </c>
      <c r="D50" s="2">
        <v>462840.0</v>
      </c>
      <c r="E50" s="2">
        <v>452860.0</v>
      </c>
      <c r="F50" s="2">
        <v>9980.0</v>
      </c>
    </row>
    <row r="51" ht="15.75" customHeight="1">
      <c r="A51" s="2" t="s">
        <v>84</v>
      </c>
      <c r="B51" s="2" t="s">
        <v>7</v>
      </c>
      <c r="C51" s="2">
        <v>7353038.0</v>
      </c>
      <c r="D51" s="2">
        <v>406752.0</v>
      </c>
      <c r="E51" s="2">
        <v>397302.0</v>
      </c>
      <c r="F51" s="2">
        <v>9450.0</v>
      </c>
    </row>
    <row r="52" ht="15.75" customHeight="1">
      <c r="A52" s="2" t="s">
        <v>85</v>
      </c>
      <c r="B52" s="2" t="s">
        <v>23</v>
      </c>
      <c r="C52" s="2">
        <v>1.8400556E7</v>
      </c>
      <c r="D52" s="2">
        <v>752612.0</v>
      </c>
      <c r="E52" s="2">
        <v>743398.0</v>
      </c>
      <c r="F52" s="2">
        <v>9220.0</v>
      </c>
    </row>
    <row r="53" ht="15.75" customHeight="1">
      <c r="A53" s="2" t="s">
        <v>86</v>
      </c>
      <c r="B53" s="2" t="s">
        <v>11</v>
      </c>
      <c r="C53" s="2">
        <v>8.3155031E7</v>
      </c>
      <c r="D53" s="2">
        <v>357114.0</v>
      </c>
      <c r="E53" s="2">
        <v>348672.0</v>
      </c>
      <c r="F53" s="2">
        <v>8350.0</v>
      </c>
    </row>
    <row r="54" ht="15.75" customHeight="1">
      <c r="A54" s="2" t="s">
        <v>87</v>
      </c>
      <c r="B54" s="2" t="s">
        <v>23</v>
      </c>
      <c r="C54" s="2">
        <v>1.1746695E7</v>
      </c>
      <c r="D54" s="2">
        <v>163610.0</v>
      </c>
      <c r="E54" s="2">
        <v>155360.0</v>
      </c>
      <c r="F54" s="2">
        <v>8250.0</v>
      </c>
    </row>
    <row r="55" ht="15.75" customHeight="1">
      <c r="A55" s="2" t="s">
        <v>88</v>
      </c>
      <c r="B55" s="2" t="s">
        <v>18</v>
      </c>
      <c r="C55" s="2">
        <v>6663000.0</v>
      </c>
      <c r="D55" s="2">
        <v>199951.0</v>
      </c>
      <c r="E55" s="2">
        <v>191801.0</v>
      </c>
      <c r="F55" s="2">
        <v>8150.0</v>
      </c>
    </row>
    <row r="56" ht="15.75" customHeight="1">
      <c r="A56" s="2" t="s">
        <v>89</v>
      </c>
      <c r="B56" s="2" t="s">
        <v>23</v>
      </c>
      <c r="C56" s="2">
        <v>1646077.0</v>
      </c>
      <c r="D56" s="2">
        <v>36125.0</v>
      </c>
      <c r="E56" s="2">
        <v>28120.0</v>
      </c>
      <c r="F56" s="2">
        <v>8005.0</v>
      </c>
    </row>
    <row r="57" ht="15.75" customHeight="1">
      <c r="A57" s="2" t="s">
        <v>90</v>
      </c>
      <c r="B57" s="2" t="s">
        <v>7</v>
      </c>
      <c r="C57" s="2">
        <v>598000.0</v>
      </c>
      <c r="D57" s="2">
        <v>163820.0</v>
      </c>
      <c r="E57" s="2">
        <v>156000.0</v>
      </c>
      <c r="F57" s="2">
        <v>7820.0</v>
      </c>
    </row>
    <row r="58" ht="15.75" customHeight="1">
      <c r="A58" s="2" t="s">
        <v>91</v>
      </c>
      <c r="B58" s="2" t="s">
        <v>11</v>
      </c>
      <c r="C58" s="2">
        <v>1.7626731E7</v>
      </c>
      <c r="D58" s="2">
        <v>41850.0</v>
      </c>
      <c r="E58" s="2">
        <v>33893.0</v>
      </c>
      <c r="F58" s="2">
        <v>7650.0</v>
      </c>
    </row>
    <row r="59" ht="15.75" customHeight="1">
      <c r="A59" s="2" t="s">
        <v>92</v>
      </c>
      <c r="B59" s="2" t="s">
        <v>11</v>
      </c>
      <c r="C59" s="2">
        <v>5.9126079E7</v>
      </c>
      <c r="D59" s="2">
        <v>301339.0</v>
      </c>
      <c r="E59" s="2">
        <v>294140.0</v>
      </c>
      <c r="F59" s="2">
        <v>7200.0</v>
      </c>
    </row>
    <row r="60" ht="15.75" customHeight="1">
      <c r="A60" s="2" t="s">
        <v>93</v>
      </c>
      <c r="B60" s="2" t="s">
        <v>11</v>
      </c>
      <c r="C60" s="2">
        <v>1.9317984E7</v>
      </c>
      <c r="D60" s="2">
        <v>238397.0</v>
      </c>
      <c r="E60" s="2">
        <v>231291.0</v>
      </c>
      <c r="F60" s="2">
        <v>7100.0</v>
      </c>
    </row>
    <row r="61" ht="15.75" customHeight="1">
      <c r="A61" s="2" t="s">
        <v>94</v>
      </c>
      <c r="B61" s="2" t="s">
        <v>7</v>
      </c>
      <c r="C61" s="2">
        <v>1.7796076E7</v>
      </c>
      <c r="D61" s="2">
        <v>276841.0</v>
      </c>
      <c r="E61" s="2">
        <v>256369.0</v>
      </c>
      <c r="F61" s="2">
        <v>6720.0</v>
      </c>
    </row>
    <row r="62" ht="15.75" customHeight="1">
      <c r="A62" s="2" t="s">
        <v>95</v>
      </c>
      <c r="B62" s="2" t="s">
        <v>11</v>
      </c>
      <c r="C62" s="2">
        <v>4.7394223E7</v>
      </c>
      <c r="D62" s="2">
        <v>505992.0</v>
      </c>
      <c r="E62" s="2">
        <v>498980.0</v>
      </c>
      <c r="F62" s="2">
        <v>6390.0</v>
      </c>
    </row>
    <row r="63" ht="15.75" customHeight="1">
      <c r="A63" s="2" t="s">
        <v>96</v>
      </c>
      <c r="B63" s="2" t="s">
        <v>23</v>
      </c>
      <c r="C63" s="2">
        <v>1.02207167E8</v>
      </c>
      <c r="D63" s="2">
        <v>1002450.0</v>
      </c>
      <c r="E63" s="2">
        <v>995450.0</v>
      </c>
      <c r="F63" s="2">
        <v>6000.0</v>
      </c>
    </row>
    <row r="64" ht="15.75" customHeight="1">
      <c r="A64" s="2" t="s">
        <v>97</v>
      </c>
      <c r="B64" s="2" t="s">
        <v>18</v>
      </c>
      <c r="C64" s="2">
        <v>7337783.0</v>
      </c>
      <c r="D64" s="2">
        <v>236800.0</v>
      </c>
      <c r="E64" s="2">
        <v>230800.0</v>
      </c>
      <c r="F64" s="2">
        <v>6000.0</v>
      </c>
    </row>
    <row r="65" ht="15.75" customHeight="1">
      <c r="A65" s="2" t="s">
        <v>98</v>
      </c>
      <c r="B65" s="2" t="s">
        <v>23</v>
      </c>
      <c r="C65" s="2">
        <v>2.6923353E7</v>
      </c>
      <c r="D65" s="2">
        <v>587041.0</v>
      </c>
      <c r="E65" s="2">
        <v>581540.0</v>
      </c>
      <c r="F65" s="2">
        <v>5501.0</v>
      </c>
    </row>
    <row r="66" ht="15.75" customHeight="1">
      <c r="A66" s="2" t="s">
        <v>99</v>
      </c>
      <c r="B66" s="2" t="s">
        <v>7</v>
      </c>
      <c r="C66" s="2">
        <v>3.3035304E7</v>
      </c>
      <c r="D66" s="2">
        <v>1285216.0</v>
      </c>
      <c r="E66" s="2">
        <v>1279996.0</v>
      </c>
      <c r="F66" s="2">
        <v>5220.0</v>
      </c>
    </row>
    <row r="67" ht="15.75" customHeight="1">
      <c r="A67" s="2" t="s">
        <v>100</v>
      </c>
      <c r="B67" s="2" t="s">
        <v>11</v>
      </c>
      <c r="C67" s="2">
        <v>9349645.0</v>
      </c>
      <c r="D67" s="2">
        <v>207600.0</v>
      </c>
      <c r="E67" s="2">
        <v>202900.0</v>
      </c>
      <c r="F67" s="2">
        <v>4700.0</v>
      </c>
    </row>
    <row r="68" ht="15.75" customHeight="1">
      <c r="A68" s="2" t="s">
        <v>101</v>
      </c>
      <c r="B68" s="2" t="s">
        <v>23</v>
      </c>
      <c r="C68" s="2">
        <v>5.962235E7</v>
      </c>
      <c r="D68" s="2">
        <v>1221037.0</v>
      </c>
      <c r="E68" s="2">
        <v>1214470.0</v>
      </c>
      <c r="F68" s="2">
        <v>4620.0</v>
      </c>
    </row>
    <row r="69" ht="15.75" customHeight="1">
      <c r="A69" s="2" t="s">
        <v>102</v>
      </c>
      <c r="B69" s="2" t="s">
        <v>18</v>
      </c>
      <c r="C69" s="2">
        <v>1.5552211E7</v>
      </c>
      <c r="D69" s="2">
        <v>181035.0</v>
      </c>
      <c r="E69" s="2">
        <v>176515.0</v>
      </c>
      <c r="F69" s="2">
        <v>4520.0</v>
      </c>
    </row>
    <row r="70" ht="15.75" customHeight="1">
      <c r="A70" s="2" t="s">
        <v>103</v>
      </c>
      <c r="B70" s="2" t="s">
        <v>23</v>
      </c>
      <c r="C70" s="2">
        <v>4271197.0</v>
      </c>
      <c r="D70" s="2">
        <v>1030700.0</v>
      </c>
      <c r="E70" s="2">
        <v>1025520.0</v>
      </c>
      <c r="F70" s="2">
        <v>4480.0</v>
      </c>
    </row>
    <row r="71" ht="15.75" customHeight="1">
      <c r="A71" s="2" t="s">
        <v>104</v>
      </c>
      <c r="B71" s="2" t="s">
        <v>23</v>
      </c>
      <c r="C71" s="2">
        <v>2.7087732E7</v>
      </c>
      <c r="D71" s="2">
        <v>322463.0</v>
      </c>
      <c r="E71" s="2">
        <v>318003.0</v>
      </c>
      <c r="F71" s="2">
        <v>4460.0</v>
      </c>
    </row>
    <row r="72" ht="15.75" customHeight="1">
      <c r="A72" s="2" t="s">
        <v>105</v>
      </c>
      <c r="B72" s="2" t="s">
        <v>35</v>
      </c>
      <c r="C72" s="2">
        <v>5128943.0</v>
      </c>
      <c r="D72" s="2">
        <v>270467.0</v>
      </c>
      <c r="E72" s="2">
        <v>262443.0</v>
      </c>
      <c r="F72" s="2">
        <v>4395.0</v>
      </c>
    </row>
    <row r="73" ht="15.75" customHeight="1">
      <c r="A73" s="2" t="s">
        <v>106</v>
      </c>
      <c r="B73" s="2" t="s">
        <v>23</v>
      </c>
      <c r="C73" s="2">
        <v>1.7223497E7</v>
      </c>
      <c r="D73" s="2">
        <v>196722.0</v>
      </c>
      <c r="E73" s="2">
        <v>192530.0</v>
      </c>
      <c r="F73" s="2">
        <v>4192.0</v>
      </c>
    </row>
    <row r="74" ht="15.75" customHeight="1">
      <c r="A74" s="2" t="s">
        <v>107</v>
      </c>
      <c r="B74" s="2" t="s">
        <v>23</v>
      </c>
      <c r="C74" s="2">
        <v>1.5790716E7</v>
      </c>
      <c r="D74" s="2">
        <v>390757.0</v>
      </c>
      <c r="E74" s="2">
        <v>386847.0</v>
      </c>
      <c r="F74" s="2">
        <v>3910.0</v>
      </c>
    </row>
    <row r="75" ht="15.75" customHeight="1">
      <c r="A75" s="2" t="s">
        <v>108</v>
      </c>
      <c r="B75" s="2" t="s">
        <v>18</v>
      </c>
      <c r="C75" s="2">
        <v>3.0378055E7</v>
      </c>
      <c r="D75" s="2">
        <v>147181.0</v>
      </c>
      <c r="E75" s="2">
        <v>143351.0</v>
      </c>
      <c r="F75" s="2">
        <v>3830.0</v>
      </c>
    </row>
    <row r="76" ht="15.75" customHeight="1">
      <c r="A76" s="2" t="s">
        <v>109</v>
      </c>
      <c r="B76" s="2" t="s">
        <v>18</v>
      </c>
      <c r="C76" s="2">
        <v>2.3514196E7</v>
      </c>
      <c r="D76" s="2">
        <v>36193.0</v>
      </c>
      <c r="E76" s="2">
        <v>32260.0</v>
      </c>
      <c r="F76" s="2">
        <v>3720.0</v>
      </c>
    </row>
    <row r="77" ht="15.75" customHeight="1">
      <c r="A77" s="2" t="s">
        <v>110</v>
      </c>
      <c r="B77" s="2" t="s">
        <v>11</v>
      </c>
      <c r="C77" s="2">
        <v>9730000.0</v>
      </c>
      <c r="D77" s="2">
        <v>93028.0</v>
      </c>
      <c r="E77" s="2">
        <v>89608.0</v>
      </c>
      <c r="F77" s="2">
        <v>3420.0</v>
      </c>
    </row>
    <row r="78" ht="15.75" customHeight="1">
      <c r="A78" s="2" t="s">
        <v>111</v>
      </c>
      <c r="B78" s="2" t="s">
        <v>11</v>
      </c>
      <c r="C78" s="2">
        <v>6.7427E7</v>
      </c>
      <c r="D78" s="2">
        <v>640679.0</v>
      </c>
      <c r="E78" s="2">
        <v>640427.0</v>
      </c>
      <c r="F78" s="2">
        <v>3374.0</v>
      </c>
    </row>
    <row r="79" ht="15.75" customHeight="1">
      <c r="A79" s="2" t="s">
        <v>112</v>
      </c>
      <c r="B79" s="2" t="s">
        <v>7</v>
      </c>
      <c r="C79" s="2">
        <v>3285874.0</v>
      </c>
      <c r="D79" s="2">
        <v>9104.0</v>
      </c>
      <c r="E79" s="2">
        <v>9104.0</v>
      </c>
      <c r="F79" s="2">
        <v>3054.0</v>
      </c>
    </row>
    <row r="80" ht="15.75" customHeight="1">
      <c r="A80" s="2" t="s">
        <v>113</v>
      </c>
      <c r="B80" s="2" t="s">
        <v>18</v>
      </c>
      <c r="C80" s="2">
        <v>2.1919E7</v>
      </c>
      <c r="D80" s="2">
        <v>65610.0</v>
      </c>
      <c r="E80" s="2">
        <v>62732.0</v>
      </c>
      <c r="F80" s="2">
        <v>2878.0</v>
      </c>
    </row>
    <row r="81" ht="15.75" customHeight="1">
      <c r="A81" s="2" t="s">
        <v>114</v>
      </c>
      <c r="B81" s="2" t="s">
        <v>11</v>
      </c>
      <c r="C81" s="2">
        <v>1330068.0</v>
      </c>
      <c r="D81" s="2">
        <v>45227.0</v>
      </c>
      <c r="E81" s="2">
        <v>42388.0</v>
      </c>
      <c r="F81" s="2">
        <v>2840.0</v>
      </c>
    </row>
    <row r="82" ht="15.75" customHeight="1">
      <c r="A82" s="2" t="s">
        <v>115</v>
      </c>
      <c r="B82" s="2" t="s">
        <v>11</v>
      </c>
      <c r="C82" s="2">
        <v>369870.0</v>
      </c>
      <c r="D82" s="2">
        <v>103000.0</v>
      </c>
      <c r="E82" s="2">
        <v>100250.0</v>
      </c>
      <c r="F82" s="2">
        <v>2750.0</v>
      </c>
    </row>
    <row r="83" ht="15.75" customHeight="1">
      <c r="A83" s="2" t="s">
        <v>116</v>
      </c>
      <c r="B83" s="2" t="s">
        <v>23</v>
      </c>
      <c r="C83" s="2">
        <v>2.4348251E7</v>
      </c>
      <c r="D83" s="2">
        <v>475442.0</v>
      </c>
      <c r="E83" s="2">
        <v>472710.0</v>
      </c>
      <c r="F83" s="2">
        <v>2730.0</v>
      </c>
    </row>
    <row r="84" ht="15.75" customHeight="1">
      <c r="A84" s="2" t="s">
        <v>117</v>
      </c>
      <c r="B84" s="2" t="s">
        <v>11</v>
      </c>
      <c r="C84" s="2">
        <v>2786006.0</v>
      </c>
      <c r="D84" s="2">
        <v>65300.0</v>
      </c>
      <c r="E84" s="2">
        <v>62680.0</v>
      </c>
      <c r="F84" s="2">
        <v>2620.0</v>
      </c>
    </row>
    <row r="85" ht="15.75" customHeight="1">
      <c r="A85" s="2" t="s">
        <v>118</v>
      </c>
      <c r="B85" s="2" t="s">
        <v>18</v>
      </c>
      <c r="C85" s="2">
        <v>9504000.0</v>
      </c>
      <c r="D85" s="2">
        <v>143100.0</v>
      </c>
      <c r="E85" s="2">
        <v>141510.0</v>
      </c>
      <c r="F85" s="2">
        <v>2590.0</v>
      </c>
    </row>
    <row r="86" ht="15.75" customHeight="1">
      <c r="A86" s="2" t="s">
        <v>119</v>
      </c>
      <c r="B86" s="2" t="s">
        <v>23</v>
      </c>
      <c r="C86" s="2">
        <v>2550226.0</v>
      </c>
      <c r="D86" s="2">
        <v>825615.0</v>
      </c>
      <c r="E86" s="2">
        <v>823290.0</v>
      </c>
      <c r="F86" s="2">
        <v>2425.0</v>
      </c>
    </row>
    <row r="87" ht="15.75" customHeight="1">
      <c r="A87" s="2" t="s">
        <v>120</v>
      </c>
      <c r="B87" s="2" t="s">
        <v>23</v>
      </c>
      <c r="C87" s="2">
        <v>7886000.0</v>
      </c>
      <c r="D87" s="2">
        <v>56785.0</v>
      </c>
      <c r="E87" s="2">
        <v>54385.0</v>
      </c>
      <c r="F87" s="2">
        <v>2400.0</v>
      </c>
    </row>
    <row r="88" ht="15.75" customHeight="1">
      <c r="A88" s="2" t="s">
        <v>121</v>
      </c>
      <c r="B88" s="2" t="s">
        <v>11</v>
      </c>
      <c r="C88" s="2">
        <v>6916548.0</v>
      </c>
      <c r="D88" s="2">
        <v>111002.0</v>
      </c>
      <c r="E88" s="2">
        <v>108612.0</v>
      </c>
      <c r="F88" s="2">
        <v>2390.0</v>
      </c>
    </row>
    <row r="89" ht="15.75" customHeight="1">
      <c r="A89" s="2" t="s">
        <v>122</v>
      </c>
      <c r="B89" s="2" t="s">
        <v>11</v>
      </c>
      <c r="C89" s="2">
        <v>1883700.0</v>
      </c>
      <c r="D89" s="2">
        <v>64559.0</v>
      </c>
      <c r="E89" s="2">
        <v>62249.0</v>
      </c>
      <c r="F89" s="2">
        <v>2340.0</v>
      </c>
    </row>
    <row r="90" ht="15.75" customHeight="1">
      <c r="A90" s="2" t="s">
        <v>123</v>
      </c>
      <c r="B90" s="2" t="s">
        <v>18</v>
      </c>
      <c r="C90" s="2">
        <v>6.668313E7</v>
      </c>
      <c r="D90" s="2">
        <v>513120.0</v>
      </c>
      <c r="E90" s="2">
        <v>510890.0</v>
      </c>
      <c r="F90" s="2">
        <v>2230.0</v>
      </c>
    </row>
    <row r="91" ht="15.75" customHeight="1">
      <c r="A91" s="2" t="s">
        <v>124</v>
      </c>
      <c r="B91" s="2" t="s">
        <v>23</v>
      </c>
      <c r="C91" s="2">
        <v>1.2574571E7</v>
      </c>
      <c r="D91" s="2">
        <v>27834.0</v>
      </c>
      <c r="E91" s="2">
        <v>25680.0</v>
      </c>
      <c r="F91" s="2">
        <v>2150.0</v>
      </c>
    </row>
    <row r="92" ht="15.75" customHeight="1">
      <c r="A92" s="2" t="s">
        <v>125</v>
      </c>
      <c r="B92" s="2" t="s">
        <v>18</v>
      </c>
      <c r="C92" s="2">
        <v>1.10701144E8</v>
      </c>
      <c r="D92" s="2">
        <v>300000.0</v>
      </c>
      <c r="E92" s="2">
        <v>298170.0</v>
      </c>
      <c r="F92" s="2">
        <v>1830.0</v>
      </c>
    </row>
    <row r="93" ht="15.75" customHeight="1">
      <c r="A93" s="2" t="s">
        <v>126</v>
      </c>
      <c r="B93" s="2" t="s">
        <v>7</v>
      </c>
      <c r="C93" s="2">
        <v>1.7109746E7</v>
      </c>
      <c r="D93" s="2">
        <v>108889.0</v>
      </c>
      <c r="E93" s="2">
        <v>107159.0</v>
      </c>
      <c r="F93" s="2">
        <v>1730.0</v>
      </c>
    </row>
    <row r="94" ht="15.75" customHeight="1">
      <c r="A94" s="2" t="s">
        <v>127</v>
      </c>
      <c r="B94" s="2" t="s">
        <v>11</v>
      </c>
      <c r="C94" s="2">
        <v>6.7081234E7</v>
      </c>
      <c r="D94" s="2">
        <v>242495.0</v>
      </c>
      <c r="E94" s="2">
        <v>241930.0</v>
      </c>
      <c r="F94" s="2">
        <v>1680.0</v>
      </c>
    </row>
    <row r="95" ht="15.75" customHeight="1">
      <c r="A95" s="2" t="s">
        <v>128</v>
      </c>
      <c r="B95" s="2" t="s">
        <v>11</v>
      </c>
      <c r="C95" s="2">
        <v>1.069448E7</v>
      </c>
      <c r="D95" s="2">
        <v>78871.0</v>
      </c>
      <c r="E95" s="2">
        <v>77199.0</v>
      </c>
      <c r="F95" s="2">
        <v>1672.0</v>
      </c>
    </row>
    <row r="96" ht="15.75" customHeight="1">
      <c r="A96" s="2" t="s">
        <v>129</v>
      </c>
      <c r="B96" s="2" t="s">
        <v>23</v>
      </c>
      <c r="C96" s="2">
        <v>1.2955768E7</v>
      </c>
      <c r="D96" s="2">
        <v>26338.0</v>
      </c>
      <c r="E96" s="2">
        <v>24668.0</v>
      </c>
      <c r="F96" s="2">
        <v>1670.0</v>
      </c>
    </row>
    <row r="97" ht="15.75" customHeight="1">
      <c r="A97" s="2" t="s">
        <v>130</v>
      </c>
      <c r="B97" s="2" t="s">
        <v>18</v>
      </c>
      <c r="C97" s="2">
        <v>7474200.0</v>
      </c>
      <c r="D97" s="2">
        <v>2755.0</v>
      </c>
      <c r="E97" s="2">
        <v>1106.0</v>
      </c>
      <c r="F97" s="2">
        <v>1649.0</v>
      </c>
    </row>
    <row r="98" ht="15.75" customHeight="1">
      <c r="A98" s="2" t="s">
        <v>131</v>
      </c>
      <c r="B98" s="2" t="s">
        <v>7</v>
      </c>
      <c r="C98" s="2">
        <v>104000.0</v>
      </c>
      <c r="D98" s="2">
        <v>347.0</v>
      </c>
      <c r="E98" s="2">
        <v>346.0</v>
      </c>
      <c r="F98" s="2">
        <v>1564.0</v>
      </c>
    </row>
    <row r="99" ht="15.75" customHeight="1">
      <c r="A99" s="2" t="s">
        <v>132</v>
      </c>
      <c r="B99" s="2" t="s">
        <v>18</v>
      </c>
      <c r="C99" s="2">
        <v>1.8276E7</v>
      </c>
      <c r="D99" s="2">
        <v>185180.0</v>
      </c>
      <c r="E99" s="2">
        <v>183630.0</v>
      </c>
      <c r="F99" s="2">
        <v>1550.0</v>
      </c>
    </row>
    <row r="100" ht="15.75" customHeight="1">
      <c r="A100" s="2" t="s">
        <v>133</v>
      </c>
      <c r="B100" s="2" t="s">
        <v>11</v>
      </c>
      <c r="C100" s="2">
        <v>8940809.0</v>
      </c>
      <c r="D100" s="2">
        <v>83871.0</v>
      </c>
      <c r="E100" s="2">
        <v>82445.0</v>
      </c>
      <c r="F100" s="2">
        <v>1426.0</v>
      </c>
    </row>
    <row r="101" ht="15.75" customHeight="1">
      <c r="A101" s="2" t="s">
        <v>134</v>
      </c>
      <c r="B101" s="2" t="s">
        <v>18</v>
      </c>
      <c r="C101" s="2">
        <v>2963300.0</v>
      </c>
      <c r="D101" s="2">
        <v>29743.0</v>
      </c>
      <c r="E101" s="2">
        <v>28342.0</v>
      </c>
      <c r="F101" s="2">
        <v>1401.0</v>
      </c>
    </row>
    <row r="102" ht="15.75" customHeight="1">
      <c r="A102" s="2" t="s">
        <v>135</v>
      </c>
      <c r="B102" s="2" t="s">
        <v>11</v>
      </c>
      <c r="C102" s="2">
        <v>4977400.0</v>
      </c>
      <c r="D102" s="2">
        <v>70273.0</v>
      </c>
      <c r="E102" s="2">
        <v>68883.0</v>
      </c>
      <c r="F102" s="2">
        <v>1390.0</v>
      </c>
    </row>
    <row r="103" ht="15.75" customHeight="1">
      <c r="A103" s="2" t="s">
        <v>136</v>
      </c>
      <c r="B103" s="2" t="s">
        <v>11</v>
      </c>
      <c r="C103" s="2">
        <v>2829741.0</v>
      </c>
      <c r="D103" s="2">
        <v>28748.0</v>
      </c>
      <c r="E103" s="2">
        <v>27398.0</v>
      </c>
      <c r="F103" s="2">
        <v>1350.0</v>
      </c>
    </row>
    <row r="104" ht="15.75" customHeight="1">
      <c r="A104" s="2" t="s">
        <v>137</v>
      </c>
      <c r="B104" s="2" t="s">
        <v>11</v>
      </c>
      <c r="C104" s="2">
        <v>1.0718565E7</v>
      </c>
      <c r="D104" s="2">
        <v>131957.0</v>
      </c>
      <c r="E104" s="2">
        <v>130647.0</v>
      </c>
      <c r="F104" s="2">
        <v>1310.0</v>
      </c>
    </row>
    <row r="105" ht="15.75" customHeight="1">
      <c r="A105" s="2" t="s">
        <v>138</v>
      </c>
      <c r="B105" s="2" t="s">
        <v>11</v>
      </c>
      <c r="C105" s="2">
        <v>8680890.0</v>
      </c>
      <c r="D105" s="2">
        <v>41284.0</v>
      </c>
      <c r="E105" s="2">
        <v>39997.0</v>
      </c>
      <c r="F105" s="2">
        <v>1280.0</v>
      </c>
    </row>
    <row r="106" ht="15.75" customHeight="1">
      <c r="A106" s="2" t="s">
        <v>139</v>
      </c>
      <c r="B106" s="2" t="s">
        <v>7</v>
      </c>
      <c r="C106" s="2">
        <v>3554915.0</v>
      </c>
      <c r="D106" s="2">
        <v>176215.0</v>
      </c>
      <c r="E106" s="2">
        <v>175015.0</v>
      </c>
      <c r="F106" s="2">
        <v>1200.0</v>
      </c>
    </row>
    <row r="107" ht="15.75" customHeight="1">
      <c r="A107" s="2" t="s">
        <v>140</v>
      </c>
      <c r="B107" s="2" t="s">
        <v>18</v>
      </c>
      <c r="C107" s="2">
        <v>3.27096E7</v>
      </c>
      <c r="D107" s="2">
        <v>330803.0</v>
      </c>
      <c r="E107" s="2">
        <v>329613.0</v>
      </c>
      <c r="F107" s="2">
        <v>1190.0</v>
      </c>
    </row>
    <row r="108" ht="15.75" customHeight="1">
      <c r="A108" s="2" t="s">
        <v>141</v>
      </c>
      <c r="B108" s="2" t="s">
        <v>11</v>
      </c>
      <c r="C108" s="2">
        <v>1.0347892E7</v>
      </c>
      <c r="D108" s="2">
        <v>92226.0</v>
      </c>
      <c r="E108" s="2">
        <v>91119.0</v>
      </c>
      <c r="F108" s="2">
        <v>1107.0</v>
      </c>
    </row>
    <row r="109" ht="15.75" customHeight="1">
      <c r="A109" s="2" t="s">
        <v>142</v>
      </c>
      <c r="B109" s="2" t="s">
        <v>7</v>
      </c>
      <c r="C109" s="2">
        <v>4278500.0</v>
      </c>
      <c r="D109" s="2">
        <v>75417.0</v>
      </c>
      <c r="E109" s="2">
        <v>74340.0</v>
      </c>
      <c r="F109" s="2">
        <v>1080.0</v>
      </c>
    </row>
    <row r="110" ht="15.75" customHeight="1">
      <c r="A110" s="2" t="s">
        <v>143</v>
      </c>
      <c r="B110" s="2" t="s">
        <v>11</v>
      </c>
      <c r="C110" s="2">
        <v>2597100.0</v>
      </c>
      <c r="D110" s="2">
        <v>33846.0</v>
      </c>
      <c r="E110" s="2">
        <v>32891.0</v>
      </c>
      <c r="F110" s="2">
        <v>960.0</v>
      </c>
    </row>
    <row r="111" ht="15.75" customHeight="1">
      <c r="A111" s="2" t="s">
        <v>144</v>
      </c>
      <c r="B111" s="2" t="s">
        <v>18</v>
      </c>
      <c r="C111" s="2">
        <v>4.11907E7</v>
      </c>
      <c r="D111" s="2">
        <v>438317.0</v>
      </c>
      <c r="E111" s="2">
        <v>437367.0</v>
      </c>
      <c r="F111" s="2">
        <v>950.0</v>
      </c>
    </row>
    <row r="112" ht="15.75" customHeight="1">
      <c r="A112" s="2" t="s">
        <v>145</v>
      </c>
      <c r="B112" s="2" t="s">
        <v>11</v>
      </c>
      <c r="C112" s="2">
        <v>5459781.0</v>
      </c>
      <c r="D112" s="2">
        <v>49037.0</v>
      </c>
      <c r="E112" s="2">
        <v>48105.0</v>
      </c>
      <c r="F112" s="2">
        <v>930.0</v>
      </c>
    </row>
    <row r="113" ht="15.75" customHeight="1">
      <c r="A113" s="2" t="s">
        <v>146</v>
      </c>
      <c r="B113" s="2" t="s">
        <v>35</v>
      </c>
      <c r="C113" s="2">
        <v>728041.0</v>
      </c>
      <c r="D113" s="2">
        <v>28896.0</v>
      </c>
      <c r="E113" s="2">
        <v>27986.0</v>
      </c>
      <c r="F113" s="2">
        <v>910.0</v>
      </c>
    </row>
    <row r="114" ht="15.75" customHeight="1">
      <c r="A114" s="2" t="s">
        <v>147</v>
      </c>
      <c r="B114" s="2" t="s">
        <v>11</v>
      </c>
      <c r="C114" s="2">
        <v>3.8169E7</v>
      </c>
      <c r="D114" s="2">
        <v>312696.0</v>
      </c>
      <c r="E114" s="2">
        <v>311888.0</v>
      </c>
      <c r="F114" s="2">
        <v>791.0</v>
      </c>
    </row>
    <row r="115" ht="15.75" customHeight="1">
      <c r="A115" s="2" t="s">
        <v>148</v>
      </c>
      <c r="B115" s="2" t="s">
        <v>11</v>
      </c>
      <c r="C115" s="2">
        <v>5850189.0</v>
      </c>
      <c r="D115" s="2">
        <v>43094.0</v>
      </c>
      <c r="E115" s="2">
        <v>42434.0</v>
      </c>
      <c r="F115" s="2">
        <v>660.0</v>
      </c>
    </row>
    <row r="116" ht="15.75" customHeight="1">
      <c r="A116" s="2" t="s">
        <v>149</v>
      </c>
      <c r="B116" s="2" t="s">
        <v>23</v>
      </c>
      <c r="C116" s="2">
        <v>2.1510181E7</v>
      </c>
      <c r="D116" s="2">
        <v>274222.0</v>
      </c>
      <c r="E116" s="2">
        <v>273602.0</v>
      </c>
      <c r="F116" s="2">
        <v>620.0</v>
      </c>
    </row>
    <row r="117" ht="15.75" customHeight="1">
      <c r="A117" s="2" t="s">
        <v>150</v>
      </c>
      <c r="B117" s="2" t="s">
        <v>11</v>
      </c>
      <c r="C117" s="2">
        <v>4036355.0</v>
      </c>
      <c r="D117" s="2">
        <v>56594.0</v>
      </c>
      <c r="E117" s="2">
        <v>55974.0</v>
      </c>
      <c r="F117" s="2">
        <v>620.0</v>
      </c>
    </row>
    <row r="118" ht="15.75" customHeight="1">
      <c r="A118" s="2" t="s">
        <v>151</v>
      </c>
      <c r="B118" s="2" t="s">
        <v>18</v>
      </c>
      <c r="C118" s="2">
        <v>1.1012844E7</v>
      </c>
      <c r="D118" s="2">
        <v>89342.0</v>
      </c>
      <c r="E118" s="2">
        <v>88802.0</v>
      </c>
      <c r="F118" s="2">
        <v>540.0</v>
      </c>
    </row>
    <row r="119" ht="15.75" customHeight="1">
      <c r="A119" s="2" t="s">
        <v>152</v>
      </c>
      <c r="B119" s="2" t="s">
        <v>18</v>
      </c>
      <c r="C119" s="2">
        <v>1.01301E7</v>
      </c>
      <c r="D119" s="2">
        <v>86600.0</v>
      </c>
      <c r="E119" s="2">
        <v>86100.0</v>
      </c>
      <c r="F119" s="2">
        <v>500.0</v>
      </c>
    </row>
    <row r="120" ht="15.75" customHeight="1">
      <c r="A120" s="2" t="s">
        <v>153</v>
      </c>
      <c r="B120" s="2" t="s">
        <v>18</v>
      </c>
      <c r="C120" s="2">
        <v>453600.0</v>
      </c>
      <c r="D120" s="2">
        <v>5765.0</v>
      </c>
      <c r="E120" s="2">
        <v>5265.0</v>
      </c>
      <c r="F120" s="2">
        <v>500.0</v>
      </c>
    </row>
    <row r="121" ht="15.75" customHeight="1">
      <c r="A121" s="2" t="s">
        <v>154</v>
      </c>
      <c r="B121" s="2" t="s">
        <v>23</v>
      </c>
      <c r="C121" s="2">
        <v>1.2506347E7</v>
      </c>
      <c r="D121" s="2">
        <v>114763.0</v>
      </c>
      <c r="E121" s="2">
        <v>114305.0</v>
      </c>
      <c r="F121" s="2">
        <v>457.569</v>
      </c>
    </row>
    <row r="122" ht="15.75" customHeight="1">
      <c r="A122" s="2" t="s">
        <v>155</v>
      </c>
      <c r="B122" s="2" t="s">
        <v>18</v>
      </c>
      <c r="C122" s="2">
        <v>9387420.0</v>
      </c>
      <c r="D122" s="2">
        <v>20770.0</v>
      </c>
      <c r="E122" s="2">
        <v>20330.0</v>
      </c>
      <c r="F122" s="2">
        <v>440.0</v>
      </c>
    </row>
    <row r="123" ht="15.75" customHeight="1">
      <c r="A123" s="2" t="s">
        <v>156</v>
      </c>
      <c r="B123" s="2" t="s">
        <v>11</v>
      </c>
      <c r="C123" s="2">
        <v>621306.0</v>
      </c>
      <c r="D123" s="2">
        <v>13812.0</v>
      </c>
      <c r="E123" s="2">
        <v>13452.0</v>
      </c>
      <c r="F123" s="2">
        <v>360.0</v>
      </c>
    </row>
    <row r="124" ht="15.75" customHeight="1">
      <c r="A124" s="2" t="s">
        <v>157</v>
      </c>
      <c r="B124" s="2" t="s">
        <v>7</v>
      </c>
      <c r="C124" s="2">
        <v>1.0535535E7</v>
      </c>
      <c r="D124" s="2">
        <v>48671.0</v>
      </c>
      <c r="E124" s="2">
        <v>48320.0</v>
      </c>
      <c r="F124" s="2">
        <v>350.0</v>
      </c>
    </row>
    <row r="125" ht="15.75" customHeight="1">
      <c r="A125" s="2" t="s">
        <v>158</v>
      </c>
      <c r="B125" s="2" t="s">
        <v>35</v>
      </c>
      <c r="C125" s="2">
        <v>279890.0</v>
      </c>
      <c r="D125" s="2">
        <v>4167.0</v>
      </c>
      <c r="E125" s="2">
        <v>3827.0</v>
      </c>
      <c r="F125" s="2">
        <v>340.0</v>
      </c>
    </row>
    <row r="126" ht="15.75" customHeight="1">
      <c r="A126" s="2" t="s">
        <v>159</v>
      </c>
      <c r="B126" s="2" t="s">
        <v>7</v>
      </c>
      <c r="C126" s="2">
        <v>6825935.0</v>
      </c>
      <c r="D126" s="2">
        <v>21041.0</v>
      </c>
      <c r="E126" s="2">
        <v>20721.0</v>
      </c>
      <c r="F126" s="2">
        <v>320.0</v>
      </c>
    </row>
    <row r="127" ht="15.75" customHeight="1">
      <c r="A127" s="2" t="s">
        <v>160</v>
      </c>
      <c r="B127" s="2" t="s">
        <v>18</v>
      </c>
      <c r="C127" s="2">
        <v>5.1671569E7</v>
      </c>
      <c r="D127" s="2">
        <v>100210.0</v>
      </c>
      <c r="E127" s="2">
        <v>99909.0</v>
      </c>
      <c r="F127" s="2">
        <v>301.0</v>
      </c>
    </row>
    <row r="128" ht="15.75" customHeight="1">
      <c r="A128" s="2" t="s">
        <v>161</v>
      </c>
      <c r="B128" s="2" t="s">
        <v>23</v>
      </c>
      <c r="C128" s="2">
        <v>2.4112753E7</v>
      </c>
      <c r="D128" s="2">
        <v>1267000.0</v>
      </c>
      <c r="E128" s="2">
        <v>1266700.0</v>
      </c>
      <c r="F128" s="2">
        <v>300.0</v>
      </c>
    </row>
    <row r="129" ht="15.75" customHeight="1">
      <c r="A129" s="2" t="s">
        <v>162</v>
      </c>
      <c r="B129" s="2" t="s">
        <v>35</v>
      </c>
      <c r="C129" s="2">
        <v>273674.0</v>
      </c>
      <c r="D129" s="2">
        <v>18575.0</v>
      </c>
      <c r="E129" s="2">
        <v>18275.0</v>
      </c>
      <c r="F129" s="2">
        <v>300.0</v>
      </c>
    </row>
    <row r="130" ht="15.75" customHeight="1">
      <c r="A130" s="2" t="s">
        <v>163</v>
      </c>
      <c r="B130" s="2" t="s">
        <v>11</v>
      </c>
      <c r="C130" s="2">
        <v>2068808.0</v>
      </c>
      <c r="D130" s="2">
        <v>25713.0</v>
      </c>
      <c r="E130" s="2">
        <v>25433.0</v>
      </c>
      <c r="F130" s="2">
        <v>280.0</v>
      </c>
    </row>
    <row r="131" ht="15.75" customHeight="1">
      <c r="A131" s="2" t="s">
        <v>164</v>
      </c>
      <c r="B131" s="2" t="s">
        <v>23</v>
      </c>
      <c r="C131" s="2">
        <v>3.6340781E7</v>
      </c>
      <c r="D131" s="2">
        <v>446550.0</v>
      </c>
      <c r="E131" s="2">
        <v>446300.0</v>
      </c>
      <c r="F131" s="2">
        <v>250.0</v>
      </c>
    </row>
    <row r="132" ht="15.75" customHeight="1">
      <c r="A132" s="2" t="s">
        <v>165</v>
      </c>
      <c r="B132" s="2" t="s">
        <v>11</v>
      </c>
      <c r="C132" s="2">
        <v>1.156929E7</v>
      </c>
      <c r="D132" s="2">
        <v>30528.0</v>
      </c>
      <c r="E132" s="2">
        <v>30278.0</v>
      </c>
      <c r="F132" s="2">
        <v>250.0</v>
      </c>
    </row>
    <row r="133" ht="15.75" customHeight="1">
      <c r="A133" s="2" t="s">
        <v>166</v>
      </c>
      <c r="B133" s="2" t="s">
        <v>7</v>
      </c>
      <c r="C133" s="2">
        <v>9450711.0</v>
      </c>
      <c r="D133" s="2">
        <v>112492.0</v>
      </c>
      <c r="E133" s="2">
        <v>111890.0</v>
      </c>
      <c r="F133" s="2">
        <v>200.0</v>
      </c>
    </row>
    <row r="134" ht="15.75" customHeight="1">
      <c r="A134" s="2" t="s">
        <v>167</v>
      </c>
      <c r="B134" s="2" t="s">
        <v>7</v>
      </c>
      <c r="C134" s="2">
        <v>1.1743017E7</v>
      </c>
      <c r="D134" s="2">
        <v>27750.0</v>
      </c>
      <c r="E134" s="2">
        <v>27560.0</v>
      </c>
      <c r="F134" s="2">
        <v>190.0</v>
      </c>
    </row>
    <row r="135" ht="15.75" customHeight="1">
      <c r="A135" s="2" t="s">
        <v>168</v>
      </c>
      <c r="B135" s="2" t="s">
        <v>18</v>
      </c>
      <c r="C135" s="2">
        <v>6769000.0</v>
      </c>
      <c r="D135" s="2">
        <v>10452.0</v>
      </c>
      <c r="E135" s="2">
        <v>10230.0</v>
      </c>
      <c r="F135" s="2">
        <v>170.0</v>
      </c>
    </row>
    <row r="136" ht="15.75" customHeight="1">
      <c r="A136" s="2" t="s">
        <v>169</v>
      </c>
      <c r="B136" s="2" t="s">
        <v>7</v>
      </c>
      <c r="C136" s="2">
        <v>2734093.0</v>
      </c>
      <c r="D136" s="2">
        <v>10991.0</v>
      </c>
      <c r="E136" s="2">
        <v>10831.0</v>
      </c>
      <c r="F136" s="2">
        <v>160.0</v>
      </c>
    </row>
    <row r="137" ht="15.75" customHeight="1">
      <c r="A137" s="2" t="s">
        <v>170</v>
      </c>
      <c r="B137" s="2" t="s">
        <v>23</v>
      </c>
      <c r="C137" s="2">
        <v>1172000.0</v>
      </c>
      <c r="D137" s="2">
        <v>17364.0</v>
      </c>
      <c r="E137" s="2">
        <v>17204.0</v>
      </c>
      <c r="F137" s="2">
        <v>160.0</v>
      </c>
    </row>
    <row r="138" ht="15.75" customHeight="1">
      <c r="A138" s="2" t="s">
        <v>171</v>
      </c>
      <c r="B138" s="2" t="s">
        <v>7</v>
      </c>
      <c r="C138" s="2">
        <v>419199.0</v>
      </c>
      <c r="D138" s="2">
        <v>22966.0</v>
      </c>
      <c r="E138" s="2">
        <v>22806.0</v>
      </c>
      <c r="F138" s="2">
        <v>160.0</v>
      </c>
    </row>
    <row r="139" ht="15.75" customHeight="1">
      <c r="A139" s="2" t="s">
        <v>172</v>
      </c>
      <c r="B139" s="2" t="s">
        <v>23</v>
      </c>
      <c r="C139" s="2">
        <v>1.2907395E7</v>
      </c>
      <c r="D139" s="2">
        <v>245857.0</v>
      </c>
      <c r="E139" s="2">
        <v>245717.0</v>
      </c>
      <c r="F139" s="2">
        <v>140.0</v>
      </c>
    </row>
    <row r="140" ht="15.75" customHeight="1">
      <c r="A140" s="2" t="s">
        <v>173</v>
      </c>
      <c r="B140" s="2" t="s">
        <v>11</v>
      </c>
      <c r="C140" s="2">
        <v>2108977.0</v>
      </c>
      <c r="D140" s="2">
        <v>20273.0</v>
      </c>
      <c r="E140" s="2">
        <v>20151.0</v>
      </c>
      <c r="F140" s="2">
        <v>122.0</v>
      </c>
    </row>
    <row r="141" ht="15.75" customHeight="1">
      <c r="A141" s="2" t="s">
        <v>174</v>
      </c>
      <c r="B141" s="2" t="s">
        <v>23</v>
      </c>
      <c r="C141" s="2">
        <v>8297882.0</v>
      </c>
      <c r="D141" s="2">
        <v>71740.0</v>
      </c>
      <c r="E141" s="2">
        <v>71620.0</v>
      </c>
      <c r="F141" s="2">
        <v>120.0</v>
      </c>
    </row>
    <row r="142" ht="15.75" customHeight="1">
      <c r="A142" s="2" t="s">
        <v>175</v>
      </c>
      <c r="B142" s="2" t="s">
        <v>11</v>
      </c>
      <c r="C142" s="2">
        <v>6871547.0</v>
      </c>
      <c r="D142" s="2">
        <v>88361.0</v>
      </c>
      <c r="E142" s="2">
        <v>88246.0</v>
      </c>
      <c r="F142" s="2">
        <v>115.0</v>
      </c>
    </row>
    <row r="143" ht="15.75" customHeight="1">
      <c r="A143" s="2" t="s">
        <v>176</v>
      </c>
      <c r="B143" s="2" t="s">
        <v>7</v>
      </c>
      <c r="C143" s="2">
        <v>5163038.0</v>
      </c>
      <c r="D143" s="2">
        <v>51100.0</v>
      </c>
      <c r="E143" s="2">
        <v>51060.0</v>
      </c>
      <c r="F143" s="2">
        <v>40.0</v>
      </c>
    </row>
    <row r="144" ht="15.75" customHeight="1">
      <c r="A144" s="2" t="s">
        <v>177</v>
      </c>
      <c r="B144" s="2" t="s">
        <v>35</v>
      </c>
      <c r="C144" s="2">
        <v>99532.0</v>
      </c>
      <c r="D144" s="2">
        <v>747.0</v>
      </c>
      <c r="E144" s="2">
        <v>717.0</v>
      </c>
      <c r="F144" s="2">
        <v>30.0</v>
      </c>
    </row>
    <row r="145" ht="15.75" customHeight="1">
      <c r="A145" s="2" t="s">
        <v>178</v>
      </c>
      <c r="B145" s="2" t="s">
        <v>23</v>
      </c>
      <c r="C145" s="2">
        <v>976107.0</v>
      </c>
      <c r="D145" s="2">
        <v>23200.0</v>
      </c>
      <c r="E145" s="2">
        <v>23180.0</v>
      </c>
      <c r="F145" s="2">
        <v>20.0</v>
      </c>
    </row>
    <row r="146" ht="15.75" customHeight="1">
      <c r="A146" s="2" t="s">
        <v>179</v>
      </c>
      <c r="B146" s="2" t="s">
        <v>18</v>
      </c>
      <c r="C146" s="2">
        <v>5685807.0</v>
      </c>
      <c r="D146" s="2">
        <v>728.0</v>
      </c>
      <c r="E146" s="2">
        <v>716.0</v>
      </c>
      <c r="F146" s="2">
        <v>10.0</v>
      </c>
    </row>
    <row r="147" ht="15.75" customHeight="1">
      <c r="A147" s="2" t="s">
        <v>180</v>
      </c>
      <c r="B147" s="2" t="s">
        <v>11</v>
      </c>
      <c r="C147" s="2">
        <v>3320954.0</v>
      </c>
      <c r="D147" s="2">
        <v>51209.0</v>
      </c>
      <c r="E147" s="2">
        <v>51187.0</v>
      </c>
      <c r="F147" s="2">
        <v>10.0</v>
      </c>
    </row>
    <row r="148" ht="15.75" customHeight="1">
      <c r="A148" s="2" t="s">
        <v>181</v>
      </c>
      <c r="B148" s="2" t="s">
        <v>23</v>
      </c>
      <c r="C148" s="2">
        <v>1266030.0</v>
      </c>
      <c r="D148" s="2">
        <v>2040.0</v>
      </c>
      <c r="E148" s="2">
        <v>2030.0</v>
      </c>
      <c r="F148" s="2">
        <v>10.0</v>
      </c>
    </row>
    <row r="149" ht="15.75" customHeight="1">
      <c r="A149" s="2" t="s">
        <v>182</v>
      </c>
      <c r="B149" s="2" t="s">
        <v>18</v>
      </c>
      <c r="C149" s="2">
        <v>888005.0</v>
      </c>
      <c r="D149" s="2">
        <v>9251.0</v>
      </c>
      <c r="E149" s="2">
        <v>9241.0</v>
      </c>
      <c r="F149" s="2">
        <v>10.0</v>
      </c>
    </row>
    <row r="150" ht="15.75" customHeight="1">
      <c r="A150" s="2" t="s">
        <v>183</v>
      </c>
      <c r="B150" s="2" t="s">
        <v>35</v>
      </c>
      <c r="C150" s="2">
        <v>199853.0</v>
      </c>
      <c r="D150" s="2">
        <v>2842.0</v>
      </c>
      <c r="E150" s="2">
        <v>2821.0</v>
      </c>
      <c r="F150" s="2">
        <v>10.0</v>
      </c>
    </row>
    <row r="151" ht="15.75" customHeight="1">
      <c r="A151" s="2" t="s">
        <v>184</v>
      </c>
      <c r="B151" s="2" t="s">
        <v>7</v>
      </c>
      <c r="C151" s="2">
        <v>178696.0</v>
      </c>
      <c r="D151" s="2">
        <v>616.0</v>
      </c>
      <c r="E151" s="2">
        <v>606.0</v>
      </c>
      <c r="F151" s="2">
        <v>10.0</v>
      </c>
    </row>
    <row r="152" ht="15.75" customHeight="1">
      <c r="A152" s="2" t="s">
        <v>185</v>
      </c>
      <c r="B152" s="2" t="s">
        <v>18</v>
      </c>
      <c r="C152" s="2">
        <v>2.566E7</v>
      </c>
      <c r="D152" s="2">
        <v>120540.0</v>
      </c>
      <c r="E152" s="2">
        <v>120538.0</v>
      </c>
      <c r="F152" s="2">
        <v>2.0</v>
      </c>
    </row>
    <row r="153" ht="15.75" customHeight="1">
      <c r="A153" s="2" t="s">
        <v>186</v>
      </c>
      <c r="B153" s="2" t="s">
        <v>23</v>
      </c>
      <c r="C153" s="2">
        <v>4.47E7</v>
      </c>
      <c r="D153" s="2">
        <v>2381741.0</v>
      </c>
      <c r="E153" s="2">
        <v>2381741.0</v>
      </c>
      <c r="F153" s="2">
        <v>0.0</v>
      </c>
    </row>
    <row r="154" ht="15.75" customHeight="1">
      <c r="A154" s="2" t="s">
        <v>187</v>
      </c>
      <c r="B154" s="2" t="s">
        <v>18</v>
      </c>
      <c r="C154" s="2">
        <v>3.4218169E7</v>
      </c>
      <c r="D154" s="2">
        <v>2149690.0</v>
      </c>
      <c r="E154" s="2">
        <v>2149690.0</v>
      </c>
      <c r="F154" s="2">
        <v>0.0</v>
      </c>
    </row>
    <row r="155" ht="15.75" customHeight="1">
      <c r="A155" s="2" t="s">
        <v>188</v>
      </c>
      <c r="B155" s="2" t="s">
        <v>18</v>
      </c>
      <c r="C155" s="2">
        <v>3.2890171E7</v>
      </c>
      <c r="D155" s="2">
        <v>652230.0</v>
      </c>
      <c r="E155" s="2">
        <v>652230.0</v>
      </c>
      <c r="F155" s="2">
        <v>0.0</v>
      </c>
    </row>
    <row r="156" ht="15.75" customHeight="1">
      <c r="A156" s="2" t="s">
        <v>189</v>
      </c>
      <c r="B156" s="2" t="s">
        <v>23</v>
      </c>
      <c r="C156" s="2">
        <v>3.2097671E7</v>
      </c>
      <c r="D156" s="2">
        <v>1246700.0</v>
      </c>
      <c r="E156" s="2">
        <v>1246700.0</v>
      </c>
      <c r="F156" s="2">
        <v>0.0</v>
      </c>
    </row>
    <row r="157" ht="15.75" customHeight="1">
      <c r="A157" s="2" t="s">
        <v>190</v>
      </c>
      <c r="B157" s="2" t="s">
        <v>18</v>
      </c>
      <c r="C157" s="2">
        <v>3.0491E7</v>
      </c>
      <c r="D157" s="2">
        <v>555000.0</v>
      </c>
      <c r="E157" s="2">
        <v>555000.0</v>
      </c>
      <c r="F157" s="2">
        <v>0.0</v>
      </c>
    </row>
    <row r="158" ht="15.75" customHeight="1">
      <c r="A158" s="2" t="s">
        <v>191</v>
      </c>
      <c r="B158" s="2" t="s">
        <v>23</v>
      </c>
      <c r="C158" s="2">
        <v>1.3249924E7</v>
      </c>
      <c r="D158" s="2">
        <v>644329.0</v>
      </c>
      <c r="E158" s="2">
        <v>644329.0</v>
      </c>
      <c r="F158" s="2">
        <v>0.0</v>
      </c>
    </row>
    <row r="159" ht="15.75" customHeight="1">
      <c r="A159" s="2" t="s">
        <v>192</v>
      </c>
      <c r="B159" s="2" t="s">
        <v>7</v>
      </c>
      <c r="C159" s="2">
        <v>1.1181595E7</v>
      </c>
      <c r="D159" s="2">
        <v>109884.0</v>
      </c>
      <c r="E159" s="2">
        <v>109884.0</v>
      </c>
      <c r="F159" s="2">
        <v>0.0</v>
      </c>
    </row>
    <row r="160" ht="15.75" customHeight="1">
      <c r="A160" s="2" t="s">
        <v>193</v>
      </c>
      <c r="B160" s="2" t="s">
        <v>18</v>
      </c>
      <c r="C160" s="2">
        <v>9503738.0</v>
      </c>
      <c r="D160" s="2">
        <v>83600.0</v>
      </c>
      <c r="E160" s="2">
        <v>83600.0</v>
      </c>
      <c r="F160" s="2">
        <v>0.0</v>
      </c>
    </row>
    <row r="161" ht="15.75" customHeight="1">
      <c r="A161" s="2" t="s">
        <v>194</v>
      </c>
      <c r="B161" s="2" t="s">
        <v>23</v>
      </c>
      <c r="C161" s="2">
        <v>6959000.0</v>
      </c>
      <c r="D161" s="2">
        <v>1759540.0</v>
      </c>
      <c r="E161" s="2">
        <v>1759540.0</v>
      </c>
      <c r="F161" s="2">
        <v>0.0</v>
      </c>
    </row>
    <row r="162" ht="15.75" customHeight="1">
      <c r="A162" s="2" t="s">
        <v>195</v>
      </c>
      <c r="B162" s="2" t="s">
        <v>23</v>
      </c>
      <c r="C162" s="2">
        <v>5633412.0</v>
      </c>
      <c r="D162" s="2">
        <v>622984.0</v>
      </c>
      <c r="E162" s="2">
        <v>622984.0</v>
      </c>
      <c r="F162" s="2">
        <v>0.0</v>
      </c>
    </row>
    <row r="163" ht="15.75" customHeight="1">
      <c r="A163" s="2" t="s">
        <v>196</v>
      </c>
      <c r="B163" s="2" t="s">
        <v>18</v>
      </c>
      <c r="C163" s="2">
        <v>4513666.0</v>
      </c>
      <c r="D163" s="2">
        <v>309500.0</v>
      </c>
      <c r="E163" s="2">
        <v>309500.0</v>
      </c>
      <c r="F163" s="2">
        <v>0.0</v>
      </c>
    </row>
    <row r="164" ht="15.75" customHeight="1">
      <c r="A164" s="2" t="s">
        <v>197</v>
      </c>
      <c r="B164" s="2" t="s">
        <v>18</v>
      </c>
      <c r="C164" s="2">
        <v>4464521.0</v>
      </c>
      <c r="D164" s="2">
        <v>17818.0</v>
      </c>
      <c r="E164" s="2">
        <v>17818.0</v>
      </c>
      <c r="F164" s="2">
        <v>0.0</v>
      </c>
    </row>
    <row r="165" ht="15.75" customHeight="1">
      <c r="A165" s="2" t="s">
        <v>198</v>
      </c>
      <c r="B165" s="2" t="s">
        <v>18</v>
      </c>
      <c r="C165" s="2">
        <v>3728573.0</v>
      </c>
      <c r="D165" s="2">
        <v>69700.0</v>
      </c>
      <c r="E165" s="2">
        <v>69700.0</v>
      </c>
      <c r="F165" s="2">
        <v>0.0</v>
      </c>
    </row>
    <row r="166" ht="15.75" customHeight="1">
      <c r="A166" s="2" t="s">
        <v>199</v>
      </c>
      <c r="B166" s="2" t="s">
        <v>18</v>
      </c>
      <c r="C166" s="2">
        <v>2628512.0</v>
      </c>
      <c r="D166" s="2">
        <v>11586.0</v>
      </c>
      <c r="E166" s="2">
        <v>11586.0</v>
      </c>
      <c r="F166" s="2">
        <v>0.0</v>
      </c>
    </row>
    <row r="167" ht="15.75" customHeight="1">
      <c r="A167" s="2" t="s">
        <v>200</v>
      </c>
      <c r="B167" s="2" t="s">
        <v>23</v>
      </c>
      <c r="C167" s="2">
        <v>2159000.0</v>
      </c>
      <c r="D167" s="2">
        <v>30355.0</v>
      </c>
      <c r="E167" s="2">
        <v>30355.0</v>
      </c>
      <c r="F167" s="2">
        <v>0.0</v>
      </c>
    </row>
    <row r="168" ht="15.75" customHeight="1">
      <c r="A168" s="2" t="s">
        <v>201</v>
      </c>
      <c r="B168" s="2" t="s">
        <v>11</v>
      </c>
      <c r="C168" s="2">
        <v>1782115.0</v>
      </c>
      <c r="D168" s="2">
        <v>10887.0</v>
      </c>
      <c r="E168" s="2">
        <v>0.0</v>
      </c>
      <c r="F168" s="2">
        <v>0.0</v>
      </c>
    </row>
    <row r="169" ht="15.75" customHeight="1">
      <c r="A169" s="2" t="s">
        <v>202</v>
      </c>
      <c r="B169" s="2" t="s">
        <v>23</v>
      </c>
      <c r="C169" s="2">
        <v>1505588.0</v>
      </c>
      <c r="D169" s="2">
        <v>28051.0</v>
      </c>
      <c r="E169" s="2">
        <v>28051.0</v>
      </c>
      <c r="F169" s="2">
        <v>0.0</v>
      </c>
    </row>
    <row r="170" ht="15.75" customHeight="1">
      <c r="A170" s="2" t="s">
        <v>203</v>
      </c>
      <c r="B170" s="2" t="s">
        <v>18</v>
      </c>
      <c r="C170" s="2">
        <v>1501635.0</v>
      </c>
      <c r="D170" s="2">
        <v>778.0</v>
      </c>
      <c r="E170" s="2">
        <v>778.0</v>
      </c>
      <c r="F170" s="2">
        <v>0.0</v>
      </c>
    </row>
    <row r="171" ht="15.75" customHeight="1">
      <c r="A171" s="2" t="s">
        <v>204</v>
      </c>
      <c r="B171" s="2" t="s">
        <v>7</v>
      </c>
      <c r="C171" s="2">
        <v>1366725.0</v>
      </c>
      <c r="D171" s="2">
        <v>5130.0</v>
      </c>
      <c r="E171" s="2">
        <v>5128.0</v>
      </c>
      <c r="F171" s="2">
        <v>0.0</v>
      </c>
    </row>
    <row r="172" ht="15.75" customHeight="1">
      <c r="A172" s="2" t="s">
        <v>205</v>
      </c>
      <c r="B172" s="2" t="s">
        <v>18</v>
      </c>
      <c r="C172" s="2">
        <v>1317780.0</v>
      </c>
      <c r="D172" s="2">
        <v>14919.0</v>
      </c>
      <c r="E172" s="2">
        <v>14919.0</v>
      </c>
      <c r="F172" s="2">
        <v>0.0</v>
      </c>
    </row>
    <row r="173" ht="15.75" customHeight="1">
      <c r="A173" s="2" t="s">
        <v>206</v>
      </c>
      <c r="B173" s="2" t="s">
        <v>35</v>
      </c>
      <c r="C173" s="2">
        <v>898402.0</v>
      </c>
      <c r="D173" s="2">
        <v>18272.0</v>
      </c>
      <c r="E173" s="2">
        <v>18274.0</v>
      </c>
      <c r="F173" s="2">
        <v>0.0</v>
      </c>
    </row>
    <row r="174" ht="15.75" customHeight="1">
      <c r="A174" s="2" t="s">
        <v>207</v>
      </c>
      <c r="B174" s="2" t="s">
        <v>23</v>
      </c>
      <c r="C174" s="2">
        <v>758316.0</v>
      </c>
      <c r="D174" s="2">
        <v>1862.0</v>
      </c>
      <c r="E174" s="2">
        <v>1862.0</v>
      </c>
      <c r="F174" s="2">
        <v>0.0</v>
      </c>
    </row>
    <row r="175" ht="15.75" customHeight="1">
      <c r="A175" s="2" t="s">
        <v>208</v>
      </c>
      <c r="B175" s="2" t="s">
        <v>18</v>
      </c>
      <c r="C175" s="2">
        <v>756129.0</v>
      </c>
      <c r="D175" s="2">
        <v>38394.0</v>
      </c>
      <c r="E175" s="2">
        <v>38394.0</v>
      </c>
      <c r="F175" s="2">
        <v>0.0</v>
      </c>
    </row>
    <row r="176" ht="15.75" customHeight="1">
      <c r="A176" s="2" t="s">
        <v>209</v>
      </c>
      <c r="B176" s="2" t="s">
        <v>18</v>
      </c>
      <c r="C176" s="2">
        <v>682500.0</v>
      </c>
      <c r="D176" s="2">
        <v>31.3</v>
      </c>
      <c r="E176" s="2">
        <v>28.2</v>
      </c>
      <c r="F176" s="2">
        <v>0.0</v>
      </c>
    </row>
    <row r="177" ht="15.75" customHeight="1">
      <c r="A177" s="2" t="s">
        <v>210</v>
      </c>
      <c r="B177" s="2" t="s">
        <v>11</v>
      </c>
      <c r="C177" s="2">
        <v>634730.0</v>
      </c>
      <c r="D177" s="2">
        <v>2586.0</v>
      </c>
      <c r="E177" s="2">
        <v>2586.0</v>
      </c>
      <c r="F177" s="2">
        <v>0.0</v>
      </c>
    </row>
    <row r="178" ht="15.75" customHeight="1">
      <c r="A178" s="2" t="s">
        <v>211</v>
      </c>
      <c r="B178" s="2" t="s">
        <v>23</v>
      </c>
      <c r="C178" s="2">
        <v>563198.0</v>
      </c>
      <c r="D178" s="2">
        <v>4033.0</v>
      </c>
      <c r="E178" s="2">
        <v>4033.0</v>
      </c>
      <c r="F178" s="2">
        <v>0.0</v>
      </c>
    </row>
    <row r="179" ht="15.75" customHeight="1">
      <c r="A179" s="2" t="s">
        <v>212</v>
      </c>
      <c r="B179" s="2" t="s">
        <v>11</v>
      </c>
      <c r="C179" s="2">
        <v>514564.0</v>
      </c>
      <c r="D179" s="2">
        <v>316.0</v>
      </c>
      <c r="E179" s="2">
        <v>316.0</v>
      </c>
      <c r="F179" s="2">
        <v>0.0</v>
      </c>
    </row>
    <row r="180" ht="15.75" customHeight="1">
      <c r="A180" s="2" t="s">
        <v>213</v>
      </c>
      <c r="B180" s="2" t="s">
        <v>11</v>
      </c>
      <c r="C180" s="2">
        <v>469000.0</v>
      </c>
      <c r="D180" s="2">
        <v>4163.0</v>
      </c>
      <c r="E180" s="2">
        <v>0.0</v>
      </c>
      <c r="F180" s="2">
        <v>0.0</v>
      </c>
    </row>
    <row r="181" ht="15.75" customHeight="1">
      <c r="A181" s="2" t="s">
        <v>214</v>
      </c>
      <c r="B181" s="2" t="s">
        <v>18</v>
      </c>
      <c r="C181" s="2">
        <v>383135.0</v>
      </c>
      <c r="D181" s="2">
        <v>300.0</v>
      </c>
      <c r="E181" s="2">
        <v>298.0</v>
      </c>
      <c r="F181" s="2">
        <v>0.0</v>
      </c>
    </row>
    <row r="182" ht="15.75" customHeight="1">
      <c r="A182" s="2" t="s">
        <v>215</v>
      </c>
      <c r="B182" s="2" t="s">
        <v>18</v>
      </c>
      <c r="C182" s="2">
        <v>372486.0</v>
      </c>
      <c r="D182" s="2">
        <v>3355.0</v>
      </c>
      <c r="E182" s="2">
        <v>0.0</v>
      </c>
      <c r="F182" s="2">
        <v>0.0</v>
      </c>
    </row>
    <row r="183" ht="15.75" customHeight="1">
      <c r="A183" s="2" t="s">
        <v>216</v>
      </c>
      <c r="B183" s="2" t="s">
        <v>35</v>
      </c>
      <c r="C183" s="2">
        <v>301295.0</v>
      </c>
      <c r="D183" s="2">
        <v>12189.0</v>
      </c>
      <c r="E183" s="2">
        <v>12189.0</v>
      </c>
      <c r="F183" s="2">
        <v>0.0</v>
      </c>
    </row>
    <row r="184" ht="15.75" customHeight="1">
      <c r="A184" s="2" t="s">
        <v>217</v>
      </c>
      <c r="B184" s="2" t="s">
        <v>7</v>
      </c>
      <c r="C184" s="2">
        <v>288000.0</v>
      </c>
      <c r="D184" s="2">
        <v>430.0</v>
      </c>
      <c r="E184" s="2">
        <v>431.0</v>
      </c>
      <c r="F184" s="2">
        <v>0.0</v>
      </c>
    </row>
    <row r="185" ht="15.75" customHeight="1">
      <c r="A185" s="2" t="s">
        <v>218</v>
      </c>
      <c r="B185" s="2" t="s">
        <v>18</v>
      </c>
      <c r="C185" s="2">
        <v>245424.0</v>
      </c>
      <c r="D185" s="2">
        <v>8660.0</v>
      </c>
      <c r="E185" s="2">
        <v>0.0</v>
      </c>
      <c r="F185" s="2">
        <v>0.0</v>
      </c>
    </row>
    <row r="186" ht="15.75" customHeight="1">
      <c r="A186" s="2" t="s">
        <v>219</v>
      </c>
      <c r="B186" s="2" t="s">
        <v>23</v>
      </c>
      <c r="C186" s="2">
        <v>214610.0</v>
      </c>
      <c r="D186" s="2">
        <v>964.0</v>
      </c>
      <c r="E186" s="2">
        <v>964.0</v>
      </c>
      <c r="F186" s="2">
        <v>0.0</v>
      </c>
    </row>
    <row r="187" ht="15.75" customHeight="1">
      <c r="A187" s="2" t="s">
        <v>220</v>
      </c>
      <c r="B187" s="2" t="s">
        <v>35</v>
      </c>
      <c r="C187" s="2">
        <v>178306.0</v>
      </c>
      <c r="D187" s="2">
        <v>549.0</v>
      </c>
      <c r="E187" s="2">
        <v>544.0</v>
      </c>
      <c r="F187" s="2">
        <v>0.0</v>
      </c>
    </row>
    <row r="188" ht="15.75" customHeight="1">
      <c r="A188" s="2" t="s">
        <v>221</v>
      </c>
      <c r="B188" s="2" t="s">
        <v>7</v>
      </c>
      <c r="C188" s="2">
        <v>153671.0</v>
      </c>
      <c r="D188" s="2">
        <v>444.0</v>
      </c>
      <c r="E188" s="2">
        <v>444.0</v>
      </c>
      <c r="F188" s="2">
        <v>0.0</v>
      </c>
    </row>
    <row r="189" ht="15.75" customHeight="1">
      <c r="A189" s="2" t="s">
        <v>222</v>
      </c>
      <c r="B189" s="2" t="s">
        <v>35</v>
      </c>
      <c r="C189" s="2">
        <v>120740.0</v>
      </c>
      <c r="D189" s="2">
        <v>811.0</v>
      </c>
      <c r="E189" s="2">
        <v>811.0</v>
      </c>
      <c r="F189" s="2">
        <v>0.0</v>
      </c>
    </row>
    <row r="190" ht="15.75" customHeight="1">
      <c r="A190" s="2" t="s">
        <v>223</v>
      </c>
      <c r="B190" s="2" t="s">
        <v>7</v>
      </c>
      <c r="C190" s="2">
        <v>113000.0</v>
      </c>
      <c r="D190" s="2">
        <v>344.0</v>
      </c>
      <c r="E190" s="2">
        <v>344.0</v>
      </c>
      <c r="F190" s="2">
        <v>0.0</v>
      </c>
    </row>
    <row r="191" ht="15.75" customHeight="1">
      <c r="A191" s="2" t="s">
        <v>224</v>
      </c>
      <c r="B191" s="2" t="s">
        <v>7</v>
      </c>
      <c r="C191" s="2">
        <v>111050.0</v>
      </c>
      <c r="D191" s="2">
        <v>180.0</v>
      </c>
      <c r="E191" s="2">
        <v>180.0</v>
      </c>
      <c r="F191" s="2">
        <v>0.0</v>
      </c>
    </row>
    <row r="192" ht="15.75" customHeight="1">
      <c r="A192" s="2" t="s">
        <v>225</v>
      </c>
      <c r="B192" s="2" t="s">
        <v>7</v>
      </c>
      <c r="C192" s="2">
        <v>110696.0</v>
      </c>
      <c r="D192" s="2">
        <v>389.0</v>
      </c>
      <c r="E192" s="2">
        <v>389.0</v>
      </c>
      <c r="F192" s="2">
        <v>0.0</v>
      </c>
    </row>
    <row r="193" ht="15.75" customHeight="1">
      <c r="A193" s="2" t="s">
        <v>226</v>
      </c>
      <c r="B193" s="2" t="s">
        <v>7</v>
      </c>
      <c r="C193" s="2">
        <v>99337.0</v>
      </c>
      <c r="D193" s="2">
        <v>442.0</v>
      </c>
      <c r="E193" s="2">
        <v>442.6</v>
      </c>
      <c r="F193" s="2">
        <v>0.0</v>
      </c>
    </row>
    <row r="194" ht="15.75" customHeight="1">
      <c r="A194" s="2" t="s">
        <v>227</v>
      </c>
      <c r="B194" s="2" t="s">
        <v>23</v>
      </c>
      <c r="C194" s="2">
        <v>98963.0</v>
      </c>
      <c r="D194" s="2">
        <v>452.0</v>
      </c>
      <c r="E194" s="2">
        <v>455.0</v>
      </c>
      <c r="F194" s="2">
        <v>0.0</v>
      </c>
    </row>
    <row r="195" ht="15.75" customHeight="1">
      <c r="A195" s="2" t="s">
        <v>228</v>
      </c>
      <c r="B195" s="2" t="s">
        <v>11</v>
      </c>
      <c r="C195" s="2">
        <v>78015.0</v>
      </c>
      <c r="D195" s="2">
        <v>468.0</v>
      </c>
      <c r="E195" s="2">
        <v>468.0</v>
      </c>
      <c r="F195" s="2">
        <v>0.0</v>
      </c>
    </row>
    <row r="196" ht="15.75" customHeight="1">
      <c r="A196" s="2" t="s">
        <v>229</v>
      </c>
      <c r="B196" s="2" t="s">
        <v>7</v>
      </c>
      <c r="C196" s="2">
        <v>72000.0</v>
      </c>
      <c r="D196" s="2">
        <v>751.0</v>
      </c>
      <c r="E196" s="2">
        <v>751.0</v>
      </c>
      <c r="F196" s="2">
        <v>0.0</v>
      </c>
    </row>
    <row r="197" ht="15.75" customHeight="1">
      <c r="A197" s="2" t="s">
        <v>230</v>
      </c>
      <c r="B197" s="2" t="s">
        <v>7</v>
      </c>
      <c r="C197" s="2">
        <v>65786.0</v>
      </c>
      <c r="D197" s="2">
        <v>264.0</v>
      </c>
      <c r="E197" s="2">
        <v>264.0</v>
      </c>
      <c r="F197" s="2">
        <v>0.0</v>
      </c>
    </row>
    <row r="198" ht="15.75" customHeight="1">
      <c r="A198" s="2" t="s">
        <v>231</v>
      </c>
      <c r="B198" s="2" t="s">
        <v>7</v>
      </c>
      <c r="C198" s="2">
        <v>64055.0</v>
      </c>
      <c r="D198" s="2">
        <v>54.0</v>
      </c>
      <c r="E198" s="2">
        <v>54.0</v>
      </c>
      <c r="F198" s="2">
        <v>0.0</v>
      </c>
    </row>
    <row r="199" ht="15.75" customHeight="1">
      <c r="A199" s="2" t="s">
        <v>232</v>
      </c>
      <c r="B199" s="2" t="s">
        <v>35</v>
      </c>
      <c r="C199" s="2">
        <v>56951.0</v>
      </c>
      <c r="D199" s="2">
        <v>199.0</v>
      </c>
      <c r="E199" s="2">
        <v>199.0</v>
      </c>
      <c r="F199" s="2">
        <v>0.0</v>
      </c>
    </row>
    <row r="200" ht="15.75" customHeight="1">
      <c r="A200" s="2" t="s">
        <v>233</v>
      </c>
      <c r="B200" s="2" t="s">
        <v>35</v>
      </c>
      <c r="C200" s="2">
        <v>56801.0</v>
      </c>
      <c r="D200" s="2">
        <v>464.0</v>
      </c>
      <c r="E200" s="2">
        <v>464.0</v>
      </c>
      <c r="F200" s="2">
        <v>0.0</v>
      </c>
    </row>
    <row r="201" ht="15.75" customHeight="1">
      <c r="A201" s="2" t="s">
        <v>234</v>
      </c>
      <c r="B201" s="2" t="s">
        <v>7</v>
      </c>
      <c r="C201" s="2">
        <v>56653.0</v>
      </c>
      <c r="D201" s="2">
        <v>2166086.0</v>
      </c>
      <c r="E201" s="2">
        <v>2166086.0</v>
      </c>
      <c r="F201" s="2">
        <v>0.0</v>
      </c>
    </row>
    <row r="202" ht="15.75" customHeight="1">
      <c r="A202" s="2" t="s">
        <v>235</v>
      </c>
      <c r="B202" s="2" t="s">
        <v>7</v>
      </c>
      <c r="C202" s="2">
        <v>54000.0</v>
      </c>
      <c r="D202" s="2">
        <v>261.0</v>
      </c>
      <c r="E202" s="2">
        <v>261.0</v>
      </c>
      <c r="F202" s="2">
        <v>0.0</v>
      </c>
    </row>
    <row r="203" ht="15.75" customHeight="1">
      <c r="A203" s="2" t="s">
        <v>236</v>
      </c>
      <c r="B203" s="2" t="s">
        <v>18</v>
      </c>
      <c r="C203" s="2">
        <v>53532.0</v>
      </c>
      <c r="D203" s="2">
        <v>3900.0</v>
      </c>
      <c r="E203" s="2">
        <v>0.0</v>
      </c>
      <c r="F203" s="2">
        <v>0.0</v>
      </c>
    </row>
    <row r="204" ht="15.75" customHeight="1">
      <c r="A204" s="2" t="s">
        <v>237</v>
      </c>
      <c r="B204" s="2" t="s">
        <v>11</v>
      </c>
      <c r="C204" s="2">
        <v>53399.0</v>
      </c>
      <c r="D204" s="2">
        <v>1393.0</v>
      </c>
      <c r="E204" s="2">
        <v>1393.0</v>
      </c>
      <c r="F204" s="2">
        <v>0.0</v>
      </c>
    </row>
    <row r="205" ht="15.75" customHeight="1">
      <c r="A205" s="2" t="s">
        <v>238</v>
      </c>
      <c r="B205" s="2" t="s">
        <v>7</v>
      </c>
      <c r="C205" s="2">
        <v>42953.0</v>
      </c>
      <c r="D205" s="2">
        <v>948.0</v>
      </c>
      <c r="E205" s="2">
        <v>430.0</v>
      </c>
      <c r="F205" s="2">
        <v>0.0</v>
      </c>
    </row>
    <row r="206" ht="15.75" customHeight="1">
      <c r="A206" s="2" t="s">
        <v>239</v>
      </c>
      <c r="B206" s="2" t="s">
        <v>7</v>
      </c>
      <c r="C206" s="2">
        <v>41486.0</v>
      </c>
      <c r="D206" s="2">
        <v>34.0</v>
      </c>
      <c r="E206" s="2">
        <v>34.0</v>
      </c>
      <c r="F206" s="2">
        <v>0.0</v>
      </c>
    </row>
    <row r="207" ht="15.75" customHeight="1">
      <c r="A207" s="2" t="s">
        <v>240</v>
      </c>
      <c r="B207" s="2" t="s">
        <v>11</v>
      </c>
      <c r="C207" s="2">
        <v>39062.0</v>
      </c>
      <c r="D207" s="2">
        <v>160.0</v>
      </c>
      <c r="E207" s="2">
        <v>160.0</v>
      </c>
      <c r="F207" s="2">
        <v>0.0</v>
      </c>
    </row>
    <row r="208" ht="15.75" customHeight="1">
      <c r="A208" s="2" t="s">
        <v>241</v>
      </c>
      <c r="B208" s="2" t="s">
        <v>11</v>
      </c>
      <c r="C208" s="2">
        <v>38350.0</v>
      </c>
      <c r="D208" s="2">
        <v>2.02</v>
      </c>
      <c r="E208" s="2">
        <v>2.02</v>
      </c>
      <c r="F208" s="2">
        <v>0.0</v>
      </c>
    </row>
    <row r="209" ht="15.75" customHeight="1">
      <c r="A209" s="2" t="s">
        <v>242</v>
      </c>
      <c r="B209" s="2" t="s">
        <v>7</v>
      </c>
      <c r="C209" s="2">
        <v>34065.0</v>
      </c>
      <c r="D209" s="2">
        <v>54.0</v>
      </c>
      <c r="E209" s="2">
        <v>54.4</v>
      </c>
      <c r="F209" s="2">
        <v>0.0</v>
      </c>
    </row>
    <row r="210" ht="15.75" customHeight="1">
      <c r="A210" s="2" t="s">
        <v>243</v>
      </c>
      <c r="B210" s="2" t="s">
        <v>11</v>
      </c>
      <c r="C210" s="2">
        <v>34000.0</v>
      </c>
      <c r="D210" s="2">
        <v>6.0</v>
      </c>
      <c r="E210" s="2">
        <v>6.5</v>
      </c>
      <c r="F210" s="2">
        <v>0.0</v>
      </c>
    </row>
    <row r="211" ht="15.75" customHeight="1">
      <c r="A211" s="2" t="s">
        <v>244</v>
      </c>
      <c r="B211" s="2" t="s">
        <v>11</v>
      </c>
      <c r="C211" s="2">
        <v>33599.0</v>
      </c>
      <c r="D211" s="2">
        <v>61.0</v>
      </c>
      <c r="E211" s="2">
        <v>61.0</v>
      </c>
      <c r="F211" s="2">
        <v>0.0</v>
      </c>
    </row>
    <row r="212" ht="15.75" customHeight="1">
      <c r="A212" s="2" t="s">
        <v>245</v>
      </c>
      <c r="B212" s="2" t="s">
        <v>11</v>
      </c>
      <c r="C212" s="2">
        <v>30286.0</v>
      </c>
      <c r="D212" s="2">
        <v>1580.0</v>
      </c>
      <c r="E212" s="2">
        <v>0.0</v>
      </c>
      <c r="F212" s="2">
        <v>0.0</v>
      </c>
    </row>
    <row r="213" ht="15.75" customHeight="1">
      <c r="A213" s="2" t="s">
        <v>246</v>
      </c>
      <c r="B213" s="2" t="s">
        <v>7</v>
      </c>
      <c r="C213" s="2">
        <v>30000.0</v>
      </c>
      <c r="D213" s="2">
        <v>151.0</v>
      </c>
      <c r="E213" s="2">
        <v>151.0</v>
      </c>
      <c r="F213" s="2">
        <v>0.0</v>
      </c>
    </row>
    <row r="214" ht="15.75" customHeight="1">
      <c r="A214" s="2" t="s">
        <v>247</v>
      </c>
      <c r="B214" s="2" t="s">
        <v>35</v>
      </c>
      <c r="C214" s="2">
        <v>17957.0</v>
      </c>
      <c r="D214" s="2">
        <v>459.0</v>
      </c>
      <c r="E214" s="2">
        <v>459.0</v>
      </c>
      <c r="F214" s="2">
        <v>0.0</v>
      </c>
    </row>
    <row r="215" ht="15.75" customHeight="1">
      <c r="A215" s="2" t="s">
        <v>248</v>
      </c>
      <c r="B215" s="2" t="s">
        <v>35</v>
      </c>
      <c r="C215" s="2">
        <v>15342.0</v>
      </c>
      <c r="D215" s="2">
        <v>236.0</v>
      </c>
      <c r="E215" s="2">
        <v>236.0</v>
      </c>
      <c r="F215" s="2">
        <v>0.0</v>
      </c>
    </row>
    <row r="216" ht="15.75" customHeight="1">
      <c r="A216" s="2" t="s">
        <v>249</v>
      </c>
      <c r="B216" s="2" t="s">
        <v>7</v>
      </c>
      <c r="C216" s="2">
        <v>15000.0</v>
      </c>
      <c r="D216" s="2">
        <v>91.0</v>
      </c>
      <c r="E216" s="2">
        <v>91.0</v>
      </c>
      <c r="F216" s="2">
        <v>0.0</v>
      </c>
    </row>
    <row r="217" ht="15.75" customHeight="1">
      <c r="A217" s="2" t="s">
        <v>250</v>
      </c>
      <c r="B217" s="2" t="s">
        <v>35</v>
      </c>
      <c r="C217" s="2">
        <v>11832.0</v>
      </c>
      <c r="D217" s="2">
        <v>21.0</v>
      </c>
      <c r="E217" s="2">
        <v>21.0</v>
      </c>
      <c r="F217" s="2">
        <v>0.0</v>
      </c>
    </row>
    <row r="218" ht="15.75" customHeight="1">
      <c r="A218" s="2" t="s">
        <v>251</v>
      </c>
      <c r="B218" s="2" t="s">
        <v>35</v>
      </c>
      <c r="C218" s="2">
        <v>11369.0</v>
      </c>
      <c r="D218" s="2">
        <v>142.0</v>
      </c>
      <c r="E218" s="2">
        <v>142.0</v>
      </c>
      <c r="F218" s="2">
        <v>0.0</v>
      </c>
    </row>
    <row r="219" ht="15.75" customHeight="1">
      <c r="A219" s="2" t="s">
        <v>252</v>
      </c>
      <c r="B219" s="2" t="s">
        <v>35</v>
      </c>
      <c r="C219" s="2">
        <v>10679.0</v>
      </c>
      <c r="D219" s="2">
        <v>26.0</v>
      </c>
      <c r="E219" s="2">
        <v>26.0</v>
      </c>
      <c r="F219" s="2">
        <v>0.0</v>
      </c>
    </row>
    <row r="220" ht="15.75" customHeight="1">
      <c r="A220" s="2" t="s">
        <v>253</v>
      </c>
      <c r="B220" s="2" t="s">
        <v>7</v>
      </c>
      <c r="C220" s="2">
        <v>10124.0</v>
      </c>
      <c r="D220" s="2">
        <v>21.0</v>
      </c>
      <c r="E220" s="2">
        <v>0.0</v>
      </c>
      <c r="F220" s="2">
        <v>0.0</v>
      </c>
    </row>
    <row r="221" ht="15.75" customHeight="1">
      <c r="A221" s="2" t="s">
        <v>254</v>
      </c>
      <c r="B221" s="2" t="s">
        <v>23</v>
      </c>
      <c r="C221" s="2">
        <v>6000.0</v>
      </c>
      <c r="D221" s="2">
        <v>308.0</v>
      </c>
      <c r="E221" s="2">
        <v>308.0</v>
      </c>
      <c r="F221" s="2">
        <v>0.0</v>
      </c>
    </row>
    <row r="222" ht="15.75" customHeight="1">
      <c r="A222" s="2" t="s">
        <v>255</v>
      </c>
      <c r="B222" s="2" t="s">
        <v>7</v>
      </c>
      <c r="C222" s="2">
        <v>5985.0</v>
      </c>
      <c r="D222" s="2">
        <v>242.0</v>
      </c>
      <c r="E222" s="2">
        <v>242.0</v>
      </c>
      <c r="F222" s="2">
        <v>0.0</v>
      </c>
    </row>
    <row r="223" ht="15.75" customHeight="1">
      <c r="A223" s="2" t="s">
        <v>256</v>
      </c>
      <c r="B223" s="2" t="s">
        <v>7</v>
      </c>
      <c r="C223" s="2">
        <v>5000.0</v>
      </c>
      <c r="D223" s="2">
        <v>102.0</v>
      </c>
      <c r="E223" s="2">
        <v>102.0</v>
      </c>
      <c r="F223" s="2">
        <v>0.0</v>
      </c>
    </row>
    <row r="224" ht="15.75" customHeight="1">
      <c r="A224" s="2" t="s">
        <v>257</v>
      </c>
      <c r="B224" s="2" t="s">
        <v>7</v>
      </c>
      <c r="C224" s="2">
        <v>4000.0</v>
      </c>
      <c r="D224" s="2">
        <v>12173.0</v>
      </c>
      <c r="E224" s="2">
        <v>12173.0</v>
      </c>
      <c r="F224" s="2">
        <v>0.0</v>
      </c>
    </row>
    <row r="225" ht="15.75" customHeight="1">
      <c r="A225" s="2" t="s">
        <v>258</v>
      </c>
      <c r="B225" s="2" t="s">
        <v>35</v>
      </c>
      <c r="C225" s="2">
        <v>1966.0</v>
      </c>
      <c r="D225" s="2">
        <v>135.0</v>
      </c>
      <c r="E225" s="2">
        <v>135.0</v>
      </c>
      <c r="F225" s="2">
        <v>0.0</v>
      </c>
    </row>
    <row r="226" ht="15.75" customHeight="1">
      <c r="A226" s="2" t="s">
        <v>259</v>
      </c>
      <c r="B226" s="2" t="s">
        <v>35</v>
      </c>
      <c r="C226" s="2">
        <v>1734.0</v>
      </c>
      <c r="D226" s="2">
        <v>36.0</v>
      </c>
      <c r="E226" s="2">
        <v>36.0</v>
      </c>
      <c r="F226" s="2">
        <v>0.0</v>
      </c>
    </row>
    <row r="227" ht="15.75" customHeight="1">
      <c r="A227" s="2" t="s">
        <v>260</v>
      </c>
      <c r="B227" s="2" t="s">
        <v>35</v>
      </c>
      <c r="C227" s="2">
        <v>1549.0</v>
      </c>
      <c r="D227" s="2">
        <v>260.0</v>
      </c>
      <c r="E227" s="2">
        <v>260.0</v>
      </c>
      <c r="F227" s="2">
        <v>0.0</v>
      </c>
    </row>
    <row r="228" ht="15.75" customHeight="1">
      <c r="A228" s="2" t="s">
        <v>261</v>
      </c>
      <c r="B228" s="2" t="s">
        <v>35</v>
      </c>
      <c r="C228" s="2">
        <v>1501.0</v>
      </c>
      <c r="D228" s="2">
        <v>12.0</v>
      </c>
      <c r="E228" s="2">
        <v>12.0</v>
      </c>
      <c r="F228" s="2">
        <v>0.0</v>
      </c>
    </row>
    <row r="229" ht="15.75" customHeight="1">
      <c r="A229" s="2" t="s">
        <v>262</v>
      </c>
      <c r="B229" s="2" t="s">
        <v>11</v>
      </c>
      <c r="C229" s="2">
        <v>825.0</v>
      </c>
      <c r="D229" s="2">
        <v>0.49</v>
      </c>
      <c r="E229" s="2">
        <v>0.49</v>
      </c>
      <c r="F229" s="2">
        <v>0.0</v>
      </c>
    </row>
    <row r="230" ht="15.75" customHeight="1">
      <c r="A230" s="2" t="s">
        <v>263</v>
      </c>
      <c r="B230" s="2" t="s">
        <v>35</v>
      </c>
      <c r="C230" s="2">
        <v>573.0</v>
      </c>
      <c r="D230" s="2">
        <v>14.0</v>
      </c>
      <c r="E230" s="2">
        <v>14.0</v>
      </c>
      <c r="F230" s="2">
        <v>0.0</v>
      </c>
    </row>
    <row r="231" ht="15.75" customHeight="1">
      <c r="A231" s="2" t="s">
        <v>13</v>
      </c>
      <c r="B231" s="2" t="s">
        <v>35</v>
      </c>
      <c r="C231" s="2">
        <v>40.0</v>
      </c>
      <c r="D231" s="2">
        <v>47.0</v>
      </c>
      <c r="E231" s="2">
        <v>47.0</v>
      </c>
      <c r="F231" s="2">
        <v>0.0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sheetData>
    <row r="1"/>
    <row r="2"/>
    <row r="3"/>
    <row r="4"/>
    <row r="5"/>
    <row r="6"/>
  </sheetData>
  <drawing r:id="rId2"/>
</worksheet>
</file>