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han\OneDrive\Desktop\School\Projects\uidashboard\results\"/>
    </mc:Choice>
  </mc:AlternateContent>
  <xr:revisionPtr revIDLastSave="0" documentId="13_ncr:1_{453AF925-5F9C-4861-9836-B77B50809E3B}" xr6:coauthVersionLast="47" xr6:coauthVersionMax="47" xr10:uidLastSave="{00000000-0000-0000-0000-000000000000}"/>
  <bookViews>
    <workbookView xWindow="-110" yWindow="-110" windowWidth="25180" windowHeight="16260" activeTab="2" xr2:uid="{2FB414FF-481E-4443-BD14-F6E8C71B7EA7}"/>
  </bookViews>
  <sheets>
    <sheet name="Low" sheetId="1" r:id="rId1"/>
    <sheet name="Cutoff" sheetId="2" r:id="rId2"/>
    <sheet name="Hig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3" l="1"/>
  <c r="F18" i="3"/>
  <c r="F20" i="3"/>
  <c r="F21" i="3"/>
  <c r="F22" i="3"/>
  <c r="G16" i="2"/>
  <c r="G15" i="2"/>
  <c r="G14" i="2"/>
  <c r="G13" i="2"/>
  <c r="G12" i="2"/>
  <c r="G13" i="1"/>
  <c r="G14" i="1"/>
  <c r="G15" i="1"/>
  <c r="G16" i="1"/>
  <c r="G12" i="1"/>
</calcChain>
</file>

<file path=xl/sharedStrings.xml><?xml version="1.0" encoding="utf-8"?>
<sst xmlns="http://schemas.openxmlformats.org/spreadsheetml/2006/main" count="90" uniqueCount="51">
  <si>
    <t>Table 2</t>
  </si>
  <si>
    <t>Topic clusters with low temporal bias (bias = 2.11) and a trend score greater than 0.6.</t>
  </si>
  <si>
    <t>Cluster ID</t>
  </si>
  <si>
    <t>regulation</t>
  </si>
  <si>
    <t>Unique Terms</t>
  </si>
  <si>
    <t>innovation</t>
  </si>
  <si>
    <t>CEO</t>
  </si>
  <si>
    <t>insider</t>
  </si>
  <si>
    <t># of Abstracts</t>
  </si>
  <si>
    <t>Silhouette Score</t>
  </si>
  <si>
    <t>Avg. Yearly Std. Dev. Of Bias</t>
  </si>
  <si>
    <t>Trend Score</t>
  </si>
  <si>
    <t>shareholder</t>
  </si>
  <si>
    <t>provide</t>
  </si>
  <si>
    <t>NASDAQ</t>
  </si>
  <si>
    <t>analyst</t>
  </si>
  <si>
    <t>hedge fund</t>
  </si>
  <si>
    <t>public</t>
  </si>
  <si>
    <t>size</t>
  </si>
  <si>
    <t>abnormal</t>
  </si>
  <si>
    <t>derivatives</t>
  </si>
  <si>
    <t>aggregate</t>
  </si>
  <si>
    <t>spread</t>
  </si>
  <si>
    <t>rate</t>
  </si>
  <si>
    <t>lender</t>
  </si>
  <si>
    <t>Average</t>
  </si>
  <si>
    <t>Abstract %</t>
  </si>
  <si>
    <t>Number of unique terms: 17</t>
  </si>
  <si>
    <t>Table 3</t>
  </si>
  <si>
    <t>Topic clusters with moderate temporal bias (bias = 3.01) and a trend score greater than 0.6.</t>
  </si>
  <si>
    <t>Topic clusters with high temporal bias (bias = 12.81) and a trend score greater than 0.6.</t>
  </si>
  <si>
    <t>Number of unique terms: 23</t>
  </si>
  <si>
    <t>exit</t>
  </si>
  <si>
    <t>premium</t>
  </si>
  <si>
    <t>security</t>
  </si>
  <si>
    <t>British</t>
  </si>
  <si>
    <t>case</t>
  </si>
  <si>
    <t>tested</t>
  </si>
  <si>
    <t>bidder</t>
  </si>
  <si>
    <t>future</t>
  </si>
  <si>
    <t>ground</t>
  </si>
  <si>
    <t>mean variance</t>
  </si>
  <si>
    <t>abandon</t>
  </si>
  <si>
    <t>short</t>
  </si>
  <si>
    <t>loss</t>
  </si>
  <si>
    <t>spot</t>
  </si>
  <si>
    <t>estimate</t>
  </si>
  <si>
    <t>regard</t>
  </si>
  <si>
    <t>issue</t>
  </si>
  <si>
    <t>efficiency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</si>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</sst>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wrapText="1"/>
    </xf>
    <xf numFmtId="0" fontId="0" fillId="2" borderId="2" xfId="0" applyFill="1" applyBorder="1"/>
    <xf numFmtId="0" fontId="2" fillId="2" borderId="0" xfId="0" applyFont="1" applyFill="1" applyBorder="1" applyAlignment="1">
      <alignment wrapText="1"/>
    </xf>
    <xf numFmtId="0" fontId="0" fillId="2" borderId="0" xfId="0" applyFill="1" applyBorder="1"/>
    <xf numFmtId="0" fontId="2" fillId="2" borderId="3" xfId="0" applyFont="1" applyFill="1" applyBorder="1" applyAlignment="1">
      <alignment wrapText="1"/>
    </xf>
    <xf numFmtId="0" fontId="0" fillId="2" borderId="3" xfId="0" applyFill="1" applyBorder="1"/>
    <xf numFmtId="0" fontId="0" fillId="2" borderId="1" xfId="0" applyFill="1" applyBorder="1" applyAlignment="1">
      <alignment horizontal="left"/>
    </xf>
    <xf numFmtId="1" fontId="0" fillId="2" borderId="1" xfId="0" applyNumberFormat="1" applyFont="1" applyFill="1" applyBorder="1" applyAlignment="1">
      <alignment horizontal="left"/>
    </xf>
    <xf numFmtId="164" fontId="0" fillId="2" borderId="1" xfId="0" applyNumberFormat="1" applyFont="1" applyFill="1" applyBorder="1" applyAlignment="1">
      <alignment horizontal="left"/>
    </xf>
    <xf numFmtId="0" fontId="3" fillId="2" borderId="0" xfId="0" applyFont="1" applyFill="1"/>
    <xf numFmtId="2" fontId="0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672A-56E0-47A5-A1BF-2F2D4AFE554F}">
  <dimension ref="A1:I21"/>
  <sheetViews>
    <sheetView workbookViewId="0">
      <selection activeCell="F29" sqref="F29"/>
    </sheetView>
  </sheetViews>
  <sheetFormatPr defaultRowHeight="14.5" x14ac:dyDescent="0.35"/>
  <cols>
    <col min="2" max="7" width="17.54296875" customWidth="1"/>
  </cols>
  <sheetData>
    <row r="1" spans="1:9" x14ac:dyDescent="0.35">
      <c r="A1" s="1"/>
      <c r="B1" s="1"/>
      <c r="C1" s="1"/>
      <c r="D1" s="1"/>
      <c r="E1" s="1"/>
      <c r="F1" s="1"/>
      <c r="G1" s="1"/>
      <c r="H1" s="1"/>
      <c r="I1" s="1"/>
    </row>
    <row r="2" spans="1:9" x14ac:dyDescent="0.35">
      <c r="A2" s="1"/>
      <c r="B2" s="2" t="s">
        <v>0</v>
      </c>
      <c r="C2" s="1"/>
      <c r="D2" s="1"/>
      <c r="E2" s="1"/>
      <c r="F2" s="1"/>
      <c r="G2" s="1"/>
      <c r="H2" s="1"/>
      <c r="I2" s="1"/>
    </row>
    <row r="3" spans="1:9" x14ac:dyDescent="0.35">
      <c r="A3" s="1"/>
      <c r="B3" s="1" t="s">
        <v>1</v>
      </c>
      <c r="C3" s="1"/>
      <c r="D3" s="1"/>
      <c r="E3" s="1"/>
      <c r="F3" s="1"/>
      <c r="G3" s="1"/>
      <c r="H3" s="1"/>
      <c r="I3" s="1"/>
    </row>
    <row r="4" spans="1:9" x14ac:dyDescent="0.35">
      <c r="A4" s="1"/>
      <c r="B4" s="14" t="s">
        <v>27</v>
      </c>
      <c r="C4" s="1"/>
      <c r="D4" s="1"/>
      <c r="E4" s="1"/>
      <c r="F4" s="1"/>
      <c r="G4" s="1"/>
      <c r="H4" s="1"/>
      <c r="I4" s="1"/>
    </row>
    <row r="5" spans="1:9" x14ac:dyDescent="0.35">
      <c r="A5" s="1"/>
      <c r="B5" s="3" t="s">
        <v>2</v>
      </c>
      <c r="C5" s="4">
        <v>9</v>
      </c>
      <c r="D5" s="4">
        <v>6</v>
      </c>
      <c r="E5" s="4">
        <v>7</v>
      </c>
      <c r="F5" s="4">
        <v>5</v>
      </c>
      <c r="G5" s="4" t="s">
        <v>25</v>
      </c>
      <c r="H5" s="1"/>
      <c r="I5" s="1"/>
    </row>
    <row r="6" spans="1:9" x14ac:dyDescent="0.35">
      <c r="A6" s="1"/>
      <c r="B6" s="5" t="s">
        <v>4</v>
      </c>
      <c r="C6" s="6" t="s">
        <v>5</v>
      </c>
      <c r="D6" s="6" t="s">
        <v>12</v>
      </c>
      <c r="E6" s="6" t="s">
        <v>16</v>
      </c>
      <c r="F6" s="6" t="s">
        <v>22</v>
      </c>
      <c r="G6" s="6"/>
      <c r="H6" s="1"/>
      <c r="I6" s="1"/>
    </row>
    <row r="7" spans="1:9" x14ac:dyDescent="0.35">
      <c r="A7" s="1"/>
      <c r="B7" s="7"/>
      <c r="C7" s="8" t="s">
        <v>6</v>
      </c>
      <c r="D7" s="8" t="s">
        <v>13</v>
      </c>
      <c r="E7" s="8" t="s">
        <v>17</v>
      </c>
      <c r="F7" s="8" t="s">
        <v>23</v>
      </c>
      <c r="G7" s="8"/>
      <c r="H7" s="1"/>
      <c r="I7" s="1"/>
    </row>
    <row r="8" spans="1:9" x14ac:dyDescent="0.35">
      <c r="A8" s="1"/>
      <c r="B8" s="7"/>
      <c r="C8" s="8" t="s">
        <v>7</v>
      </c>
      <c r="D8" s="8" t="s">
        <v>3</v>
      </c>
      <c r="E8" s="8" t="s">
        <v>18</v>
      </c>
      <c r="F8" s="8" t="s">
        <v>24</v>
      </c>
      <c r="G8" s="8"/>
      <c r="H8" s="1"/>
      <c r="I8" s="1"/>
    </row>
    <row r="9" spans="1:9" x14ac:dyDescent="0.35">
      <c r="A9" s="1"/>
      <c r="B9" s="7"/>
      <c r="C9" s="8"/>
      <c r="D9" s="8" t="s">
        <v>14</v>
      </c>
      <c r="E9" s="8" t="s">
        <v>19</v>
      </c>
      <c r="F9" s="8"/>
      <c r="G9" s="8"/>
      <c r="H9" s="1"/>
      <c r="I9" s="1"/>
    </row>
    <row r="10" spans="1:9" x14ac:dyDescent="0.35">
      <c r="A10" s="1"/>
      <c r="B10" s="7"/>
      <c r="C10" s="8"/>
      <c r="D10" s="8" t="s">
        <v>15</v>
      </c>
      <c r="E10" s="8" t="s">
        <v>20</v>
      </c>
      <c r="F10" s="8"/>
      <c r="G10" s="8"/>
      <c r="H10" s="1"/>
      <c r="I10" s="1"/>
    </row>
    <row r="11" spans="1:9" x14ac:dyDescent="0.35">
      <c r="A11" s="1"/>
      <c r="B11" s="9"/>
      <c r="C11" s="10"/>
      <c r="D11" s="10"/>
      <c r="E11" s="10" t="s">
        <v>21</v>
      </c>
      <c r="F11" s="10"/>
      <c r="G11" s="10"/>
      <c r="H11" s="1"/>
      <c r="I11" s="1"/>
    </row>
    <row r="12" spans="1:9" x14ac:dyDescent="0.35">
      <c r="A12" s="1"/>
      <c r="B12" s="3" t="s">
        <v>8</v>
      </c>
      <c r="C12" s="11">
        <v>187</v>
      </c>
      <c r="D12" s="11">
        <v>215</v>
      </c>
      <c r="E12" s="11">
        <v>179</v>
      </c>
      <c r="F12" s="11">
        <v>126</v>
      </c>
      <c r="G12" s="12">
        <f>AVERAGE(C12:F12)</f>
        <v>176.75</v>
      </c>
      <c r="H12" s="1"/>
      <c r="I12" s="1"/>
    </row>
    <row r="13" spans="1:9" x14ac:dyDescent="0.35">
      <c r="A13" s="1"/>
      <c r="B13" s="3" t="s">
        <v>26</v>
      </c>
      <c r="C13" s="11">
        <v>6.29</v>
      </c>
      <c r="D13" s="11">
        <v>7.23</v>
      </c>
      <c r="E13" s="11">
        <v>6.02</v>
      </c>
      <c r="F13" s="11">
        <v>4.24</v>
      </c>
      <c r="G13" s="15">
        <f t="shared" ref="G13:G16" si="0">AVERAGE(C13:F13)</f>
        <v>5.9450000000000003</v>
      </c>
      <c r="H13" s="1"/>
      <c r="I13" s="1"/>
    </row>
    <row r="14" spans="1:9" x14ac:dyDescent="0.35">
      <c r="A14" s="1"/>
      <c r="B14" s="3" t="s">
        <v>9</v>
      </c>
      <c r="C14" s="11">
        <v>0.58819999999999995</v>
      </c>
      <c r="D14" s="11">
        <v>0.56020000000000003</v>
      </c>
      <c r="E14" s="11">
        <v>0.52490000000000003</v>
      </c>
      <c r="F14" s="11">
        <v>0.56159999999999999</v>
      </c>
      <c r="G14" s="13">
        <f t="shared" si="0"/>
        <v>0.55872500000000003</v>
      </c>
      <c r="H14" s="1"/>
      <c r="I14" s="1"/>
    </row>
    <row r="15" spans="1:9" ht="29" x14ac:dyDescent="0.35">
      <c r="A15" s="1"/>
      <c r="B15" s="3" t="s">
        <v>10</v>
      </c>
      <c r="C15" s="11">
        <v>0.74950000000000006</v>
      </c>
      <c r="D15" s="11">
        <v>0.82389999999999997</v>
      </c>
      <c r="E15" s="11">
        <v>0.83509999999999995</v>
      </c>
      <c r="F15" s="11">
        <v>0.90169999999999995</v>
      </c>
      <c r="G15" s="13">
        <f t="shared" si="0"/>
        <v>0.82755000000000001</v>
      </c>
      <c r="H15" s="1"/>
      <c r="I15" s="1"/>
    </row>
    <row r="16" spans="1:9" x14ac:dyDescent="0.35">
      <c r="A16" s="1"/>
      <c r="B16" s="3" t="s">
        <v>11</v>
      </c>
      <c r="C16" s="11">
        <v>0.78480000000000005</v>
      </c>
      <c r="D16" s="11">
        <v>0.68</v>
      </c>
      <c r="E16" s="11">
        <v>0.62849999999999995</v>
      </c>
      <c r="F16" s="11">
        <v>0.62290000000000001</v>
      </c>
      <c r="G16" s="13">
        <f t="shared" si="0"/>
        <v>0.67905000000000004</v>
      </c>
      <c r="H16" s="1"/>
      <c r="I16" s="1"/>
    </row>
    <row r="17" spans="1:9" x14ac:dyDescent="0.3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3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3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9348-7593-486B-9302-DC2B80C68E00}">
  <dimension ref="A1:I21"/>
  <sheetViews>
    <sheetView workbookViewId="0">
      <selection activeCell="J13" sqref="J13"/>
    </sheetView>
  </sheetViews>
  <sheetFormatPr defaultRowHeight="14.5" x14ac:dyDescent="0.35"/>
  <cols>
    <col min="2" max="7" width="13.90625" customWidth="1"/>
  </cols>
  <sheetData>
    <row r="1" spans="1:9" x14ac:dyDescent="0.35">
      <c r="A1" s="1"/>
      <c r="B1" s="1"/>
      <c r="C1" s="1"/>
      <c r="D1" s="1"/>
      <c r="E1" s="1"/>
      <c r="F1" s="1"/>
      <c r="G1" s="1"/>
      <c r="H1" s="1"/>
      <c r="I1" s="1"/>
    </row>
    <row r="2" spans="1:9" x14ac:dyDescent="0.35">
      <c r="A2" s="1"/>
      <c r="B2" s="2" t="s">
        <v>28</v>
      </c>
      <c r="C2" s="1"/>
      <c r="D2" s="1"/>
      <c r="E2" s="1"/>
      <c r="F2" s="1"/>
      <c r="G2" s="1"/>
      <c r="H2" s="1"/>
      <c r="I2" s="1"/>
    </row>
    <row r="3" spans="1:9" x14ac:dyDescent="0.35">
      <c r="A3" s="1"/>
      <c r="B3" s="1" t="s">
        <v>29</v>
      </c>
      <c r="C3" s="1"/>
      <c r="D3" s="1"/>
      <c r="E3" s="1"/>
      <c r="F3" s="1"/>
      <c r="G3" s="1"/>
      <c r="H3" s="1"/>
      <c r="I3" s="1"/>
    </row>
    <row r="4" spans="1:9" x14ac:dyDescent="0.35">
      <c r="A4" s="1"/>
      <c r="B4" s="14" t="s">
        <v>27</v>
      </c>
      <c r="C4" s="1"/>
      <c r="D4" s="1"/>
      <c r="E4" s="1"/>
      <c r="F4" s="1"/>
      <c r="G4" s="1"/>
      <c r="H4" s="1"/>
      <c r="I4" s="1"/>
    </row>
    <row r="5" spans="1:9" ht="29" x14ac:dyDescent="0.35">
      <c r="A5" s="1"/>
      <c r="B5" s="3" t="s">
        <v>2</v>
      </c>
      <c r="C5" s="4">
        <v>9</v>
      </c>
      <c r="D5" s="4">
        <v>6</v>
      </c>
      <c r="E5" s="4">
        <v>7</v>
      </c>
      <c r="F5" s="4">
        <v>5</v>
      </c>
      <c r="G5" s="4" t="s">
        <v>25</v>
      </c>
      <c r="H5" s="1"/>
      <c r="I5" s="1"/>
    </row>
    <row r="6" spans="1:9" x14ac:dyDescent="0.35">
      <c r="A6" s="1"/>
      <c r="B6" s="5" t="s">
        <v>4</v>
      </c>
      <c r="C6" s="6" t="s">
        <v>5</v>
      </c>
      <c r="D6" s="6" t="s">
        <v>12</v>
      </c>
      <c r="E6" s="6" t="s">
        <v>16</v>
      </c>
      <c r="F6" s="6" t="s">
        <v>22</v>
      </c>
      <c r="G6" s="6"/>
      <c r="H6" s="1"/>
      <c r="I6" s="1"/>
    </row>
    <row r="7" spans="1:9" x14ac:dyDescent="0.35">
      <c r="A7" s="1"/>
      <c r="B7" s="7"/>
      <c r="C7" s="8" t="s">
        <v>6</v>
      </c>
      <c r="D7" s="8" t="s">
        <v>13</v>
      </c>
      <c r="E7" s="8" t="s">
        <v>17</v>
      </c>
      <c r="F7" s="8" t="s">
        <v>23</v>
      </c>
      <c r="G7" s="8"/>
      <c r="H7" s="1"/>
      <c r="I7" s="1"/>
    </row>
    <row r="8" spans="1:9" x14ac:dyDescent="0.35">
      <c r="A8" s="1"/>
      <c r="B8" s="7"/>
      <c r="C8" s="8" t="s">
        <v>7</v>
      </c>
      <c r="D8" s="8" t="s">
        <v>3</v>
      </c>
      <c r="E8" s="8" t="s">
        <v>18</v>
      </c>
      <c r="F8" s="8" t="s">
        <v>24</v>
      </c>
      <c r="G8" s="8"/>
      <c r="H8" s="1"/>
      <c r="I8" s="1"/>
    </row>
    <row r="9" spans="1:9" x14ac:dyDescent="0.35">
      <c r="A9" s="1"/>
      <c r="B9" s="7"/>
      <c r="C9" s="8"/>
      <c r="D9" s="8" t="s">
        <v>14</v>
      </c>
      <c r="E9" s="8" t="s">
        <v>19</v>
      </c>
      <c r="F9" s="8"/>
      <c r="G9" s="8"/>
      <c r="H9" s="1"/>
      <c r="I9" s="1"/>
    </row>
    <row r="10" spans="1:9" x14ac:dyDescent="0.35">
      <c r="A10" s="1"/>
      <c r="B10" s="7"/>
      <c r="C10" s="8"/>
      <c r="D10" s="8" t="s">
        <v>15</v>
      </c>
      <c r="E10" s="8" t="s">
        <v>20</v>
      </c>
      <c r="F10" s="8"/>
      <c r="G10" s="8"/>
      <c r="H10" s="1"/>
      <c r="I10" s="1"/>
    </row>
    <row r="11" spans="1:9" x14ac:dyDescent="0.35">
      <c r="A11" s="1"/>
      <c r="B11" s="9"/>
      <c r="C11" s="10"/>
      <c r="D11" s="10"/>
      <c r="E11" s="10" t="s">
        <v>21</v>
      </c>
      <c r="F11" s="10"/>
      <c r="G11" s="10"/>
      <c r="H11" s="1"/>
      <c r="I11" s="1"/>
    </row>
    <row r="12" spans="1:9" ht="29" x14ac:dyDescent="0.35">
      <c r="A12" s="1"/>
      <c r="B12" s="3" t="s">
        <v>8</v>
      </c>
      <c r="C12" s="11">
        <v>187</v>
      </c>
      <c r="D12" s="11">
        <v>215</v>
      </c>
      <c r="E12" s="11">
        <v>179</v>
      </c>
      <c r="F12" s="11">
        <v>126</v>
      </c>
      <c r="G12" s="12">
        <f>AVERAGE(C12:F12)</f>
        <v>176.75</v>
      </c>
      <c r="H12" s="1"/>
      <c r="I12" s="1"/>
    </row>
    <row r="13" spans="1:9" ht="29" x14ac:dyDescent="0.35">
      <c r="A13" s="1"/>
      <c r="B13" s="3" t="s">
        <v>26</v>
      </c>
      <c r="C13" s="11">
        <v>6.2899999999999998E-2</v>
      </c>
      <c r="D13" s="11">
        <v>7.2300000000000003E-2</v>
      </c>
      <c r="E13" s="11">
        <v>6.0199999999999997E-2</v>
      </c>
      <c r="F13" s="11">
        <v>4.24E-2</v>
      </c>
      <c r="G13" s="13">
        <f t="shared" ref="G13:G16" si="0">AVERAGE(C13:F13)</f>
        <v>5.9449999999999996E-2</v>
      </c>
      <c r="H13" s="1"/>
      <c r="I13" s="1"/>
    </row>
    <row r="14" spans="1:9" ht="29" x14ac:dyDescent="0.35">
      <c r="A14" s="1"/>
      <c r="B14" s="3" t="s">
        <v>9</v>
      </c>
      <c r="C14" s="11">
        <v>0.58819999999999995</v>
      </c>
      <c r="D14" s="11">
        <v>0.56020000000000003</v>
      </c>
      <c r="E14" s="11">
        <v>0.52490000000000003</v>
      </c>
      <c r="F14" s="11">
        <v>0.56159999999999999</v>
      </c>
      <c r="G14" s="13">
        <f t="shared" si="0"/>
        <v>0.55872500000000003</v>
      </c>
      <c r="H14" s="1"/>
      <c r="I14" s="1"/>
    </row>
    <row r="15" spans="1:9" ht="58" x14ac:dyDescent="0.35">
      <c r="A15" s="1"/>
      <c r="B15" s="3" t="s">
        <v>10</v>
      </c>
      <c r="C15" s="11">
        <v>0.74950000000000006</v>
      </c>
      <c r="D15" s="11">
        <v>0.82389999999999997</v>
      </c>
      <c r="E15" s="11">
        <v>0.83509999999999995</v>
      </c>
      <c r="F15" s="11">
        <v>0.90169999999999995</v>
      </c>
      <c r="G15" s="13">
        <f t="shared" si="0"/>
        <v>0.82755000000000001</v>
      </c>
      <c r="H15" s="1"/>
      <c r="I15" s="1"/>
    </row>
    <row r="16" spans="1:9" ht="29" x14ac:dyDescent="0.35">
      <c r="A16" s="1"/>
      <c r="B16" s="3" t="s">
        <v>11</v>
      </c>
      <c r="C16" s="11">
        <v>0.78480000000000005</v>
      </c>
      <c r="D16" s="11">
        <v>0.68</v>
      </c>
      <c r="E16" s="11">
        <v>0.62849999999999995</v>
      </c>
      <c r="F16" s="11">
        <v>0.62290000000000001</v>
      </c>
      <c r="G16" s="13">
        <f t="shared" si="0"/>
        <v>0.67905000000000004</v>
      </c>
      <c r="H16" s="1"/>
      <c r="I16" s="1"/>
    </row>
    <row r="17" spans="1:9" x14ac:dyDescent="0.3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3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3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8648C-0AA4-46B3-B071-C3F567DD1CB1}">
  <dimension ref="A1:H26"/>
  <sheetViews>
    <sheetView tabSelected="1" workbookViewId="0">
      <selection activeCell="D32" sqref="D32"/>
    </sheetView>
  </sheetViews>
  <sheetFormatPr defaultRowHeight="14.5" x14ac:dyDescent="0.35"/>
  <cols>
    <col min="2" max="6" width="15.453125" customWidth="1"/>
  </cols>
  <sheetData>
    <row r="1" spans="1:8" x14ac:dyDescent="0.35">
      <c r="A1" s="1"/>
      <c r="B1" s="1"/>
      <c r="C1" s="1"/>
      <c r="D1" s="1"/>
      <c r="E1" s="1"/>
      <c r="F1" s="1"/>
      <c r="G1" s="1"/>
      <c r="H1" s="1"/>
    </row>
    <row r="2" spans="1:8" x14ac:dyDescent="0.35">
      <c r="A2" s="1"/>
      <c r="B2" s="2" t="s">
        <v>28</v>
      </c>
      <c r="C2" s="1"/>
      <c r="D2" s="1"/>
      <c r="E2" s="1"/>
      <c r="F2" s="1"/>
      <c r="G2" s="1"/>
      <c r="H2" s="1"/>
    </row>
    <row r="3" spans="1:8" x14ac:dyDescent="0.35">
      <c r="A3" s="1"/>
      <c r="B3" s="1" t="s">
        <v>30</v>
      </c>
      <c r="C3" s="1"/>
      <c r="D3" s="1"/>
      <c r="E3" s="1"/>
      <c r="F3" s="1"/>
      <c r="G3" s="1"/>
      <c r="H3" s="1"/>
    </row>
    <row r="4" spans="1:8" x14ac:dyDescent="0.35">
      <c r="A4" s="1"/>
      <c r="B4" s="14" t="s">
        <v>31</v>
      </c>
      <c r="C4" s="1"/>
      <c r="D4" s="1"/>
      <c r="E4" s="1"/>
      <c r="F4" s="1"/>
      <c r="G4" s="1"/>
      <c r="H4" s="1"/>
    </row>
    <row r="5" spans="1:8" x14ac:dyDescent="0.35">
      <c r="A5" s="1"/>
      <c r="B5" s="3" t="s">
        <v>2</v>
      </c>
      <c r="C5" s="4">
        <v>5</v>
      </c>
      <c r="D5" s="4">
        <v>7</v>
      </c>
      <c r="E5" s="4">
        <v>8</v>
      </c>
      <c r="F5" s="4" t="s">
        <v>25</v>
      </c>
      <c r="G5" s="1"/>
      <c r="H5" s="1"/>
    </row>
    <row r="6" spans="1:8" x14ac:dyDescent="0.35">
      <c r="A6" s="1"/>
      <c r="B6" s="5" t="s">
        <v>4</v>
      </c>
      <c r="C6" s="6" t="s">
        <v>33</v>
      </c>
      <c r="D6" s="6" t="s">
        <v>42</v>
      </c>
      <c r="E6" s="6" t="s">
        <v>47</v>
      </c>
      <c r="F6" s="6"/>
      <c r="G6" s="1"/>
      <c r="H6" s="1"/>
    </row>
    <row r="7" spans="1:8" x14ac:dyDescent="0.35">
      <c r="A7" s="1"/>
      <c r="B7" s="7"/>
      <c r="C7" s="8" t="s">
        <v>13</v>
      </c>
      <c r="D7" s="8" t="s">
        <v>43</v>
      </c>
      <c r="E7" s="8" t="s">
        <v>48</v>
      </c>
      <c r="F7" s="8"/>
      <c r="G7" s="1"/>
      <c r="H7" s="1"/>
    </row>
    <row r="8" spans="1:8" x14ac:dyDescent="0.35">
      <c r="A8" s="1"/>
      <c r="B8" s="7"/>
      <c r="C8" s="8" t="s">
        <v>41</v>
      </c>
      <c r="D8" s="8" t="s">
        <v>44</v>
      </c>
      <c r="E8" s="8" t="s">
        <v>49</v>
      </c>
      <c r="F8" s="8"/>
      <c r="G8" s="1"/>
      <c r="H8" s="1"/>
    </row>
    <row r="9" spans="1:8" x14ac:dyDescent="0.35">
      <c r="A9" s="1"/>
      <c r="B9" s="7"/>
      <c r="C9" s="8" t="s">
        <v>34</v>
      </c>
      <c r="D9" s="8" t="s">
        <v>20</v>
      </c>
      <c r="E9" s="8" t="s">
        <v>50</v>
      </c>
      <c r="F9" s="8"/>
      <c r="G9" s="1"/>
      <c r="H9" s="1"/>
    </row>
    <row r="10" spans="1:8" x14ac:dyDescent="0.35">
      <c r="A10" s="1"/>
      <c r="B10" s="7"/>
      <c r="C10" s="8" t="s">
        <v>19</v>
      </c>
      <c r="D10" s="8" t="s">
        <v>45</v>
      </c>
      <c r="E10" s="8" t="s">
        <v>15</v>
      </c>
      <c r="F10" s="8"/>
      <c r="G10" s="1"/>
      <c r="H10" s="1"/>
    </row>
    <row r="11" spans="1:8" x14ac:dyDescent="0.35">
      <c r="A11" s="1"/>
      <c r="B11" s="7"/>
      <c r="C11" s="8" t="s">
        <v>35</v>
      </c>
      <c r="D11" s="8" t="s">
        <v>46</v>
      </c>
      <c r="E11" s="8"/>
      <c r="F11" s="8"/>
      <c r="G11" s="1"/>
      <c r="H11" s="1"/>
    </row>
    <row r="12" spans="1:8" x14ac:dyDescent="0.35">
      <c r="A12" s="1"/>
      <c r="B12" s="7"/>
      <c r="C12" s="8" t="s">
        <v>36</v>
      </c>
      <c r="D12" s="8"/>
      <c r="E12" s="8"/>
      <c r="F12" s="8"/>
      <c r="G12" s="1"/>
      <c r="H12" s="1"/>
    </row>
    <row r="13" spans="1:8" x14ac:dyDescent="0.35">
      <c r="A13" s="1"/>
      <c r="B13" s="7"/>
      <c r="C13" s="8" t="s">
        <v>37</v>
      </c>
      <c r="D13" s="8"/>
      <c r="E13" s="8"/>
      <c r="F13" s="8"/>
      <c r="G13" s="1"/>
      <c r="H13" s="1"/>
    </row>
    <row r="14" spans="1:8" x14ac:dyDescent="0.35">
      <c r="A14" s="1"/>
      <c r="B14" s="7"/>
      <c r="C14" s="8" t="s">
        <v>38</v>
      </c>
      <c r="D14" s="8"/>
      <c r="E14" s="8"/>
      <c r="F14" s="8"/>
      <c r="G14" s="1"/>
      <c r="H14" s="1"/>
    </row>
    <row r="15" spans="1:8" x14ac:dyDescent="0.35">
      <c r="A15" s="1"/>
      <c r="B15" s="7"/>
      <c r="C15" s="8" t="s">
        <v>39</v>
      </c>
      <c r="D15" s="8"/>
      <c r="E15" s="8"/>
      <c r="F15" s="8"/>
      <c r="G15" s="1"/>
      <c r="H15" s="1"/>
    </row>
    <row r="16" spans="1:8" x14ac:dyDescent="0.35">
      <c r="A16" s="1"/>
      <c r="B16" s="7"/>
      <c r="C16" s="8" t="s">
        <v>40</v>
      </c>
      <c r="D16" s="8"/>
      <c r="E16" s="8"/>
      <c r="F16" s="8"/>
      <c r="G16" s="1"/>
      <c r="H16" s="1"/>
    </row>
    <row r="17" spans="1:8" x14ac:dyDescent="0.35">
      <c r="A17" s="1"/>
      <c r="B17" s="9"/>
      <c r="C17" s="10" t="s">
        <v>32</v>
      </c>
      <c r="D17" s="10"/>
      <c r="E17" s="10"/>
      <c r="F17" s="10"/>
      <c r="G17" s="1"/>
      <c r="H17" s="1"/>
    </row>
    <row r="18" spans="1:8" x14ac:dyDescent="0.35">
      <c r="A18" s="1"/>
      <c r="B18" s="3" t="s">
        <v>8</v>
      </c>
      <c r="C18" s="11">
        <v>11</v>
      </c>
      <c r="D18" s="11">
        <v>135</v>
      </c>
      <c r="E18" s="11">
        <v>164</v>
      </c>
      <c r="F18" s="12">
        <f t="shared" ref="F18:F21" si="0">AVERAGE(C18:E18)</f>
        <v>103.33333333333333</v>
      </c>
      <c r="G18" s="1"/>
      <c r="H18" s="1"/>
    </row>
    <row r="19" spans="1:8" x14ac:dyDescent="0.35">
      <c r="A19" s="1"/>
      <c r="B19" s="3" t="s">
        <v>26</v>
      </c>
      <c r="C19" s="11">
        <v>0.37</v>
      </c>
      <c r="D19" s="11">
        <v>4.54</v>
      </c>
      <c r="E19" s="11">
        <v>5.52</v>
      </c>
      <c r="F19" s="15">
        <f>AVERAGE(C19:E19)</f>
        <v>3.4766666666666666</v>
      </c>
      <c r="G19" s="1"/>
      <c r="H19" s="1"/>
    </row>
    <row r="20" spans="1:8" x14ac:dyDescent="0.35">
      <c r="A20" s="1"/>
      <c r="B20" s="3" t="s">
        <v>9</v>
      </c>
      <c r="C20" s="11">
        <v>0.66739999999999999</v>
      </c>
      <c r="D20" s="11">
        <v>0.49569999999999997</v>
      </c>
      <c r="E20" s="11">
        <v>0.55840000000000001</v>
      </c>
      <c r="F20" s="13">
        <f t="shared" si="0"/>
        <v>0.57383333333333331</v>
      </c>
      <c r="G20" s="1"/>
      <c r="H20" s="1"/>
    </row>
    <row r="21" spans="1:8" ht="29" x14ac:dyDescent="0.35">
      <c r="A21" s="1"/>
      <c r="B21" s="3" t="s">
        <v>10</v>
      </c>
      <c r="C21" s="11">
        <v>7.0099999999999996E-2</v>
      </c>
      <c r="D21" s="11">
        <v>0.50719999999999998</v>
      </c>
      <c r="E21" s="11">
        <v>0.59599999999999997</v>
      </c>
      <c r="F21" s="13">
        <f t="shared" si="0"/>
        <v>0.39109999999999995</v>
      </c>
      <c r="G21" s="1"/>
      <c r="H21" s="1"/>
    </row>
    <row r="22" spans="1:8" x14ac:dyDescent="0.35">
      <c r="A22" s="1"/>
      <c r="B22" s="3" t="s">
        <v>11</v>
      </c>
      <c r="C22" s="11">
        <v>9.5183</v>
      </c>
      <c r="D22" s="11">
        <v>0.97740000000000005</v>
      </c>
      <c r="E22" s="11">
        <v>0.93689999999999996</v>
      </c>
      <c r="F22" s="13">
        <f>AVERAGE(C22:E22)</f>
        <v>3.8108666666666662</v>
      </c>
      <c r="G22" s="1"/>
      <c r="H22" s="1"/>
    </row>
    <row r="23" spans="1:8" x14ac:dyDescent="0.35">
      <c r="A23" s="1"/>
      <c r="B23" s="1"/>
      <c r="C23" s="1"/>
      <c r="D23" s="1"/>
      <c r="E23" s="1"/>
      <c r="F23" s="1"/>
      <c r="G23" s="1"/>
      <c r="H23" s="1"/>
    </row>
    <row r="24" spans="1:8" x14ac:dyDescent="0.35">
      <c r="A24" s="1"/>
      <c r="B24" s="1"/>
      <c r="C24" s="1"/>
      <c r="D24" s="1"/>
      <c r="E24" s="1"/>
      <c r="F24" s="1"/>
      <c r="G24" s="1"/>
      <c r="H24" s="1"/>
    </row>
    <row r="25" spans="1:8" x14ac:dyDescent="0.35">
      <c r="A25" s="1"/>
      <c r="B25" s="1"/>
      <c r="C25" s="1"/>
      <c r="D25" s="1"/>
      <c r="E25" s="1"/>
      <c r="F25" s="1"/>
      <c r="G25" s="1"/>
      <c r="H25" s="1"/>
    </row>
    <row r="26" spans="1:8" x14ac:dyDescent="0.35">
      <c r="A26" s="1"/>
      <c r="B26" s="1"/>
      <c r="C26" s="1"/>
      <c r="D26" s="1"/>
      <c r="E26" s="1"/>
      <c r="F26" s="1"/>
      <c r="G26" s="1"/>
      <c r="H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</vt:lpstr>
      <vt:lpstr>Cutoff</vt:lpstr>
      <vt:lpstr>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2021-11-11T18:36:02Z</dcterms:created>
  <dcterms:modified xsi:type="dcterms:W3CDTF">2021-11-15T09:13:13Z</dcterms:modified>
</cp:coreProperties>
</file>